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AC33351-76D9-4AC6-A303-0FCB67EEC766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Титул" sheetId="1" r:id="rId1"/>
    <sheet name="Скорочення" sheetId="170" r:id="rId2"/>
    <sheet name="Зведена Розділ I" sheetId="171" r:id="rId3"/>
    <sheet name="Зведена Розділ II" sheetId="192" r:id="rId4"/>
    <sheet name="Зведена Розділ III" sheetId="172" r:id="rId5"/>
    <sheet name="Зведена Розділ IV" sheetId="173" r:id="rId6"/>
    <sheet name="Зведена Розділ V" sheetId="174" r:id="rId7"/>
    <sheet name="Зведена Розділ VI" sheetId="175" r:id="rId8"/>
    <sheet name="Зміст" sheetId="2" r:id="rId9"/>
    <sheet name="1.01" sheetId="3" r:id="rId10"/>
    <sheet name="1.02" sheetId="4" r:id="rId11"/>
    <sheet name="1.03" sheetId="5" r:id="rId12"/>
    <sheet name="1.04" sheetId="6" r:id="rId13"/>
    <sheet name="1.05" sheetId="14" r:id="rId14"/>
    <sheet name="1.06" sheetId="9" r:id="rId15"/>
    <sheet name="1.07" sheetId="10" r:id="rId16"/>
    <sheet name="1.08" sheetId="11" r:id="rId17"/>
    <sheet name="1.09" sheetId="12" r:id="rId18"/>
    <sheet name="1.10" sheetId="13" r:id="rId19"/>
    <sheet name="1.11" sheetId="15" r:id="rId20"/>
    <sheet name="2.01" sheetId="16" r:id="rId21"/>
    <sheet name="2.02" sheetId="18" r:id="rId22"/>
    <sheet name="2.03" sheetId="19" r:id="rId23"/>
    <sheet name="2.04" sheetId="22" r:id="rId24"/>
    <sheet name="2.05" sheetId="23" r:id="rId25"/>
    <sheet name="2.06" sheetId="24" r:id="rId26"/>
    <sheet name="2.07" sheetId="25" r:id="rId27"/>
    <sheet name="2.08" sheetId="26" r:id="rId28"/>
    <sheet name="3.01" sheetId="28" r:id="rId29"/>
    <sheet name="3.02" sheetId="29" r:id="rId30"/>
    <sheet name="3.03" sheetId="30" r:id="rId31"/>
    <sheet name="3.04" sheetId="31" r:id="rId32"/>
    <sheet name="3.05" sheetId="39" r:id="rId33"/>
    <sheet name="3.06" sheetId="34" r:id="rId34"/>
    <sheet name="3.07" sheetId="35" r:id="rId35"/>
    <sheet name="3.08" sheetId="36" r:id="rId36"/>
    <sheet name="3.09" sheetId="37" r:id="rId37"/>
    <sheet name="3.10" sheetId="38" r:id="rId38"/>
    <sheet name="4.01" sheetId="40" r:id="rId39"/>
    <sheet name="4.02" sheetId="41" r:id="rId40"/>
    <sheet name="4.03" sheetId="42" r:id="rId41"/>
    <sheet name="4.04" sheetId="177" r:id="rId42"/>
    <sheet name="4.05" sheetId="43" r:id="rId43"/>
    <sheet name="4.06" sheetId="44" r:id="rId44"/>
    <sheet name="4.07" sheetId="178" r:id="rId45"/>
    <sheet name="4.08" sheetId="45" r:id="rId46"/>
    <sheet name="4.09" sheetId="46" r:id="rId47"/>
    <sheet name="4.10" sheetId="62" r:id="rId48"/>
    <sheet name="4.11" sheetId="47" r:id="rId49"/>
    <sheet name="4.12" sheetId="63" r:id="rId50"/>
    <sheet name="4.13" sheetId="48" r:id="rId51"/>
    <sheet name="4.14" sheetId="49" r:id="rId52"/>
    <sheet name="4.15" sheetId="51" r:id="rId53"/>
    <sheet name="4.16" sheetId="52" r:id="rId54"/>
    <sheet name="4.17" sheetId="50" r:id="rId55"/>
    <sheet name="4.18" sheetId="53" r:id="rId56"/>
    <sheet name="4.19" sheetId="55" r:id="rId57"/>
    <sheet name="4.20" sheetId="64" r:id="rId58"/>
    <sheet name="4.21" sheetId="56" r:id="rId59"/>
    <sheet name="4.22" sheetId="57" r:id="rId60"/>
    <sheet name="4.23" sheetId="179" r:id="rId61"/>
    <sheet name="4.24" sheetId="58" r:id="rId62"/>
    <sheet name="4.25" sheetId="65" r:id="rId63"/>
    <sheet name="4.26" sheetId="180" r:id="rId64"/>
    <sheet name="4.27" sheetId="59" r:id="rId65"/>
    <sheet name="4.28" sheetId="66" r:id="rId66"/>
    <sheet name="5.01" sheetId="115" r:id="rId67"/>
    <sheet name="5.02" sheetId="116" r:id="rId68"/>
    <sheet name="5.03" sheetId="191" r:id="rId69"/>
    <sheet name="5.04" sheetId="183" r:id="rId70"/>
    <sheet name="5.05" sheetId="117" r:id="rId71"/>
    <sheet name="5.06" sheetId="118" r:id="rId72"/>
    <sheet name="5.07" sheetId="182" r:id="rId73"/>
    <sheet name="5.08" sheetId="119" r:id="rId74"/>
    <sheet name="5.09" sheetId="120" r:id="rId75"/>
    <sheet name="5.10" sheetId="136" r:id="rId76"/>
    <sheet name="5.11" sheetId="121" r:id="rId77"/>
    <sheet name="5.12" sheetId="137" r:id="rId78"/>
    <sheet name="5.13" sheetId="122" r:id="rId79"/>
    <sheet name="5.14" sheetId="123" r:id="rId80"/>
    <sheet name="5.15" sheetId="125" r:id="rId81"/>
    <sheet name="5.16" sheetId="126" r:id="rId82"/>
    <sheet name="5.17" sheetId="124" r:id="rId83"/>
    <sheet name="5.18" sheetId="127" r:id="rId84"/>
    <sheet name="5.19" sheetId="129" r:id="rId85"/>
    <sheet name="5.20" sheetId="138" r:id="rId86"/>
    <sheet name="5.21" sheetId="130" r:id="rId87"/>
    <sheet name="5.22" sheetId="131" r:id="rId88"/>
    <sheet name="5.23" sheetId="181" r:id="rId89"/>
    <sheet name="5.24" sheetId="132" r:id="rId90"/>
    <sheet name="5.25" sheetId="139" r:id="rId91"/>
    <sheet name="5.26" sheetId="184" r:id="rId92"/>
    <sheet name="5.27" sheetId="133" r:id="rId93"/>
    <sheet name="5.28" sheetId="140" r:id="rId94"/>
    <sheet name="5.7." sheetId="72" state="hidden" r:id="rId95"/>
    <sheet name="Зведена" sheetId="176" state="hidden" r:id="rId96"/>
    <sheet name="6.01" sheetId="194" r:id="rId97"/>
    <sheet name="6.02" sheetId="195" r:id="rId98"/>
    <sheet name="6.03" sheetId="196" r:id="rId99"/>
    <sheet name="6.04" sheetId="197" r:id="rId100"/>
    <sheet name="6.05" sheetId="198" r:id="rId101"/>
    <sheet name="6.06" sheetId="199" r:id="rId102"/>
    <sheet name="6.07" sheetId="200" r:id="rId103"/>
    <sheet name="6.08" sheetId="201" r:id="rId104"/>
    <sheet name="6.09" sheetId="202" r:id="rId105"/>
    <sheet name="6.10" sheetId="203" r:id="rId106"/>
    <sheet name="6.11" sheetId="220" r:id="rId107"/>
    <sheet name="6.12" sheetId="204" r:id="rId108"/>
    <sheet name="6.13" sheetId="205" r:id="rId109"/>
    <sheet name="6.14" sheetId="206" r:id="rId110"/>
    <sheet name="6.15" sheetId="207" r:id="rId111"/>
    <sheet name="6.16" sheetId="208" r:id="rId112"/>
    <sheet name="6.17" sheetId="209" r:id="rId113"/>
    <sheet name="6.18" sheetId="210" r:id="rId114"/>
    <sheet name="6.19" sheetId="211" r:id="rId115"/>
    <sheet name="6.20" sheetId="213" r:id="rId116"/>
    <sheet name="6.21" sheetId="214" r:id="rId117"/>
    <sheet name="6.22" sheetId="215" r:id="rId118"/>
    <sheet name="6.23" sheetId="212" r:id="rId119"/>
    <sheet name="6.24" sheetId="216" r:id="rId120"/>
    <sheet name="6.25" sheetId="221" r:id="rId121"/>
    <sheet name="5.7. (2)" sheetId="218" state="hidden" r:id="rId122"/>
    <sheet name="Зведена (2)" sheetId="219" state="hidden" r:id="rId123"/>
  </sheets>
  <definedNames>
    <definedName name="_xlnm.Print_Titles" localSheetId="28">'3.01'!$A:$B</definedName>
    <definedName name="_xlnm.Print_Titles" localSheetId="29">'3.02'!$A:$B</definedName>
    <definedName name="_xlnm.Print_Titles" localSheetId="30">'3.03'!$A:$B</definedName>
    <definedName name="_xlnm.Print_Titles" localSheetId="31">'3.04'!$A:$B</definedName>
    <definedName name="_xlnm.Print_Titles" localSheetId="32">'3.05'!$A:$B</definedName>
    <definedName name="_xlnm.Print_Titles" localSheetId="33">'3.06'!$A:$B</definedName>
    <definedName name="_xlnm.Print_Titles" localSheetId="34">'3.07'!$A:$B,'3.07'!$1:$1</definedName>
    <definedName name="_xlnm.Print_Titles" localSheetId="35">'3.08'!$A:$B</definedName>
    <definedName name="_xlnm.Print_Titles" localSheetId="36">'3.09'!$A:$B</definedName>
    <definedName name="_xlnm.Print_Titles" localSheetId="37">'3.10'!$A:$B</definedName>
  </definedNames>
  <calcPr calcId="191029"/>
</workbook>
</file>

<file path=xl/calcChain.xml><?xml version="1.0" encoding="utf-8"?>
<calcChain xmlns="http://schemas.openxmlformats.org/spreadsheetml/2006/main">
  <c r="W13" i="201" l="1"/>
  <c r="K30" i="220" l="1"/>
  <c r="K29" i="220"/>
  <c r="J29" i="220"/>
  <c r="I29" i="220"/>
  <c r="H29" i="220"/>
  <c r="G29" i="220"/>
  <c r="F29" i="220"/>
  <c r="E29" i="220"/>
  <c r="D29" i="220"/>
  <c r="C29" i="220"/>
  <c r="K28" i="220"/>
  <c r="J28" i="220"/>
  <c r="I28" i="220"/>
  <c r="H28" i="220"/>
  <c r="G28" i="220"/>
  <c r="F28" i="220"/>
  <c r="E28" i="220"/>
  <c r="D28" i="220"/>
  <c r="C28" i="220"/>
  <c r="K27" i="220"/>
  <c r="J27" i="220"/>
  <c r="I27" i="220"/>
  <c r="H27" i="220"/>
  <c r="G27" i="220"/>
  <c r="F27" i="220"/>
  <c r="E27" i="220"/>
  <c r="D27" i="220"/>
  <c r="C27" i="220"/>
  <c r="K26" i="220"/>
  <c r="J26" i="220"/>
  <c r="I26" i="220"/>
  <c r="H26" i="220"/>
  <c r="G26" i="220"/>
  <c r="F26" i="220"/>
  <c r="E26" i="220"/>
  <c r="D26" i="220"/>
  <c r="C26" i="220"/>
  <c r="K24" i="220"/>
  <c r="J24" i="220"/>
  <c r="I24" i="220"/>
  <c r="H24" i="220"/>
  <c r="G24" i="220"/>
  <c r="F24" i="220"/>
  <c r="E24" i="220"/>
  <c r="D24" i="220"/>
  <c r="C24" i="220"/>
  <c r="K23" i="220"/>
  <c r="J23" i="220"/>
  <c r="I23" i="220"/>
  <c r="H23" i="220"/>
  <c r="G23" i="220"/>
  <c r="F23" i="220"/>
  <c r="E23" i="220"/>
  <c r="D23" i="220"/>
  <c r="C23" i="220"/>
  <c r="K22" i="220"/>
  <c r="J22" i="220"/>
  <c r="I22" i="220"/>
  <c r="H22" i="220"/>
  <c r="G22" i="220"/>
  <c r="F22" i="220"/>
  <c r="E22" i="220"/>
  <c r="D22" i="220"/>
  <c r="C22" i="220"/>
  <c r="K21" i="220"/>
  <c r="J21" i="220"/>
  <c r="I21" i="220"/>
  <c r="H21" i="220"/>
  <c r="G21" i="220"/>
  <c r="F21" i="220"/>
  <c r="E21" i="220"/>
  <c r="D21" i="220"/>
  <c r="C21" i="220"/>
  <c r="K20" i="220"/>
  <c r="J20" i="220"/>
  <c r="I20" i="220"/>
  <c r="H20" i="220"/>
  <c r="G20" i="220"/>
  <c r="F20" i="220"/>
  <c r="E20" i="220"/>
  <c r="D20" i="220"/>
  <c r="C20" i="220"/>
  <c r="K18" i="220"/>
  <c r="J18" i="220"/>
  <c r="I18" i="220"/>
  <c r="H18" i="220"/>
  <c r="G18" i="220"/>
  <c r="F18" i="220"/>
  <c r="E18" i="220"/>
  <c r="D18" i="220"/>
  <c r="C18" i="220"/>
  <c r="K17" i="220"/>
  <c r="J17" i="220"/>
  <c r="I17" i="220"/>
  <c r="H17" i="220"/>
  <c r="G17" i="220"/>
  <c r="F17" i="220"/>
  <c r="E17" i="220"/>
  <c r="D17" i="220"/>
  <c r="C17" i="220"/>
  <c r="K16" i="220"/>
  <c r="J16" i="220"/>
  <c r="I16" i="220"/>
  <c r="H16" i="220"/>
  <c r="G16" i="220"/>
  <c r="F16" i="220"/>
  <c r="E16" i="220"/>
  <c r="D16" i="220"/>
  <c r="C16" i="220"/>
  <c r="K15" i="220"/>
  <c r="J15" i="220"/>
  <c r="I15" i="220"/>
  <c r="H15" i="220"/>
  <c r="G15" i="220"/>
  <c r="F15" i="220"/>
  <c r="E15" i="220"/>
  <c r="D15" i="220"/>
  <c r="C15" i="220"/>
  <c r="K13" i="220"/>
  <c r="J13" i="220"/>
  <c r="I13" i="220"/>
  <c r="H13" i="220"/>
  <c r="G13" i="220"/>
  <c r="F13" i="220"/>
  <c r="E13" i="220"/>
  <c r="D13" i="220"/>
  <c r="C13" i="220"/>
  <c r="K12" i="220"/>
  <c r="J12" i="220"/>
  <c r="I12" i="220"/>
  <c r="H12" i="220"/>
  <c r="G12" i="220"/>
  <c r="F12" i="220"/>
  <c r="E12" i="220"/>
  <c r="D12" i="220"/>
  <c r="C12" i="220"/>
  <c r="K11" i="220"/>
  <c r="J11" i="220"/>
  <c r="I11" i="220"/>
  <c r="H11" i="220"/>
  <c r="G11" i="220"/>
  <c r="F11" i="220"/>
  <c r="E11" i="220"/>
  <c r="D11" i="220"/>
  <c r="C11" i="220"/>
  <c r="K10" i="220"/>
  <c r="J10" i="220"/>
  <c r="I10" i="220"/>
  <c r="H10" i="220"/>
  <c r="G10" i="220"/>
  <c r="F10" i="220"/>
  <c r="E10" i="220"/>
  <c r="D10" i="220"/>
  <c r="C10" i="220"/>
  <c r="K9" i="220"/>
  <c r="J9" i="220"/>
  <c r="I9" i="220"/>
  <c r="H9" i="220"/>
  <c r="G9" i="220"/>
  <c r="F9" i="220"/>
  <c r="E9" i="220"/>
  <c r="D9" i="220"/>
  <c r="C9" i="220"/>
  <c r="K8" i="220"/>
  <c r="J8" i="220"/>
  <c r="I8" i="220"/>
  <c r="H8" i="220"/>
  <c r="G8" i="220"/>
  <c r="F8" i="220"/>
  <c r="E8" i="220"/>
  <c r="D8" i="220"/>
  <c r="C8" i="220"/>
  <c r="K7" i="220"/>
  <c r="J7" i="220"/>
  <c r="I7" i="220"/>
  <c r="H7" i="220"/>
  <c r="G7" i="220"/>
  <c r="F7" i="220"/>
  <c r="E7" i="220"/>
  <c r="D7" i="220"/>
  <c r="C7" i="220"/>
  <c r="K6" i="220"/>
  <c r="J6" i="220"/>
  <c r="I6" i="220"/>
  <c r="H6" i="220"/>
  <c r="G6" i="220"/>
  <c r="F6" i="220"/>
  <c r="E6" i="220"/>
  <c r="D6" i="220"/>
  <c r="C6" i="220"/>
  <c r="M1" i="215"/>
  <c r="Q1" i="126"/>
  <c r="Q1" i="123"/>
  <c r="Q1" i="137"/>
  <c r="Q1" i="136"/>
  <c r="Q1" i="118"/>
  <c r="Q1" i="183"/>
  <c r="Q1" i="116"/>
  <c r="H1" i="48"/>
  <c r="H1" i="42"/>
  <c r="H1" i="43"/>
  <c r="H1" i="178"/>
  <c r="H1" i="57"/>
  <c r="H1" i="63"/>
  <c r="H1" i="59"/>
  <c r="H1" i="52"/>
  <c r="H1" i="44"/>
  <c r="H1" i="56"/>
  <c r="H1" i="62"/>
  <c r="H1" i="65"/>
  <c r="H1" i="66"/>
  <c r="H1" i="47"/>
  <c r="P1" i="38"/>
  <c r="P1" i="36"/>
  <c r="P1" i="34"/>
  <c r="P1" i="30"/>
  <c r="P1" i="28"/>
  <c r="I1" i="25"/>
  <c r="I1" i="23"/>
  <c r="I1" i="19"/>
  <c r="I1" i="16"/>
  <c r="K1" i="12"/>
  <c r="K1" i="10"/>
  <c r="K1" i="14"/>
  <c r="K1" i="5"/>
  <c r="K1" i="3"/>
  <c r="M1" i="203"/>
  <c r="M1" i="201"/>
  <c r="M1" i="199"/>
  <c r="M1" i="197"/>
  <c r="M1" i="195"/>
  <c r="Q1" i="140"/>
  <c r="Q1" i="184"/>
  <c r="Q1" i="132"/>
  <c r="Q1" i="131"/>
  <c r="Q1" i="138"/>
  <c r="Q1" i="127"/>
  <c r="M1" i="216"/>
  <c r="M1" i="214"/>
  <c r="M1" i="211"/>
  <c r="M1" i="209"/>
  <c r="M1" i="207"/>
  <c r="M1" i="205"/>
  <c r="C105" i="2"/>
  <c r="C110" i="2"/>
  <c r="C112" i="2"/>
  <c r="C114" i="2"/>
  <c r="C106" i="2"/>
  <c r="C108" i="2"/>
  <c r="C82" i="2"/>
  <c r="C49" i="2"/>
  <c r="C51" i="2"/>
  <c r="C53" i="2"/>
  <c r="C118" i="2"/>
  <c r="C94" i="2"/>
  <c r="C72" i="2"/>
  <c r="C10" i="2"/>
  <c r="C36" i="2"/>
  <c r="C85" i="2"/>
  <c r="C24" i="2"/>
  <c r="C116" i="2"/>
  <c r="C92" i="2"/>
  <c r="C70" i="2"/>
  <c r="C19" i="2"/>
  <c r="C3" i="2"/>
  <c r="C33" i="2"/>
  <c r="C34" i="2"/>
  <c r="C35" i="2"/>
  <c r="C98" i="2"/>
  <c r="C96" i="2"/>
  <c r="C30" i="2"/>
  <c r="C77" i="2"/>
  <c r="C25" i="2"/>
  <c r="C79" i="2"/>
  <c r="C64" i="2"/>
  <c r="C8" i="2"/>
  <c r="C40" i="2"/>
  <c r="C76" i="2"/>
  <c r="C67" i="2"/>
  <c r="C103" i="2"/>
  <c r="C46" i="2"/>
  <c r="C90" i="2"/>
  <c r="C68" i="2"/>
  <c r="C6" i="2"/>
  <c r="C59" i="2"/>
  <c r="C20" i="2"/>
  <c r="C73" i="2"/>
  <c r="C66" i="2"/>
  <c r="C44" i="2"/>
  <c r="C86" i="2"/>
  <c r="C100" i="2"/>
  <c r="C42" i="2"/>
  <c r="C21" i="2"/>
  <c r="C55" i="2"/>
  <c r="C28" i="2"/>
  <c r="C91" i="2"/>
  <c r="C5" i="2"/>
  <c r="C22" i="2"/>
  <c r="C38" i="2"/>
  <c r="C9" i="2"/>
  <c r="C4" i="2"/>
  <c r="Q1" i="120"/>
  <c r="K1" i="15"/>
  <c r="Q1" i="124"/>
  <c r="Q1" i="125"/>
  <c r="Q1" i="122"/>
  <c r="Q1" i="182"/>
  <c r="Q1" i="121"/>
  <c r="Q1" i="117"/>
  <c r="Q1" i="191"/>
  <c r="Q1" i="115"/>
  <c r="H1" i="180"/>
  <c r="H1" i="177"/>
  <c r="H1" i="55"/>
  <c r="H1" i="45"/>
  <c r="H1" i="179"/>
  <c r="H1" i="49"/>
  <c r="H1" i="41"/>
  <c r="H1" i="53"/>
  <c r="H1" i="46"/>
  <c r="H1" i="51"/>
  <c r="H1" i="40"/>
  <c r="P1" i="35"/>
  <c r="P1" i="29"/>
  <c r="I1" i="24"/>
  <c r="I1" i="18"/>
  <c r="K1" i="11"/>
  <c r="K1" i="6"/>
  <c r="M1" i="220"/>
  <c r="M1" i="200"/>
  <c r="M1" i="196"/>
  <c r="Q1" i="133"/>
  <c r="Q1" i="181"/>
  <c r="Q1" i="129"/>
  <c r="M1" i="212"/>
  <c r="M1" i="210"/>
  <c r="M1" i="206"/>
  <c r="C109" i="2"/>
  <c r="C113" i="2"/>
  <c r="C107" i="2"/>
  <c r="C48" i="2"/>
  <c r="C52" i="2"/>
  <c r="C65" i="2"/>
  <c r="C18" i="2"/>
  <c r="C56" i="2"/>
  <c r="C31" i="2"/>
  <c r="C41" i="2"/>
  <c r="C11" i="2"/>
  <c r="C37" i="2"/>
  <c r="C78" i="2"/>
  <c r="C80" i="2"/>
  <c r="C54" i="2"/>
  <c r="C7" i="2"/>
  <c r="C62" i="2"/>
  <c r="C74" i="2"/>
  <c r="C58" i="2"/>
  <c r="C39" i="2"/>
  <c r="C12" i="2"/>
  <c r="C26" i="2"/>
  <c r="C95" i="2"/>
  <c r="C27" i="2"/>
  <c r="C71" i="2"/>
  <c r="C84" i="2"/>
  <c r="C69" i="2"/>
  <c r="C89" i="2"/>
  <c r="C87" i="2"/>
  <c r="Q1" i="119"/>
  <c r="H1" i="64"/>
  <c r="H1" i="58"/>
  <c r="H1" i="50"/>
  <c r="P1" i="37"/>
  <c r="P1" i="31"/>
  <c r="I1" i="26"/>
  <c r="I1" i="22"/>
  <c r="K1" i="13"/>
  <c r="K1" i="9"/>
  <c r="J1" i="4"/>
  <c r="M1" i="202"/>
  <c r="M1" i="198"/>
  <c r="M1" i="194"/>
  <c r="Q1" i="139"/>
  <c r="Q1" i="130"/>
  <c r="M1" i="221"/>
  <c r="M1" i="213"/>
  <c r="M1" i="208"/>
  <c r="M1" i="204"/>
  <c r="C111" i="2"/>
  <c r="C104" i="2"/>
  <c r="C81" i="2"/>
  <c r="C50" i="2"/>
  <c r="C101" i="2"/>
  <c r="C43" i="2"/>
  <c r="C17" i="2"/>
  <c r="C32" i="2"/>
  <c r="C63" i="2"/>
  <c r="C99" i="2"/>
  <c r="C83" i="2"/>
  <c r="C57" i="2"/>
  <c r="C29" i="2"/>
  <c r="C61" i="2"/>
  <c r="C117" i="2"/>
  <c r="C14" i="2"/>
  <c r="C15" i="2"/>
  <c r="C16" i="2"/>
  <c r="C75" i="2"/>
  <c r="C97" i="2"/>
  <c r="C88" i="2"/>
  <c r="C102" i="2"/>
  <c r="C13" i="2"/>
  <c r="C93" i="2"/>
  <c r="C115" i="2"/>
  <c r="C47" i="2"/>
  <c r="C60" i="2"/>
  <c r="C45" i="2"/>
  <c r="C23" i="2"/>
  <c r="K29" i="210" l="1"/>
  <c r="J29" i="210"/>
  <c r="I29" i="210"/>
  <c r="H29" i="210"/>
  <c r="G29" i="210"/>
  <c r="F29" i="210"/>
  <c r="E29" i="210"/>
  <c r="D29" i="210"/>
  <c r="C29" i="210"/>
  <c r="K28" i="210"/>
  <c r="J28" i="210"/>
  <c r="I28" i="210"/>
  <c r="H28" i="210"/>
  <c r="G28" i="210"/>
  <c r="F28" i="210"/>
  <c r="E28" i="210"/>
  <c r="D28" i="210"/>
  <c r="C28" i="210"/>
  <c r="K27" i="210"/>
  <c r="J27" i="210"/>
  <c r="I27" i="210"/>
  <c r="H27" i="210"/>
  <c r="G27" i="210"/>
  <c r="F27" i="210"/>
  <c r="E27" i="210"/>
  <c r="D27" i="210"/>
  <c r="C27" i="210"/>
  <c r="K26" i="210"/>
  <c r="J26" i="210"/>
  <c r="I26" i="210"/>
  <c r="H26" i="210"/>
  <c r="G26" i="210"/>
  <c r="F26" i="210"/>
  <c r="E26" i="210"/>
  <c r="D26" i="210"/>
  <c r="C26" i="210"/>
  <c r="K25" i="210"/>
  <c r="J25" i="210"/>
  <c r="I25" i="210"/>
  <c r="H25" i="210"/>
  <c r="G25" i="210"/>
  <c r="F25" i="210"/>
  <c r="E25" i="210"/>
  <c r="D25" i="210"/>
  <c r="C25" i="210"/>
  <c r="K24" i="210"/>
  <c r="J24" i="210"/>
  <c r="I24" i="210"/>
  <c r="H24" i="210"/>
  <c r="G24" i="210"/>
  <c r="F24" i="210"/>
  <c r="E24" i="210"/>
  <c r="D24" i="210"/>
  <c r="C24" i="210"/>
  <c r="K23" i="210"/>
  <c r="J23" i="210"/>
  <c r="I23" i="210"/>
  <c r="H23" i="210"/>
  <c r="G23" i="210"/>
  <c r="F23" i="210"/>
  <c r="E23" i="210"/>
  <c r="D23" i="210"/>
  <c r="C23" i="210"/>
  <c r="K22" i="210"/>
  <c r="J22" i="210"/>
  <c r="I22" i="210"/>
  <c r="H22" i="210"/>
  <c r="G22" i="210"/>
  <c r="F22" i="210"/>
  <c r="E22" i="210"/>
  <c r="D22" i="210"/>
  <c r="C22" i="210"/>
  <c r="K21" i="210"/>
  <c r="J21" i="210"/>
  <c r="I21" i="210"/>
  <c r="H21" i="210"/>
  <c r="G21" i="210"/>
  <c r="F21" i="210"/>
  <c r="E21" i="210"/>
  <c r="D21" i="210"/>
  <c r="C21" i="210"/>
  <c r="K20" i="210"/>
  <c r="J20" i="210"/>
  <c r="I20" i="210"/>
  <c r="H20" i="210"/>
  <c r="G20" i="210"/>
  <c r="F20" i="210"/>
  <c r="E20" i="210"/>
  <c r="D20" i="210"/>
  <c r="C20" i="210"/>
  <c r="K18" i="210"/>
  <c r="J18" i="210"/>
  <c r="I18" i="210"/>
  <c r="H18" i="210"/>
  <c r="G18" i="210"/>
  <c r="F18" i="210"/>
  <c r="E18" i="210"/>
  <c r="D18" i="210"/>
  <c r="C18" i="210"/>
  <c r="K17" i="210"/>
  <c r="J17" i="210"/>
  <c r="I17" i="210"/>
  <c r="H17" i="210"/>
  <c r="G17" i="210"/>
  <c r="F17" i="210"/>
  <c r="E17" i="210"/>
  <c r="D17" i="210"/>
  <c r="C17" i="210"/>
  <c r="K16" i="210"/>
  <c r="J16" i="210"/>
  <c r="I16" i="210"/>
  <c r="H16" i="210"/>
  <c r="G16" i="210"/>
  <c r="F16" i="210"/>
  <c r="E16" i="210"/>
  <c r="D16" i="210"/>
  <c r="C16" i="210"/>
  <c r="K15" i="210"/>
  <c r="J15" i="210"/>
  <c r="I15" i="210"/>
  <c r="H15" i="210"/>
  <c r="G15" i="210"/>
  <c r="F15" i="210"/>
  <c r="E15" i="210"/>
  <c r="D15" i="210"/>
  <c r="C15" i="210"/>
  <c r="K13" i="210"/>
  <c r="J13" i="210"/>
  <c r="I13" i="210"/>
  <c r="H13" i="210"/>
  <c r="G13" i="210"/>
  <c r="F13" i="210"/>
  <c r="E13" i="210"/>
  <c r="D13" i="210"/>
  <c r="C13" i="210"/>
  <c r="K12" i="210"/>
  <c r="J12" i="210"/>
  <c r="I12" i="210"/>
  <c r="H12" i="210"/>
  <c r="G12" i="210"/>
  <c r="F12" i="210"/>
  <c r="E12" i="210"/>
  <c r="D12" i="210"/>
  <c r="C12" i="210"/>
  <c r="K11" i="210"/>
  <c r="J11" i="210"/>
  <c r="I11" i="210"/>
  <c r="H11" i="210"/>
  <c r="G11" i="210"/>
  <c r="F11" i="210"/>
  <c r="E11" i="210"/>
  <c r="D11" i="210"/>
  <c r="C11" i="210"/>
  <c r="K10" i="210"/>
  <c r="J10" i="210"/>
  <c r="I10" i="210"/>
  <c r="H10" i="210"/>
  <c r="G10" i="210"/>
  <c r="F10" i="210"/>
  <c r="E10" i="210"/>
  <c r="D10" i="210"/>
  <c r="C10" i="210"/>
  <c r="K9" i="210"/>
  <c r="J9" i="210"/>
  <c r="I9" i="210"/>
  <c r="H9" i="210"/>
  <c r="G9" i="210"/>
  <c r="F9" i="210"/>
  <c r="E9" i="210"/>
  <c r="D9" i="210"/>
  <c r="C9" i="210"/>
  <c r="K8" i="210"/>
  <c r="J8" i="210"/>
  <c r="I8" i="210"/>
  <c r="H8" i="210"/>
  <c r="G8" i="210"/>
  <c r="F8" i="210"/>
  <c r="E8" i="210"/>
  <c r="D8" i="210"/>
  <c r="C8" i="210"/>
  <c r="K7" i="210"/>
  <c r="J7" i="210"/>
  <c r="I7" i="210"/>
  <c r="H7" i="210"/>
  <c r="G7" i="210"/>
  <c r="F7" i="210"/>
  <c r="E7" i="210"/>
  <c r="D7" i="210"/>
  <c r="C7" i="210"/>
  <c r="K6" i="210"/>
  <c r="J6" i="210"/>
  <c r="I6" i="210"/>
  <c r="H6" i="210"/>
  <c r="G6" i="210"/>
  <c r="F6" i="210"/>
  <c r="E6" i="210"/>
  <c r="D6" i="210"/>
  <c r="C6" i="210"/>
  <c r="K30" i="209"/>
  <c r="J30" i="209"/>
  <c r="I30" i="209"/>
  <c r="H30" i="209"/>
  <c r="G30" i="209"/>
  <c r="F30" i="209"/>
  <c r="E30" i="209"/>
  <c r="D30" i="209"/>
  <c r="C30" i="209"/>
  <c r="K29" i="209"/>
  <c r="J29" i="209"/>
  <c r="I29" i="209"/>
  <c r="H29" i="209"/>
  <c r="G29" i="209"/>
  <c r="F29" i="209"/>
  <c r="E29" i="209"/>
  <c r="D29" i="209"/>
  <c r="C29" i="209"/>
  <c r="K28" i="209"/>
  <c r="J28" i="209"/>
  <c r="I28" i="209"/>
  <c r="H28" i="209"/>
  <c r="G28" i="209"/>
  <c r="F28" i="209"/>
  <c r="E28" i="209"/>
  <c r="D28" i="209"/>
  <c r="C28" i="209"/>
  <c r="K27" i="209"/>
  <c r="J27" i="209"/>
  <c r="I27" i="209"/>
  <c r="H27" i="209"/>
  <c r="G27" i="209"/>
  <c r="F27" i="209"/>
  <c r="E27" i="209"/>
  <c r="D27" i="209"/>
  <c r="C27" i="209"/>
  <c r="K26" i="209"/>
  <c r="J26" i="209"/>
  <c r="I26" i="209"/>
  <c r="H26" i="209"/>
  <c r="G26" i="209"/>
  <c r="F26" i="209"/>
  <c r="E26" i="209"/>
  <c r="D26" i="209"/>
  <c r="C26" i="209"/>
  <c r="K25" i="209"/>
  <c r="J25" i="209"/>
  <c r="I25" i="209"/>
  <c r="H25" i="209"/>
  <c r="G25" i="209"/>
  <c r="F25" i="209"/>
  <c r="E25" i="209"/>
  <c r="D25" i="209"/>
  <c r="C25" i="209"/>
  <c r="K24" i="209"/>
  <c r="J24" i="209"/>
  <c r="I24" i="209"/>
  <c r="H24" i="209"/>
  <c r="G24" i="209"/>
  <c r="F24" i="209"/>
  <c r="E24" i="209"/>
  <c r="D24" i="209"/>
  <c r="C24" i="209"/>
  <c r="K23" i="209"/>
  <c r="J23" i="209"/>
  <c r="I23" i="209"/>
  <c r="H23" i="209"/>
  <c r="G23" i="209"/>
  <c r="F23" i="209"/>
  <c r="E23" i="209"/>
  <c r="D23" i="209"/>
  <c r="C23" i="209"/>
  <c r="K22" i="209"/>
  <c r="J22" i="209"/>
  <c r="I22" i="209"/>
  <c r="H22" i="209"/>
  <c r="G22" i="209"/>
  <c r="F22" i="209"/>
  <c r="E22" i="209"/>
  <c r="D22" i="209"/>
  <c r="C22" i="209"/>
  <c r="K21" i="209"/>
  <c r="J21" i="209"/>
  <c r="I21" i="209"/>
  <c r="H21" i="209"/>
  <c r="G21" i="209"/>
  <c r="F21" i="209"/>
  <c r="E21" i="209"/>
  <c r="D21" i="209"/>
  <c r="C21" i="209"/>
  <c r="K20" i="209"/>
  <c r="J20" i="209"/>
  <c r="I20" i="209"/>
  <c r="H20" i="209"/>
  <c r="G20" i="209"/>
  <c r="F20" i="209"/>
  <c r="E20" i="209"/>
  <c r="D20" i="209"/>
  <c r="C20" i="209"/>
  <c r="K19" i="209"/>
  <c r="J19" i="209"/>
  <c r="I19" i="209"/>
  <c r="H19" i="209"/>
  <c r="G19" i="209"/>
  <c r="F19" i="209"/>
  <c r="E19" i="209"/>
  <c r="D19" i="209"/>
  <c r="C19" i="209"/>
  <c r="K18" i="209"/>
  <c r="J18" i="209"/>
  <c r="I18" i="209"/>
  <c r="H18" i="209"/>
  <c r="G18" i="209"/>
  <c r="F18" i="209"/>
  <c r="E18" i="209"/>
  <c r="D18" i="209"/>
  <c r="C18" i="209"/>
  <c r="K17" i="209"/>
  <c r="J17" i="209"/>
  <c r="I17" i="209"/>
  <c r="H17" i="209"/>
  <c r="G17" i="209"/>
  <c r="F17" i="209"/>
  <c r="E17" i="209"/>
  <c r="D17" i="209"/>
  <c r="C17" i="209"/>
  <c r="K16" i="209"/>
  <c r="J16" i="209"/>
  <c r="I16" i="209"/>
  <c r="H16" i="209"/>
  <c r="G16" i="209"/>
  <c r="F16" i="209"/>
  <c r="E16" i="209"/>
  <c r="D16" i="209"/>
  <c r="C16" i="209"/>
  <c r="K15" i="209"/>
  <c r="J15" i="209"/>
  <c r="I15" i="209"/>
  <c r="H15" i="209"/>
  <c r="G15" i="209"/>
  <c r="F15" i="209"/>
  <c r="E15" i="209"/>
  <c r="D15" i="209"/>
  <c r="C15" i="209"/>
  <c r="K14" i="209"/>
  <c r="J14" i="209"/>
  <c r="I14" i="209"/>
  <c r="H14" i="209"/>
  <c r="G14" i="209"/>
  <c r="F14" i="209"/>
  <c r="E14" i="209"/>
  <c r="D14" i="209"/>
  <c r="C14" i="209"/>
  <c r="K13" i="209"/>
  <c r="J13" i="209"/>
  <c r="I13" i="209"/>
  <c r="H13" i="209"/>
  <c r="G13" i="209"/>
  <c r="F13" i="209"/>
  <c r="E13" i="209"/>
  <c r="D13" i="209"/>
  <c r="C13" i="209"/>
  <c r="K12" i="209"/>
  <c r="J12" i="209"/>
  <c r="I12" i="209"/>
  <c r="H12" i="209"/>
  <c r="G12" i="209"/>
  <c r="F12" i="209"/>
  <c r="E12" i="209"/>
  <c r="D12" i="209"/>
  <c r="C12" i="209"/>
  <c r="K10" i="209"/>
  <c r="J10" i="209"/>
  <c r="I10" i="209"/>
  <c r="H10" i="209"/>
  <c r="G10" i="209"/>
  <c r="F10" i="209"/>
  <c r="E10" i="209"/>
  <c r="D10" i="209"/>
  <c r="C10" i="209"/>
  <c r="K9" i="209"/>
  <c r="J9" i="209"/>
  <c r="I9" i="209"/>
  <c r="H9" i="209"/>
  <c r="G9" i="209"/>
  <c r="F9" i="209"/>
  <c r="E9" i="209"/>
  <c r="D9" i="209"/>
  <c r="C9" i="209"/>
  <c r="K8" i="209"/>
  <c r="J8" i="209"/>
  <c r="I8" i="209"/>
  <c r="H8" i="209"/>
  <c r="G8" i="209"/>
  <c r="F8" i="209"/>
  <c r="E8" i="209"/>
  <c r="D8" i="209"/>
  <c r="C8" i="209"/>
  <c r="K7" i="209"/>
  <c r="J7" i="209"/>
  <c r="I7" i="209"/>
  <c r="H7" i="209"/>
  <c r="G7" i="209"/>
  <c r="F7" i="209"/>
  <c r="E7" i="209"/>
  <c r="D7" i="209"/>
  <c r="C7" i="209"/>
  <c r="K6" i="209"/>
  <c r="J6" i="209"/>
  <c r="I6" i="209"/>
  <c r="H6" i="209"/>
  <c r="G6" i="209"/>
  <c r="F6" i="209"/>
  <c r="E6" i="209"/>
  <c r="D6" i="209"/>
  <c r="C6" i="209"/>
  <c r="K29" i="206"/>
  <c r="J29" i="206"/>
  <c r="I29" i="206"/>
  <c r="H29" i="206"/>
  <c r="G29" i="206"/>
  <c r="F29" i="206"/>
  <c r="E29" i="206"/>
  <c r="D29" i="206"/>
  <c r="K28" i="206"/>
  <c r="J28" i="206"/>
  <c r="I28" i="206"/>
  <c r="H28" i="206"/>
  <c r="G28" i="206"/>
  <c r="F28" i="206"/>
  <c r="E28" i="206"/>
  <c r="D28" i="206"/>
  <c r="K27" i="206"/>
  <c r="J27" i="206"/>
  <c r="I27" i="206"/>
  <c r="H27" i="206"/>
  <c r="G27" i="206"/>
  <c r="F27" i="206"/>
  <c r="E27" i="206"/>
  <c r="D27" i="206"/>
  <c r="K26" i="206"/>
  <c r="J26" i="206"/>
  <c r="I26" i="206"/>
  <c r="H26" i="206"/>
  <c r="G26" i="206"/>
  <c r="F26" i="206"/>
  <c r="E26" i="206"/>
  <c r="D26" i="206"/>
  <c r="K24" i="206"/>
  <c r="J24" i="206"/>
  <c r="I24" i="206"/>
  <c r="H24" i="206"/>
  <c r="G24" i="206"/>
  <c r="F24" i="206"/>
  <c r="E24" i="206"/>
  <c r="D24" i="206"/>
  <c r="K23" i="206"/>
  <c r="J23" i="206"/>
  <c r="I23" i="206"/>
  <c r="H23" i="206"/>
  <c r="G23" i="206"/>
  <c r="F23" i="206"/>
  <c r="E23" i="206"/>
  <c r="D23" i="206"/>
  <c r="K22" i="206"/>
  <c r="J22" i="206"/>
  <c r="I22" i="206"/>
  <c r="H22" i="206"/>
  <c r="G22" i="206"/>
  <c r="F22" i="206"/>
  <c r="E22" i="206"/>
  <c r="D22" i="206"/>
  <c r="K21" i="206"/>
  <c r="J21" i="206"/>
  <c r="I21" i="206"/>
  <c r="H21" i="206"/>
  <c r="G21" i="206"/>
  <c r="F21" i="206"/>
  <c r="E21" i="206"/>
  <c r="D21" i="206"/>
  <c r="K20" i="206"/>
  <c r="J20" i="206"/>
  <c r="I20" i="206"/>
  <c r="H20" i="206"/>
  <c r="G20" i="206"/>
  <c r="F20" i="206"/>
  <c r="E20" i="206"/>
  <c r="D20" i="206"/>
  <c r="K18" i="206"/>
  <c r="J18" i="206"/>
  <c r="I18" i="206"/>
  <c r="H18" i="206"/>
  <c r="G18" i="206"/>
  <c r="F18" i="206"/>
  <c r="E18" i="206"/>
  <c r="D18" i="206"/>
  <c r="K17" i="206"/>
  <c r="J17" i="206"/>
  <c r="I17" i="206"/>
  <c r="H17" i="206"/>
  <c r="G17" i="206"/>
  <c r="F17" i="206"/>
  <c r="E17" i="206"/>
  <c r="D17" i="206"/>
  <c r="K16" i="206"/>
  <c r="J16" i="206"/>
  <c r="I16" i="206"/>
  <c r="H16" i="206"/>
  <c r="G16" i="206"/>
  <c r="F16" i="206"/>
  <c r="E16" i="206"/>
  <c r="D16" i="206"/>
  <c r="K15" i="206"/>
  <c r="J15" i="206"/>
  <c r="I15" i="206"/>
  <c r="H15" i="206"/>
  <c r="G15" i="206"/>
  <c r="F15" i="206"/>
  <c r="E15" i="206"/>
  <c r="D15" i="206"/>
  <c r="K14" i="206"/>
  <c r="J14" i="206"/>
  <c r="I14" i="206"/>
  <c r="H14" i="206"/>
  <c r="G14" i="206"/>
  <c r="F14" i="206"/>
  <c r="E14" i="206"/>
  <c r="D14" i="206"/>
  <c r="K13" i="206"/>
  <c r="J13" i="206"/>
  <c r="I13" i="206"/>
  <c r="H13" i="206"/>
  <c r="G13" i="206"/>
  <c r="F13" i="206"/>
  <c r="E13" i="206"/>
  <c r="D13" i="206"/>
  <c r="K12" i="206"/>
  <c r="J12" i="206"/>
  <c r="I12" i="206"/>
  <c r="H12" i="206"/>
  <c r="G12" i="206"/>
  <c r="F12" i="206"/>
  <c r="E12" i="206"/>
  <c r="D12" i="206"/>
  <c r="K11" i="206"/>
  <c r="J11" i="206"/>
  <c r="I11" i="206"/>
  <c r="H11" i="206"/>
  <c r="G11" i="206"/>
  <c r="F11" i="206"/>
  <c r="E11" i="206"/>
  <c r="D11" i="206"/>
  <c r="K10" i="206"/>
  <c r="J10" i="206"/>
  <c r="I10" i="206"/>
  <c r="H10" i="206"/>
  <c r="G10" i="206"/>
  <c r="F10" i="206"/>
  <c r="E10" i="206"/>
  <c r="D10" i="206"/>
  <c r="K8" i="206"/>
  <c r="J8" i="206"/>
  <c r="I8" i="206"/>
  <c r="H8" i="206"/>
  <c r="G8" i="206"/>
  <c r="F8" i="206"/>
  <c r="E8" i="206"/>
  <c r="D8" i="206"/>
  <c r="C8" i="206"/>
  <c r="K7" i="206"/>
  <c r="J7" i="206"/>
  <c r="I7" i="206"/>
  <c r="H7" i="206"/>
  <c r="G7" i="206"/>
  <c r="F7" i="206"/>
  <c r="E7" i="206"/>
  <c r="D7" i="206"/>
  <c r="C7" i="206"/>
  <c r="K6" i="206"/>
  <c r="J6" i="206"/>
  <c r="I6" i="206"/>
  <c r="H6" i="206"/>
  <c r="G6" i="206"/>
  <c r="F6" i="206"/>
  <c r="E6" i="206"/>
  <c r="D6" i="206"/>
  <c r="C6" i="206"/>
  <c r="K30" i="203"/>
  <c r="K29" i="203"/>
  <c r="J29" i="203"/>
  <c r="I29" i="203"/>
  <c r="H29" i="203"/>
  <c r="G29" i="203"/>
  <c r="F29" i="203"/>
  <c r="E29" i="203"/>
  <c r="D29" i="203"/>
  <c r="C29" i="203"/>
  <c r="K28" i="203"/>
  <c r="J28" i="203"/>
  <c r="I28" i="203"/>
  <c r="H28" i="203"/>
  <c r="G28" i="203"/>
  <c r="F28" i="203"/>
  <c r="E28" i="203"/>
  <c r="D28" i="203"/>
  <c r="C28" i="203"/>
  <c r="K27" i="203"/>
  <c r="J27" i="203"/>
  <c r="I27" i="203"/>
  <c r="H27" i="203"/>
  <c r="G27" i="203"/>
  <c r="F27" i="203"/>
  <c r="E27" i="203"/>
  <c r="D27" i="203"/>
  <c r="C27" i="203"/>
  <c r="K26" i="203"/>
  <c r="J26" i="203"/>
  <c r="I26" i="203"/>
  <c r="H26" i="203"/>
  <c r="G26" i="203"/>
  <c r="F26" i="203"/>
  <c r="E26" i="203"/>
  <c r="D26" i="203"/>
  <c r="C26" i="203"/>
  <c r="K25" i="203"/>
  <c r="J25" i="203"/>
  <c r="I25" i="203"/>
  <c r="H25" i="203"/>
  <c r="G25" i="203"/>
  <c r="F25" i="203"/>
  <c r="E25" i="203"/>
  <c r="D25" i="203"/>
  <c r="C25" i="203"/>
  <c r="K24" i="203"/>
  <c r="J24" i="203"/>
  <c r="I24" i="203"/>
  <c r="H24" i="203"/>
  <c r="G24" i="203"/>
  <c r="F24" i="203"/>
  <c r="E24" i="203"/>
  <c r="D24" i="203"/>
  <c r="C24" i="203"/>
  <c r="K23" i="203"/>
  <c r="J23" i="203"/>
  <c r="I23" i="203"/>
  <c r="H23" i="203"/>
  <c r="G23" i="203"/>
  <c r="F23" i="203"/>
  <c r="E23" i="203"/>
  <c r="D23" i="203"/>
  <c r="C23" i="203"/>
  <c r="K22" i="203"/>
  <c r="J22" i="203"/>
  <c r="I22" i="203"/>
  <c r="H22" i="203"/>
  <c r="G22" i="203"/>
  <c r="F22" i="203"/>
  <c r="E22" i="203"/>
  <c r="D22" i="203"/>
  <c r="C22" i="203"/>
  <c r="K21" i="203"/>
  <c r="J21" i="203"/>
  <c r="I21" i="203"/>
  <c r="H21" i="203"/>
  <c r="G21" i="203"/>
  <c r="F21" i="203"/>
  <c r="E21" i="203"/>
  <c r="D21" i="203"/>
  <c r="C21" i="203"/>
  <c r="K20" i="203"/>
  <c r="J20" i="203"/>
  <c r="I20" i="203"/>
  <c r="H20" i="203"/>
  <c r="G20" i="203"/>
  <c r="F20" i="203"/>
  <c r="E20" i="203"/>
  <c r="D20" i="203"/>
  <c r="C20" i="203"/>
  <c r="K18" i="203"/>
  <c r="J18" i="203"/>
  <c r="I18" i="203"/>
  <c r="H18" i="203"/>
  <c r="G18" i="203"/>
  <c r="F18" i="203"/>
  <c r="E18" i="203"/>
  <c r="D18" i="203"/>
  <c r="C18" i="203"/>
  <c r="K17" i="203"/>
  <c r="J17" i="203"/>
  <c r="I17" i="203"/>
  <c r="H17" i="203"/>
  <c r="G17" i="203"/>
  <c r="F17" i="203"/>
  <c r="E17" i="203"/>
  <c r="D17" i="203"/>
  <c r="C17" i="203"/>
  <c r="K16" i="203"/>
  <c r="J16" i="203"/>
  <c r="I16" i="203"/>
  <c r="H16" i="203"/>
  <c r="G16" i="203"/>
  <c r="F16" i="203"/>
  <c r="E16" i="203"/>
  <c r="D16" i="203"/>
  <c r="C16" i="203"/>
  <c r="K15" i="203"/>
  <c r="J15" i="203"/>
  <c r="I15" i="203"/>
  <c r="H15" i="203"/>
  <c r="G15" i="203"/>
  <c r="F15" i="203"/>
  <c r="E15" i="203"/>
  <c r="D15" i="203"/>
  <c r="C15" i="203"/>
  <c r="K14" i="203"/>
  <c r="J14" i="203"/>
  <c r="I14" i="203"/>
  <c r="H14" i="203"/>
  <c r="G14" i="203"/>
  <c r="F14" i="203"/>
  <c r="E14" i="203"/>
  <c r="D14" i="203"/>
  <c r="C14" i="203"/>
  <c r="K13" i="203"/>
  <c r="J13" i="203"/>
  <c r="I13" i="203"/>
  <c r="H13" i="203"/>
  <c r="G13" i="203"/>
  <c r="F13" i="203"/>
  <c r="E13" i="203"/>
  <c r="D13" i="203"/>
  <c r="C13" i="203"/>
  <c r="K12" i="203"/>
  <c r="J12" i="203"/>
  <c r="I12" i="203"/>
  <c r="H12" i="203"/>
  <c r="G12" i="203"/>
  <c r="F12" i="203"/>
  <c r="E12" i="203"/>
  <c r="D12" i="203"/>
  <c r="C12" i="203"/>
  <c r="K11" i="203"/>
  <c r="J11" i="203"/>
  <c r="I11" i="203"/>
  <c r="H11" i="203"/>
  <c r="G11" i="203"/>
  <c r="F11" i="203"/>
  <c r="E11" i="203"/>
  <c r="D11" i="203"/>
  <c r="C11" i="203"/>
  <c r="K10" i="203"/>
  <c r="J10" i="203"/>
  <c r="I10" i="203"/>
  <c r="H10" i="203"/>
  <c r="G10" i="203"/>
  <c r="F10" i="203"/>
  <c r="E10" i="203"/>
  <c r="D10" i="203"/>
  <c r="C10" i="203"/>
  <c r="K9" i="203"/>
  <c r="J9" i="203"/>
  <c r="I9" i="203"/>
  <c r="H9" i="203"/>
  <c r="G9" i="203"/>
  <c r="F9" i="203"/>
  <c r="E9" i="203"/>
  <c r="D9" i="203"/>
  <c r="C9" i="203"/>
  <c r="K8" i="203"/>
  <c r="J8" i="203"/>
  <c r="I8" i="203"/>
  <c r="H8" i="203"/>
  <c r="G8" i="203"/>
  <c r="F8" i="203"/>
  <c r="E8" i="203"/>
  <c r="D8" i="203"/>
  <c r="C8" i="203"/>
  <c r="K7" i="203"/>
  <c r="J7" i="203"/>
  <c r="I7" i="203"/>
  <c r="H7" i="203"/>
  <c r="G7" i="203"/>
  <c r="F7" i="203"/>
  <c r="E7" i="203"/>
  <c r="D7" i="203"/>
  <c r="C7" i="203"/>
  <c r="K6" i="203"/>
  <c r="J6" i="203"/>
  <c r="I6" i="203"/>
  <c r="H6" i="203"/>
  <c r="G6" i="203"/>
  <c r="F6" i="203"/>
  <c r="E6" i="203"/>
  <c r="D6" i="203"/>
  <c r="C6" i="203"/>
  <c r="J28" i="200"/>
  <c r="I28" i="200"/>
  <c r="H28" i="200"/>
  <c r="G28" i="200"/>
  <c r="F28" i="200"/>
  <c r="E28" i="200"/>
  <c r="D28" i="200"/>
  <c r="K29" i="197"/>
  <c r="J29" i="197"/>
  <c r="I29" i="197"/>
  <c r="H29" i="197"/>
  <c r="G29" i="197"/>
  <c r="F29" i="197"/>
  <c r="E29" i="197"/>
  <c r="D29" i="197"/>
  <c r="K28" i="197"/>
  <c r="J28" i="197"/>
  <c r="I28" i="197"/>
  <c r="H28" i="197"/>
  <c r="G28" i="197"/>
  <c r="F28" i="197"/>
  <c r="E28" i="197"/>
  <c r="D28" i="197"/>
  <c r="K27" i="197"/>
  <c r="J27" i="197"/>
  <c r="I27" i="197"/>
  <c r="H27" i="197"/>
  <c r="G27" i="197"/>
  <c r="F27" i="197"/>
  <c r="E27" i="197"/>
  <c r="D27" i="197"/>
  <c r="K26" i="197"/>
  <c r="J26" i="197"/>
  <c r="I26" i="197"/>
  <c r="H26" i="197"/>
  <c r="G26" i="197"/>
  <c r="F26" i="197"/>
  <c r="E26" i="197"/>
  <c r="D26" i="197"/>
  <c r="K25" i="197"/>
  <c r="J25" i="197"/>
  <c r="I25" i="197"/>
  <c r="H25" i="197"/>
  <c r="G25" i="197"/>
  <c r="F25" i="197"/>
  <c r="E25" i="197"/>
  <c r="D25" i="197"/>
  <c r="K24" i="197"/>
  <c r="J24" i="197"/>
  <c r="I24" i="197"/>
  <c r="H24" i="197"/>
  <c r="G24" i="197"/>
  <c r="F24" i="197"/>
  <c r="E24" i="197"/>
  <c r="D24" i="197"/>
  <c r="K23" i="197"/>
  <c r="J23" i="197"/>
  <c r="I23" i="197"/>
  <c r="H23" i="197"/>
  <c r="G23" i="197"/>
  <c r="F23" i="197"/>
  <c r="E23" i="197"/>
  <c r="D23" i="197"/>
  <c r="K22" i="197"/>
  <c r="J22" i="197"/>
  <c r="I22" i="197"/>
  <c r="H22" i="197"/>
  <c r="G22" i="197"/>
  <c r="F22" i="197"/>
  <c r="E22" i="197"/>
  <c r="D22" i="197"/>
  <c r="K21" i="197"/>
  <c r="J21" i="197"/>
  <c r="I21" i="197"/>
  <c r="H21" i="197"/>
  <c r="G21" i="197"/>
  <c r="F21" i="197"/>
  <c r="E21" i="197"/>
  <c r="D21" i="197"/>
  <c r="K20" i="197"/>
  <c r="J20" i="197"/>
  <c r="I20" i="197"/>
  <c r="H20" i="197"/>
  <c r="G20" i="197"/>
  <c r="F20" i="197"/>
  <c r="E20" i="197"/>
  <c r="D20" i="197"/>
  <c r="K17" i="197"/>
  <c r="J17" i="197"/>
  <c r="I17" i="197"/>
  <c r="H17" i="197"/>
  <c r="G17" i="197"/>
  <c r="F17" i="197"/>
  <c r="E17" i="197"/>
  <c r="D17" i="197"/>
  <c r="K16" i="197"/>
  <c r="J16" i="197"/>
  <c r="I16" i="197"/>
  <c r="H16" i="197"/>
  <c r="G16" i="197"/>
  <c r="F16" i="197"/>
  <c r="E16" i="197"/>
  <c r="D16" i="197"/>
  <c r="K15" i="197"/>
  <c r="J15" i="197"/>
  <c r="I15" i="197"/>
  <c r="H15" i="197"/>
  <c r="G15" i="197"/>
  <c r="F15" i="197"/>
  <c r="E15" i="197"/>
  <c r="D15" i="197"/>
  <c r="K13" i="197"/>
  <c r="J13" i="197"/>
  <c r="I13" i="197"/>
  <c r="H13" i="197"/>
  <c r="G13" i="197"/>
  <c r="F13" i="197"/>
  <c r="E13" i="197"/>
  <c r="D13" i="197"/>
  <c r="K11" i="197"/>
  <c r="J11" i="197"/>
  <c r="I11" i="197"/>
  <c r="H11" i="197"/>
  <c r="G11" i="197"/>
  <c r="F11" i="197"/>
  <c r="E11" i="197"/>
  <c r="D11" i="197"/>
  <c r="C11" i="197"/>
  <c r="K10" i="197"/>
  <c r="J10" i="197"/>
  <c r="I10" i="197"/>
  <c r="H10" i="197"/>
  <c r="G10" i="197"/>
  <c r="F10" i="197"/>
  <c r="E10" i="197"/>
  <c r="D10" i="197"/>
  <c r="C10" i="197"/>
  <c r="K9" i="197"/>
  <c r="J9" i="197"/>
  <c r="I9" i="197"/>
  <c r="H9" i="197"/>
  <c r="G9" i="197"/>
  <c r="F9" i="197"/>
  <c r="E9" i="197"/>
  <c r="D9" i="197"/>
  <c r="C9" i="197"/>
  <c r="K8" i="197"/>
  <c r="J8" i="197"/>
  <c r="I8" i="197"/>
  <c r="H8" i="197"/>
  <c r="G8" i="197"/>
  <c r="F8" i="197"/>
  <c r="E8" i="197"/>
  <c r="D8" i="197"/>
  <c r="C8" i="197"/>
  <c r="K7" i="197"/>
  <c r="J7" i="197"/>
  <c r="I7" i="197"/>
  <c r="H7" i="197"/>
  <c r="G7" i="197"/>
  <c r="F7" i="197"/>
  <c r="E7" i="197"/>
  <c r="D7" i="197"/>
  <c r="C7" i="197"/>
  <c r="K6" i="197"/>
  <c r="J6" i="197"/>
  <c r="I6" i="197"/>
  <c r="H6" i="197"/>
  <c r="G6" i="197"/>
  <c r="F6" i="197"/>
  <c r="E6" i="197"/>
  <c r="D6" i="197"/>
  <c r="C6" i="197"/>
  <c r="O6" i="121"/>
  <c r="N6" i="121"/>
  <c r="M6" i="121"/>
  <c r="L6" i="121"/>
  <c r="K6" i="121"/>
  <c r="J6" i="121"/>
  <c r="I6" i="121"/>
  <c r="H6" i="121"/>
  <c r="G6" i="121"/>
  <c r="F6" i="121"/>
  <c r="E6" i="121"/>
  <c r="D6" i="121"/>
  <c r="O13" i="117"/>
  <c r="N13" i="117"/>
  <c r="M13" i="117"/>
  <c r="L13" i="117"/>
  <c r="K13" i="117"/>
  <c r="J13" i="117"/>
  <c r="I13" i="117"/>
  <c r="H13" i="117"/>
  <c r="G13" i="117"/>
  <c r="F13" i="117"/>
  <c r="E13" i="117"/>
  <c r="D13" i="117"/>
  <c r="C13" i="117"/>
  <c r="F30" i="59"/>
  <c r="D30" i="59"/>
  <c r="F17" i="59"/>
  <c r="D17" i="59"/>
  <c r="F30" i="56"/>
  <c r="F19" i="56"/>
  <c r="F14" i="56"/>
  <c r="F25" i="52"/>
  <c r="D25" i="52"/>
  <c r="F19" i="52"/>
  <c r="D19" i="52"/>
  <c r="D14" i="48"/>
  <c r="D24" i="63"/>
  <c r="D19" i="63"/>
  <c r="F29" i="47"/>
  <c r="E29" i="47"/>
  <c r="D29" i="47"/>
  <c r="F28" i="47"/>
  <c r="E28" i="47"/>
  <c r="D28" i="47"/>
  <c r="F27" i="47"/>
  <c r="E27" i="47"/>
  <c r="D27" i="47"/>
  <c r="F26" i="47"/>
  <c r="E26" i="47"/>
  <c r="D26" i="47"/>
  <c r="F25" i="47"/>
  <c r="E25" i="47"/>
  <c r="D25" i="47"/>
  <c r="F22" i="47"/>
  <c r="E22" i="47"/>
  <c r="D22" i="47"/>
  <c r="F18" i="47"/>
  <c r="E18" i="47"/>
  <c r="D18" i="47"/>
  <c r="F17" i="47"/>
  <c r="D17" i="47"/>
  <c r="F16" i="47"/>
  <c r="E16" i="47"/>
  <c r="D16" i="47"/>
  <c r="F15" i="47"/>
  <c r="E15" i="47"/>
  <c r="D15" i="47"/>
  <c r="D14" i="47"/>
  <c r="F13" i="47"/>
  <c r="E13" i="47"/>
  <c r="D13" i="47"/>
  <c r="F12" i="47"/>
  <c r="E12" i="47"/>
  <c r="D12" i="47"/>
  <c r="F11" i="47"/>
  <c r="E11" i="47"/>
  <c r="D11" i="47"/>
  <c r="F9" i="47"/>
  <c r="E9" i="47"/>
  <c r="D9" i="47"/>
  <c r="F7" i="47"/>
  <c r="F6" i="47"/>
  <c r="E6" i="47"/>
  <c r="D6" i="47"/>
  <c r="F29" i="62"/>
  <c r="E29" i="62"/>
  <c r="D29" i="62"/>
  <c r="F28" i="62"/>
  <c r="E28" i="62"/>
  <c r="D28" i="62"/>
  <c r="F27" i="62"/>
  <c r="E27" i="62"/>
  <c r="D27" i="62"/>
  <c r="F26" i="62"/>
  <c r="E26" i="62"/>
  <c r="D26" i="62"/>
  <c r="F25" i="62"/>
  <c r="E25" i="62"/>
  <c r="D25" i="62"/>
  <c r="F24" i="62"/>
  <c r="E24" i="62"/>
  <c r="D24" i="62"/>
  <c r="F23" i="62"/>
  <c r="E23" i="62"/>
  <c r="D23" i="62"/>
  <c r="F22" i="62"/>
  <c r="E22" i="62"/>
  <c r="D22" i="62"/>
  <c r="F21" i="62"/>
  <c r="E21" i="62"/>
  <c r="D21" i="62"/>
  <c r="F20" i="62"/>
  <c r="E20" i="62"/>
  <c r="D20" i="62"/>
  <c r="F19" i="62"/>
  <c r="E19" i="62"/>
  <c r="D19" i="62"/>
  <c r="F18" i="62"/>
  <c r="E18" i="62"/>
  <c r="D18" i="62"/>
  <c r="F17" i="62"/>
  <c r="F16" i="62"/>
  <c r="E16" i="62"/>
  <c r="D16" i="62"/>
  <c r="F15" i="62"/>
  <c r="E15" i="62"/>
  <c r="D15" i="62"/>
  <c r="F14" i="62"/>
  <c r="E14" i="62"/>
  <c r="D14" i="62"/>
  <c r="F13" i="62"/>
  <c r="E13" i="62"/>
  <c r="D13" i="62"/>
  <c r="F12" i="62"/>
  <c r="E12" i="62"/>
  <c r="D12" i="62"/>
  <c r="F11" i="62"/>
  <c r="E11" i="62"/>
  <c r="D11" i="62"/>
  <c r="F10" i="62"/>
  <c r="E10" i="62"/>
  <c r="D10" i="62"/>
  <c r="F9" i="62"/>
  <c r="E9" i="62"/>
  <c r="D9" i="62"/>
  <c r="F7" i="62"/>
  <c r="E7" i="62"/>
  <c r="D7" i="62"/>
  <c r="F6" i="62"/>
  <c r="E6" i="62"/>
  <c r="D6" i="62"/>
  <c r="F30" i="45"/>
  <c r="F29" i="45"/>
  <c r="F28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3" i="45"/>
  <c r="F11" i="45"/>
  <c r="F10" i="45"/>
  <c r="F9" i="45"/>
  <c r="F7" i="45"/>
  <c r="D19" i="44"/>
  <c r="F6" i="44"/>
  <c r="E6" i="44"/>
  <c r="D6" i="44"/>
  <c r="F30" i="43"/>
  <c r="D30" i="43"/>
  <c r="D14" i="43"/>
  <c r="D12" i="43"/>
  <c r="F30" i="41"/>
  <c r="D30" i="41"/>
  <c r="F29" i="41"/>
  <c r="E29" i="41"/>
  <c r="D29" i="41"/>
  <c r="F28" i="41"/>
  <c r="F27" i="41"/>
  <c r="E27" i="41"/>
  <c r="D27" i="41"/>
  <c r="F26" i="41"/>
  <c r="D26" i="41"/>
  <c r="F25" i="41"/>
  <c r="E25" i="41"/>
  <c r="D25" i="41"/>
  <c r="F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F10" i="41"/>
  <c r="E10" i="41"/>
  <c r="D10" i="41"/>
  <c r="F9" i="41"/>
  <c r="E9" i="41"/>
  <c r="D9" i="41"/>
  <c r="F8" i="41"/>
  <c r="F7" i="41"/>
  <c r="E7" i="41"/>
  <c r="D7" i="41"/>
  <c r="F6" i="41"/>
  <c r="E6" i="41"/>
  <c r="D6" i="41"/>
  <c r="F17" i="24"/>
  <c r="E17" i="24"/>
  <c r="D17" i="24"/>
  <c r="F16" i="24"/>
  <c r="E16" i="24"/>
  <c r="D16" i="24"/>
  <c r="F15" i="24"/>
  <c r="E15" i="24"/>
  <c r="D15" i="24"/>
  <c r="F14" i="24"/>
  <c r="E14" i="24"/>
  <c r="D14" i="24"/>
  <c r="F13" i="24"/>
  <c r="E13" i="24"/>
  <c r="D13" i="24"/>
  <c r="F12" i="24"/>
  <c r="E12" i="24"/>
  <c r="D12" i="24"/>
  <c r="F11" i="24"/>
  <c r="E11" i="24"/>
  <c r="D11" i="24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I19" i="16"/>
  <c r="H19" i="16"/>
  <c r="G19" i="16"/>
  <c r="I18" i="16"/>
  <c r="H18" i="16"/>
  <c r="G18" i="16"/>
  <c r="I17" i="16"/>
  <c r="H17" i="16"/>
  <c r="G17" i="16"/>
  <c r="I16" i="16"/>
  <c r="H16" i="16"/>
  <c r="G16" i="16"/>
  <c r="I15" i="16"/>
  <c r="H15" i="16"/>
  <c r="G15" i="16"/>
  <c r="I14" i="16"/>
  <c r="H14" i="16"/>
  <c r="G14" i="16"/>
  <c r="I13" i="16"/>
  <c r="H13" i="16"/>
  <c r="G13" i="16"/>
  <c r="I12" i="16"/>
  <c r="H12" i="16"/>
  <c r="G12" i="16"/>
  <c r="I11" i="16"/>
  <c r="H11" i="16"/>
  <c r="G11" i="16"/>
  <c r="I10" i="16"/>
  <c r="H10" i="16"/>
  <c r="G10" i="16"/>
  <c r="I9" i="16"/>
  <c r="H9" i="16"/>
  <c r="G9" i="16"/>
  <c r="I8" i="16"/>
  <c r="H8" i="16"/>
  <c r="G8" i="16"/>
  <c r="I7" i="16"/>
  <c r="H7" i="16"/>
  <c r="G7" i="16"/>
  <c r="I6" i="16"/>
  <c r="H6" i="16"/>
  <c r="G6" i="16"/>
  <c r="F30" i="15"/>
  <c r="E30" i="15"/>
  <c r="D30" i="15"/>
  <c r="F28" i="15"/>
  <c r="E28" i="15"/>
  <c r="D28" i="15"/>
  <c r="F26" i="15"/>
  <c r="E26" i="15"/>
  <c r="D26" i="15"/>
  <c r="F24" i="15"/>
  <c r="E24" i="15"/>
  <c r="D24" i="15"/>
  <c r="F23" i="15"/>
  <c r="E23" i="15"/>
  <c r="D23" i="15"/>
  <c r="F22" i="15"/>
  <c r="E22" i="15"/>
  <c r="D22" i="15"/>
  <c r="F21" i="15"/>
  <c r="E21" i="15"/>
  <c r="D21" i="15"/>
  <c r="F19" i="15"/>
  <c r="E19" i="15"/>
  <c r="D19" i="15"/>
  <c r="F17" i="15"/>
  <c r="E17" i="15"/>
  <c r="D17" i="15"/>
  <c r="F16" i="15"/>
  <c r="E16" i="15"/>
  <c r="D16" i="15"/>
  <c r="F15" i="15"/>
  <c r="E15" i="15"/>
  <c r="D15" i="15"/>
  <c r="F14" i="15"/>
  <c r="E14" i="15"/>
  <c r="D14" i="15"/>
  <c r="F13" i="15"/>
  <c r="E13" i="15"/>
  <c r="D13" i="15"/>
  <c r="F11" i="15"/>
  <c r="E11" i="15"/>
  <c r="D11" i="15"/>
  <c r="F10" i="15"/>
  <c r="E10" i="15"/>
  <c r="D10" i="15"/>
  <c r="F9" i="15"/>
  <c r="E9" i="15"/>
  <c r="D9" i="15"/>
  <c r="F8" i="15"/>
  <c r="E8" i="15"/>
  <c r="D8" i="15"/>
  <c r="F7" i="15"/>
  <c r="E7" i="15"/>
  <c r="D7" i="15"/>
  <c r="I31" i="13"/>
  <c r="H31" i="13"/>
  <c r="G31" i="13"/>
  <c r="F31" i="13"/>
  <c r="E31" i="13"/>
  <c r="D31" i="13"/>
  <c r="C31" i="13"/>
  <c r="I30" i="13"/>
  <c r="H30" i="13"/>
  <c r="G30" i="13"/>
  <c r="F30" i="13"/>
  <c r="E30" i="13"/>
  <c r="D30" i="13"/>
  <c r="C30" i="13"/>
  <c r="I29" i="13"/>
  <c r="H29" i="13"/>
  <c r="G29" i="13"/>
  <c r="F29" i="13"/>
  <c r="E29" i="13"/>
  <c r="D29" i="13"/>
  <c r="C29" i="13"/>
  <c r="I28" i="13"/>
  <c r="H28" i="13"/>
  <c r="G28" i="13"/>
  <c r="F28" i="13"/>
  <c r="E28" i="13"/>
  <c r="D28" i="13"/>
  <c r="C28" i="13"/>
  <c r="I27" i="13"/>
  <c r="H27" i="13"/>
  <c r="G27" i="13"/>
  <c r="F27" i="13"/>
  <c r="E27" i="13"/>
  <c r="D27" i="13"/>
  <c r="C27" i="13"/>
  <c r="I26" i="13"/>
  <c r="H26" i="13"/>
  <c r="G26" i="13"/>
  <c r="F26" i="13"/>
  <c r="E26" i="13"/>
  <c r="D26" i="13"/>
  <c r="C26" i="13"/>
  <c r="I25" i="13"/>
  <c r="H25" i="13"/>
  <c r="G25" i="13"/>
  <c r="F25" i="13"/>
  <c r="E25" i="13"/>
  <c r="D25" i="13"/>
  <c r="C25" i="13"/>
  <c r="I24" i="13"/>
  <c r="H24" i="13"/>
  <c r="G24" i="13"/>
  <c r="F24" i="13"/>
  <c r="E24" i="13"/>
  <c r="D24" i="13"/>
  <c r="C24" i="13"/>
  <c r="I23" i="13"/>
  <c r="H23" i="13"/>
  <c r="G23" i="13"/>
  <c r="F23" i="13"/>
  <c r="E23" i="13"/>
  <c r="D23" i="13"/>
  <c r="C23" i="13"/>
  <c r="I22" i="13"/>
  <c r="H22" i="13"/>
  <c r="G22" i="13"/>
  <c r="F22" i="13"/>
  <c r="E22" i="13"/>
  <c r="D22" i="13"/>
  <c r="C22" i="13"/>
  <c r="I21" i="13"/>
  <c r="H21" i="13"/>
  <c r="G21" i="13"/>
  <c r="F21" i="13"/>
  <c r="E21" i="13"/>
  <c r="D21" i="13"/>
  <c r="C21" i="13"/>
  <c r="I20" i="13"/>
  <c r="H20" i="13"/>
  <c r="G20" i="13"/>
  <c r="F20" i="13"/>
  <c r="E20" i="13"/>
  <c r="D20" i="13"/>
  <c r="C20" i="13"/>
  <c r="I19" i="13"/>
  <c r="H19" i="13"/>
  <c r="G19" i="13"/>
  <c r="F19" i="13"/>
  <c r="E19" i="13"/>
  <c r="D19" i="13"/>
  <c r="C19" i="13"/>
  <c r="I18" i="13"/>
  <c r="H18" i="13"/>
  <c r="G18" i="13"/>
  <c r="F18" i="13"/>
  <c r="E18" i="13"/>
  <c r="D18" i="13"/>
  <c r="C18" i="13"/>
  <c r="I17" i="13"/>
  <c r="H17" i="13"/>
  <c r="G17" i="13"/>
  <c r="F17" i="13"/>
  <c r="E17" i="13"/>
  <c r="D17" i="13"/>
  <c r="C17" i="13"/>
  <c r="I16" i="13"/>
  <c r="H16" i="13"/>
  <c r="G16" i="13"/>
  <c r="F16" i="13"/>
  <c r="E16" i="13"/>
  <c r="D16" i="13"/>
  <c r="C16" i="13"/>
  <c r="I15" i="13"/>
  <c r="H15" i="13"/>
  <c r="G15" i="13"/>
  <c r="F15" i="13"/>
  <c r="E15" i="13"/>
  <c r="D15" i="13"/>
  <c r="C15" i="13"/>
  <c r="I14" i="13"/>
  <c r="H14" i="13"/>
  <c r="G14" i="13"/>
  <c r="F14" i="13"/>
  <c r="E14" i="13"/>
  <c r="D14" i="13"/>
  <c r="C14" i="13"/>
  <c r="I13" i="13"/>
  <c r="H13" i="13"/>
  <c r="G13" i="13"/>
  <c r="F13" i="13"/>
  <c r="E13" i="13"/>
  <c r="D13" i="13"/>
  <c r="C13" i="13"/>
  <c r="I11" i="13"/>
  <c r="H11" i="13"/>
  <c r="G11" i="13"/>
  <c r="F11" i="13"/>
  <c r="E11" i="13"/>
  <c r="D11" i="13"/>
  <c r="C11" i="13"/>
  <c r="I10" i="13"/>
  <c r="H10" i="13"/>
  <c r="G10" i="13"/>
  <c r="F10" i="13"/>
  <c r="E10" i="13"/>
  <c r="D10" i="13"/>
  <c r="C10" i="13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31" i="12"/>
  <c r="H31" i="12"/>
  <c r="G31" i="12"/>
  <c r="F31" i="12"/>
  <c r="E31" i="12"/>
  <c r="D31" i="12"/>
  <c r="C31" i="12"/>
  <c r="I30" i="12"/>
  <c r="H30" i="12"/>
  <c r="G30" i="12"/>
  <c r="F30" i="12"/>
  <c r="E30" i="12"/>
  <c r="D30" i="12"/>
  <c r="C30" i="12"/>
  <c r="I29" i="12"/>
  <c r="H29" i="12"/>
  <c r="G29" i="12"/>
  <c r="F29" i="12"/>
  <c r="E29" i="12"/>
  <c r="D29" i="12"/>
  <c r="C29" i="12"/>
  <c r="I28" i="12"/>
  <c r="H28" i="12"/>
  <c r="G28" i="12"/>
  <c r="F28" i="12"/>
  <c r="E28" i="12"/>
  <c r="D28" i="12"/>
  <c r="C28" i="12"/>
  <c r="I27" i="12"/>
  <c r="H27" i="12"/>
  <c r="G27" i="12"/>
  <c r="F27" i="12"/>
  <c r="E27" i="12"/>
  <c r="D27" i="12"/>
  <c r="C27" i="12"/>
  <c r="I26" i="12"/>
  <c r="H26" i="12"/>
  <c r="G26" i="12"/>
  <c r="F26" i="12"/>
  <c r="E26" i="12"/>
  <c r="D26" i="12"/>
  <c r="C26" i="12"/>
  <c r="I25" i="12"/>
  <c r="H25" i="12"/>
  <c r="G25" i="12"/>
  <c r="F25" i="12"/>
  <c r="E25" i="12"/>
  <c r="D25" i="12"/>
  <c r="C25" i="12"/>
  <c r="I24" i="12"/>
  <c r="H24" i="12"/>
  <c r="G24" i="12"/>
  <c r="F24" i="12"/>
  <c r="E24" i="12"/>
  <c r="D24" i="12"/>
  <c r="C24" i="12"/>
  <c r="I23" i="12"/>
  <c r="H23" i="12"/>
  <c r="G23" i="12"/>
  <c r="F23" i="12"/>
  <c r="E23" i="12"/>
  <c r="D23" i="12"/>
  <c r="C23" i="12"/>
  <c r="I22" i="12"/>
  <c r="H22" i="12"/>
  <c r="G22" i="12"/>
  <c r="F22" i="12"/>
  <c r="E22" i="12"/>
  <c r="D22" i="12"/>
  <c r="C22" i="12"/>
  <c r="I21" i="12"/>
  <c r="H21" i="12"/>
  <c r="G21" i="12"/>
  <c r="F21" i="12"/>
  <c r="E21" i="12"/>
  <c r="D21" i="12"/>
  <c r="C21" i="12"/>
  <c r="I20" i="12"/>
  <c r="H20" i="12"/>
  <c r="G20" i="12"/>
  <c r="F20" i="12"/>
  <c r="E20" i="12"/>
  <c r="D20" i="12"/>
  <c r="C20" i="12"/>
  <c r="I19" i="12"/>
  <c r="H19" i="12"/>
  <c r="G19" i="12"/>
  <c r="F19" i="12"/>
  <c r="E19" i="12"/>
  <c r="D19" i="12"/>
  <c r="C19" i="12"/>
  <c r="I18" i="12"/>
  <c r="H18" i="12"/>
  <c r="G18" i="12"/>
  <c r="F18" i="12"/>
  <c r="E18" i="12"/>
  <c r="D18" i="12"/>
  <c r="C18" i="12"/>
  <c r="I17" i="12"/>
  <c r="H17" i="12"/>
  <c r="G17" i="12"/>
  <c r="F17" i="12"/>
  <c r="E17" i="12"/>
  <c r="D17" i="12"/>
  <c r="C17" i="12"/>
  <c r="I16" i="12"/>
  <c r="H16" i="12"/>
  <c r="G16" i="12"/>
  <c r="F16" i="12"/>
  <c r="E16" i="12"/>
  <c r="D16" i="12"/>
  <c r="C16" i="12"/>
  <c r="I15" i="12"/>
  <c r="H15" i="12"/>
  <c r="G15" i="12"/>
  <c r="F15" i="12"/>
  <c r="E15" i="12"/>
  <c r="D15" i="12"/>
  <c r="C15" i="12"/>
  <c r="I14" i="12"/>
  <c r="H14" i="12"/>
  <c r="G14" i="12"/>
  <c r="F14" i="12"/>
  <c r="E14" i="12"/>
  <c r="D14" i="12"/>
  <c r="C14" i="12"/>
  <c r="I13" i="12"/>
  <c r="H13" i="12"/>
  <c r="G13" i="12"/>
  <c r="F13" i="12"/>
  <c r="E13" i="12"/>
  <c r="D13" i="12"/>
  <c r="C13" i="12"/>
  <c r="I12" i="12"/>
  <c r="H12" i="12"/>
  <c r="G12" i="12"/>
  <c r="F12" i="12"/>
  <c r="E12" i="12"/>
  <c r="D12" i="12"/>
  <c r="C12" i="12"/>
  <c r="I11" i="12"/>
  <c r="H11" i="12"/>
  <c r="G11" i="12"/>
  <c r="F11" i="12"/>
  <c r="E11" i="12"/>
  <c r="D11" i="12"/>
  <c r="C11" i="12"/>
  <c r="I10" i="12"/>
  <c r="H10" i="12"/>
  <c r="G10" i="12"/>
  <c r="F10" i="12"/>
  <c r="E10" i="12"/>
  <c r="D10" i="12"/>
  <c r="C10" i="12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H25" i="10"/>
  <c r="G25" i="10"/>
  <c r="I31" i="9"/>
  <c r="H31" i="9"/>
  <c r="G31" i="9"/>
  <c r="F31" i="9"/>
  <c r="E31" i="9"/>
  <c r="D31" i="9"/>
  <c r="C31" i="9"/>
  <c r="I30" i="9"/>
  <c r="H30" i="9"/>
  <c r="G30" i="9"/>
  <c r="F30" i="9"/>
  <c r="E30" i="9"/>
  <c r="D30" i="9"/>
  <c r="C30" i="9"/>
  <c r="I29" i="9"/>
  <c r="H29" i="9"/>
  <c r="G29" i="9"/>
  <c r="F29" i="9"/>
  <c r="E29" i="9"/>
  <c r="D29" i="9"/>
  <c r="C29" i="9"/>
  <c r="I28" i="9"/>
  <c r="H28" i="9"/>
  <c r="G28" i="9"/>
  <c r="F28" i="9"/>
  <c r="E28" i="9"/>
  <c r="D28" i="9"/>
  <c r="C28" i="9"/>
  <c r="I27" i="9"/>
  <c r="E27" i="9"/>
  <c r="D27" i="9"/>
  <c r="C27" i="9"/>
  <c r="I26" i="9"/>
  <c r="H26" i="9"/>
  <c r="G26" i="9"/>
  <c r="F26" i="9"/>
  <c r="E26" i="9"/>
  <c r="D26" i="9"/>
  <c r="C26" i="9"/>
  <c r="I25" i="9"/>
  <c r="H25" i="9"/>
  <c r="G25" i="9"/>
  <c r="F25" i="9"/>
  <c r="E25" i="9"/>
  <c r="D25" i="9"/>
  <c r="C25" i="9"/>
  <c r="I24" i="9"/>
  <c r="H24" i="9"/>
  <c r="G24" i="9"/>
  <c r="F24" i="9"/>
  <c r="E24" i="9"/>
  <c r="D24" i="9"/>
  <c r="C24" i="9"/>
  <c r="I23" i="9"/>
  <c r="H23" i="9"/>
  <c r="G23" i="9"/>
  <c r="F23" i="9"/>
  <c r="E23" i="9"/>
  <c r="D23" i="9"/>
  <c r="C23" i="9"/>
  <c r="I22" i="9"/>
  <c r="H22" i="9"/>
  <c r="G22" i="9"/>
  <c r="F22" i="9"/>
  <c r="E22" i="9"/>
  <c r="D22" i="9"/>
  <c r="C22" i="9"/>
  <c r="I21" i="9"/>
  <c r="H21" i="9"/>
  <c r="G21" i="9"/>
  <c r="F21" i="9"/>
  <c r="E21" i="9"/>
  <c r="D21" i="9"/>
  <c r="C21" i="9"/>
  <c r="I20" i="9"/>
  <c r="H20" i="9"/>
  <c r="G20" i="9"/>
  <c r="F20" i="9"/>
  <c r="E20" i="9"/>
  <c r="D20" i="9"/>
  <c r="C20" i="9"/>
  <c r="I19" i="9"/>
  <c r="H19" i="9"/>
  <c r="G19" i="9"/>
  <c r="F19" i="9"/>
  <c r="E19" i="9"/>
  <c r="D19" i="9"/>
  <c r="C19" i="9"/>
  <c r="I18" i="9"/>
  <c r="H18" i="9"/>
  <c r="G18" i="9"/>
  <c r="F18" i="9"/>
  <c r="E18" i="9"/>
  <c r="C18" i="9"/>
  <c r="I17" i="9"/>
  <c r="H17" i="9"/>
  <c r="G17" i="9"/>
  <c r="F17" i="9"/>
  <c r="E17" i="9"/>
  <c r="D17" i="9"/>
  <c r="C17" i="9"/>
  <c r="I16" i="9"/>
  <c r="H16" i="9"/>
  <c r="G16" i="9"/>
  <c r="F16" i="9"/>
  <c r="E16" i="9"/>
  <c r="D16" i="9"/>
  <c r="C16" i="9"/>
  <c r="I15" i="9"/>
  <c r="H15" i="9"/>
  <c r="G15" i="9"/>
  <c r="F15" i="9"/>
  <c r="E15" i="9"/>
  <c r="D15" i="9"/>
  <c r="C15" i="9"/>
  <c r="I14" i="9"/>
  <c r="H14" i="9"/>
  <c r="G14" i="9"/>
  <c r="F14" i="9"/>
  <c r="E14" i="9"/>
  <c r="D14" i="9"/>
  <c r="C14" i="9"/>
  <c r="I13" i="9"/>
  <c r="H13" i="9"/>
  <c r="G13" i="9"/>
  <c r="F13" i="9"/>
  <c r="E13" i="9"/>
  <c r="D13" i="9"/>
  <c r="C13" i="9"/>
  <c r="I12" i="9"/>
  <c r="H12" i="9"/>
  <c r="G12" i="9"/>
  <c r="F12" i="9"/>
  <c r="E12" i="9"/>
  <c r="D12" i="9"/>
  <c r="C12" i="9"/>
  <c r="I11" i="9"/>
  <c r="H11" i="9"/>
  <c r="G11" i="9"/>
  <c r="F11" i="9"/>
  <c r="E11" i="9"/>
  <c r="D11" i="9"/>
  <c r="C11" i="9"/>
  <c r="I10" i="9"/>
  <c r="H10" i="9"/>
  <c r="G10" i="9"/>
  <c r="F10" i="9"/>
  <c r="E10" i="9"/>
  <c r="D10" i="9"/>
  <c r="C10" i="9"/>
  <c r="I9" i="9"/>
  <c r="H9" i="9"/>
  <c r="G9" i="9"/>
  <c r="F9" i="9"/>
  <c r="E9" i="9"/>
  <c r="D9" i="9"/>
  <c r="C9" i="9"/>
  <c r="I8" i="9"/>
  <c r="H8" i="9"/>
  <c r="G8" i="9"/>
  <c r="F8" i="9"/>
  <c r="E8" i="9"/>
  <c r="D8" i="9"/>
  <c r="C8" i="9"/>
  <c r="I7" i="9"/>
  <c r="H7" i="9"/>
  <c r="G7" i="9"/>
  <c r="F7" i="9"/>
  <c r="E7" i="9"/>
  <c r="D7" i="9"/>
  <c r="C7" i="9"/>
  <c r="G31" i="14"/>
  <c r="C31" i="14"/>
  <c r="I30" i="14"/>
  <c r="H30" i="14"/>
  <c r="G30" i="14"/>
  <c r="F30" i="14"/>
  <c r="E30" i="14"/>
  <c r="D30" i="14"/>
  <c r="C30" i="14"/>
  <c r="I29" i="14"/>
  <c r="H29" i="14"/>
  <c r="G29" i="14"/>
  <c r="F29" i="14"/>
  <c r="E29" i="14"/>
  <c r="D29" i="14"/>
  <c r="C29" i="14"/>
  <c r="I28" i="14"/>
  <c r="H28" i="14"/>
  <c r="G28" i="14"/>
  <c r="F28" i="14"/>
  <c r="E28" i="14"/>
  <c r="D28" i="14"/>
  <c r="C28" i="14"/>
  <c r="I27" i="14"/>
  <c r="H27" i="14"/>
  <c r="G27" i="14"/>
  <c r="F27" i="14"/>
  <c r="E27" i="14"/>
  <c r="D27" i="14"/>
  <c r="C27" i="14"/>
  <c r="I26" i="14"/>
  <c r="H26" i="14"/>
  <c r="G26" i="14"/>
  <c r="F26" i="14"/>
  <c r="E26" i="14"/>
  <c r="D26" i="14"/>
  <c r="C26" i="14"/>
  <c r="I25" i="14"/>
  <c r="H25" i="14"/>
  <c r="G25" i="14"/>
  <c r="F25" i="14"/>
  <c r="E25" i="14"/>
  <c r="D25" i="14"/>
  <c r="C25" i="14"/>
  <c r="I24" i="14"/>
  <c r="H24" i="14"/>
  <c r="G24" i="14"/>
  <c r="F24" i="14"/>
  <c r="E24" i="14"/>
  <c r="D24" i="14"/>
  <c r="C24" i="14"/>
  <c r="I23" i="14"/>
  <c r="H23" i="14"/>
  <c r="G23" i="14"/>
  <c r="F23" i="14"/>
  <c r="E23" i="14"/>
  <c r="D23" i="14"/>
  <c r="C23" i="14"/>
  <c r="I22" i="14"/>
  <c r="H22" i="14"/>
  <c r="G22" i="14"/>
  <c r="F22" i="14"/>
  <c r="E22" i="14"/>
  <c r="D22" i="14"/>
  <c r="C22" i="14"/>
  <c r="I21" i="14"/>
  <c r="H21" i="14"/>
  <c r="G21" i="14"/>
  <c r="F21" i="14"/>
  <c r="E21" i="14"/>
  <c r="D21" i="14"/>
  <c r="C21" i="14"/>
  <c r="I20" i="14"/>
  <c r="H20" i="14"/>
  <c r="G20" i="14"/>
  <c r="F20" i="14"/>
  <c r="E20" i="14"/>
  <c r="D20" i="14"/>
  <c r="C20" i="14"/>
  <c r="I19" i="14"/>
  <c r="H19" i="14"/>
  <c r="G19" i="14"/>
  <c r="F19" i="14"/>
  <c r="E19" i="14"/>
  <c r="D19" i="14"/>
  <c r="C19" i="14"/>
  <c r="I18" i="14"/>
  <c r="H18" i="14"/>
  <c r="G18" i="14"/>
  <c r="F18" i="14"/>
  <c r="E18" i="14"/>
  <c r="D18" i="14"/>
  <c r="C18" i="14"/>
  <c r="I17" i="14"/>
  <c r="H17" i="14"/>
  <c r="G17" i="14"/>
  <c r="F17" i="14"/>
  <c r="E17" i="14"/>
  <c r="D17" i="14"/>
  <c r="C17" i="14"/>
  <c r="I16" i="14"/>
  <c r="H16" i="14"/>
  <c r="G16" i="14"/>
  <c r="F16" i="14"/>
  <c r="E16" i="14"/>
  <c r="D16" i="14"/>
  <c r="C16" i="14"/>
  <c r="I15" i="14"/>
  <c r="H15" i="14"/>
  <c r="G15" i="14"/>
  <c r="F15" i="14"/>
  <c r="E15" i="14"/>
  <c r="D15" i="14"/>
  <c r="C15" i="14"/>
  <c r="I14" i="14"/>
  <c r="H14" i="14"/>
  <c r="G14" i="14"/>
  <c r="F14" i="14"/>
  <c r="E14" i="14"/>
  <c r="D14" i="14"/>
  <c r="C14" i="14"/>
  <c r="I13" i="14"/>
  <c r="H13" i="14"/>
  <c r="G13" i="14"/>
  <c r="F13" i="14"/>
  <c r="E13" i="14"/>
  <c r="D13" i="14"/>
  <c r="C13" i="14"/>
  <c r="I12" i="14"/>
  <c r="H12" i="14"/>
  <c r="G12" i="14"/>
  <c r="F12" i="14"/>
  <c r="E12" i="14"/>
  <c r="D12" i="14"/>
  <c r="C12" i="14"/>
  <c r="I11" i="14"/>
  <c r="H11" i="14"/>
  <c r="G11" i="14"/>
  <c r="F11" i="14"/>
  <c r="E11" i="14"/>
  <c r="D11" i="14"/>
  <c r="C11" i="14"/>
  <c r="I10" i="14"/>
  <c r="H10" i="14"/>
  <c r="G10" i="14"/>
  <c r="F10" i="14"/>
  <c r="E10" i="14"/>
  <c r="D10" i="14"/>
  <c r="C10" i="14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G10" i="15" l="1"/>
  <c r="G12" i="15"/>
  <c r="G14" i="15"/>
  <c r="G16" i="15"/>
  <c r="G18" i="15"/>
  <c r="G20" i="15"/>
  <c r="G22" i="15"/>
  <c r="G24" i="15"/>
  <c r="G28" i="15"/>
  <c r="G30" i="15"/>
  <c r="G8" i="15"/>
  <c r="G26" i="15"/>
  <c r="G7" i="15"/>
  <c r="G9" i="15"/>
  <c r="G11" i="15"/>
  <c r="G13" i="15"/>
  <c r="G15" i="15"/>
  <c r="G17" i="15"/>
  <c r="G19" i="15"/>
  <c r="G21" i="15"/>
  <c r="G23" i="15"/>
  <c r="G25" i="15"/>
  <c r="G27" i="15"/>
  <c r="G29" i="15"/>
  <c r="G31" i="15"/>
  <c r="P1" i="39"/>
</calcChain>
</file>

<file path=xl/sharedStrings.xml><?xml version="1.0" encoding="utf-8"?>
<sst xmlns="http://schemas.openxmlformats.org/spreadsheetml/2006/main" count="6124" uniqueCount="539">
  <si>
    <t>МІНІСТЕРСТВО ОСВІТИ І НАУКИ УКРАЇНИ</t>
  </si>
  <si>
    <t>ДЕРЖАВНА НАУКОВА УСТАНОВА</t>
  </si>
  <si>
    <t>"ІНСТИТУТ ОСВІТНЬОЇ АНАЛІТИКИ"</t>
  </si>
  <si>
    <t>ВІДДІЛ ОСВІТНЬОГО ІНФОРМАЦІЙНОГО ЗАБЕЗПЕЧЕННЯ</t>
  </si>
  <si>
    <t xml:space="preserve">Зміст </t>
  </si>
  <si>
    <t>Аркуш</t>
  </si>
  <si>
    <t>Розділ I. Розподіл закладів за мовами навчання та учнів і класів у них</t>
  </si>
  <si>
    <t>1.1. Усього закладів та учнів і класів у них</t>
  </si>
  <si>
    <t>1.2. Кількість закладів з українською мовою навчання та учнів і класів у них</t>
  </si>
  <si>
    <t>1.3. Кількість закладів з англійською мовою навчання та учнів і класів у них</t>
  </si>
  <si>
    <t>1.4. Кількість закладів з болгарською мовою навчання та учнів і класів у них</t>
  </si>
  <si>
    <t>1.10</t>
  </si>
  <si>
    <t>1.11</t>
  </si>
  <si>
    <t>3.10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</si>
  <si>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</si>
  <si>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</si>
  <si>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</si>
  <si>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</si>
  <si>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</si>
  <si>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</si>
  <si>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</si>
  <si>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</si>
  <si>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</si>
  <si>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</si>
  <si>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</si>
  <si>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Розділ V. Розподіл учнів за мовами, які вивчаються як самостійний предмет та в рамках вибіркових курсів, інтегрованих курсів</t>
  </si>
  <si>
    <t>5.7. Кількість учнів, які вивчають іспанську мову як самостійний предмет та в рамках вибіркових курсів, інтегрованих курсів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</si>
  <si>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</si>
  <si>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</si>
  <si>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</si>
  <si>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</si>
  <si>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</si>
  <si>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</si>
  <si>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</si>
  <si>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</si>
  <si>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</si>
  <si>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</si>
  <si>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</si>
  <si>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</si>
  <si>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</si>
  <si>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</si>
  <si>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</si>
  <si>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</si>
  <si>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</si>
  <si>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Розділ VI. Розподіл учнів, які вивчають другу мову, за класами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</si>
  <si>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</si>
  <si>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</si>
  <si>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</si>
  <si>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</si>
  <si>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</si>
  <si>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</si>
  <si>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</si>
  <si>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</si>
  <si>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</si>
  <si>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</si>
  <si>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</si>
  <si>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</si>
  <si>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№ з/п</t>
  </si>
  <si>
    <t>Регіон</t>
  </si>
  <si>
    <t>усього</t>
  </si>
  <si>
    <t>у тому числі</t>
  </si>
  <si>
    <t>1-4-х класів</t>
  </si>
  <si>
    <t>5-9-х класів</t>
  </si>
  <si>
    <t>10-12-х класів</t>
  </si>
  <si>
    <t xml:space="preserve"> А</t>
  </si>
  <si>
    <t>Б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</si>
  <si>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</si>
  <si>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</si>
  <si>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</si>
  <si>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</si>
  <si>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</si>
  <si>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</si>
  <si>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</si>
  <si>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</si>
  <si>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</si>
  <si>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</si>
  <si>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</si>
  <si>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</si>
  <si>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</si>
  <si>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</si>
  <si>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</si>
  <si>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</si>
  <si>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</si>
  <si>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</si>
  <si>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</si>
  <si>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</si>
  <si>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</si>
  <si>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</si>
  <si>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</si>
  <si>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</si>
  <si>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</si>
  <si>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А</t>
  </si>
  <si>
    <t>м.Київ</t>
  </si>
  <si>
    <t>Назва області</t>
  </si>
  <si>
    <t>Кількість учнів</t>
  </si>
  <si>
    <t>у тому числі за класами</t>
  </si>
  <si>
    <t>1-й клас</t>
  </si>
  <si>
    <t>2-й клас</t>
  </si>
  <si>
    <t>3-й клас</t>
  </si>
  <si>
    <t>4-й клас</t>
  </si>
  <si>
    <t>5-й клас</t>
  </si>
  <si>
    <t>6-й клас</t>
  </si>
  <si>
    <t>7-й клас</t>
  </si>
  <si>
    <t>8-й клас</t>
  </si>
  <si>
    <t>9-й клас</t>
  </si>
  <si>
    <t>10-й клас</t>
  </si>
  <si>
    <t>11 -й клас</t>
  </si>
  <si>
    <t>12-й клас</t>
  </si>
  <si>
    <t>м. Київ</t>
  </si>
  <si>
    <t>Кількість учнів, які навчаються цією мовою</t>
  </si>
  <si>
    <t xml:space="preserve"> В них класів, у яких вивчаються мови</t>
  </si>
  <si>
    <t>Кількість закладів, у яких вивчається друга мова</t>
  </si>
  <si>
    <t>Кількість учнів, які вивчають іспанську мову як самостійний предмет, осіб</t>
  </si>
  <si>
    <t>у рамках вибіркових курсів (факультатівно обо в гуртках)</t>
  </si>
  <si>
    <t>Зміни</t>
  </si>
  <si>
    <t xml:space="preserve"> </t>
  </si>
  <si>
    <r>
      <t xml:space="preserve">у них учнів, </t>
    </r>
    <r>
      <rPr>
        <i/>
        <sz val="10"/>
        <color rgb="FF000000"/>
        <rFont val="Times New Roman"/>
        <family val="1"/>
        <charset val="204"/>
      </rPr>
      <t>осіб</t>
    </r>
  </si>
  <si>
    <r>
      <t>Кількість закладів,</t>
    </r>
    <r>
      <rPr>
        <b/>
        <i/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од.</t>
    </r>
  </si>
  <si>
    <r>
      <t>Кількість класів у закладах,</t>
    </r>
    <r>
      <rPr>
        <i/>
        <sz val="10"/>
        <color rgb="FF000000"/>
        <rFont val="Times New Roman"/>
        <family val="1"/>
        <charset val="204"/>
      </rPr>
      <t xml:space="preserve"> од.</t>
    </r>
  </si>
  <si>
    <r>
      <t xml:space="preserve">Кількість класів, </t>
    </r>
    <r>
      <rPr>
        <i/>
        <sz val="10"/>
        <color rgb="FF000000"/>
        <rFont val="Times New Roman"/>
        <family val="1"/>
        <charset val="204"/>
      </rPr>
      <t>од.</t>
    </r>
  </si>
  <si>
    <r>
      <t>Кількість закладів,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од.</t>
    </r>
  </si>
  <si>
    <r>
      <t xml:space="preserve">у них учнів, </t>
    </r>
    <r>
      <rPr>
        <i/>
        <sz val="10"/>
        <rFont val="Times New Roman"/>
        <family val="1"/>
        <charset val="204"/>
      </rPr>
      <t>осіб</t>
    </r>
  </si>
  <si>
    <r>
      <t>Кількість класів у закладах,</t>
    </r>
    <r>
      <rPr>
        <i/>
        <sz val="10"/>
        <rFont val="Times New Roman"/>
        <family val="1"/>
        <charset val="204"/>
      </rPr>
      <t xml:space="preserve"> од.</t>
    </r>
  </si>
  <si>
    <r>
      <t xml:space="preserve">Кількість закладів з українською та іншими мовами навчання, </t>
    </r>
    <r>
      <rPr>
        <i/>
        <sz val="9"/>
        <color rgb="FF000000"/>
        <rFont val="Times New Roman"/>
        <family val="1"/>
        <charset val="204"/>
      </rPr>
      <t>од.</t>
    </r>
  </si>
  <si>
    <r>
      <t xml:space="preserve">у них учнів, </t>
    </r>
    <r>
      <rPr>
        <i/>
        <sz val="9"/>
        <rFont val="Times New Roman"/>
        <family val="1"/>
        <charset val="204"/>
      </rPr>
      <t>осіб</t>
    </r>
  </si>
  <si>
    <t>Кількість учнів, які навчаються українською мовою</t>
  </si>
  <si>
    <t>Кількість закладів, у яких мови вивчаються як самостійний предмет</t>
  </si>
  <si>
    <t>Розділ IV. Розподіл закладів за мовами, що вивчаються як самостійний навчальний предмет, та кількість класів у них</t>
  </si>
  <si>
    <t>4.21</t>
  </si>
  <si>
    <t>4.22</t>
  </si>
  <si>
    <t>4.23</t>
  </si>
  <si>
    <t>4.24</t>
  </si>
  <si>
    <t>4.25</t>
  </si>
  <si>
    <t>4.26</t>
  </si>
  <si>
    <t>4.27</t>
  </si>
  <si>
    <r>
      <rPr>
        <b/>
        <sz val="10"/>
        <rFont val="Times New Roman"/>
        <family val="1"/>
        <charset val="204"/>
      </rPr>
      <t>1-й клас</t>
    </r>
  </si>
  <si>
    <r>
      <rPr>
        <b/>
        <sz val="10"/>
        <rFont val="Times New Roman"/>
        <family val="1"/>
        <charset val="204"/>
      </rPr>
      <t>2-й клас</t>
    </r>
  </si>
  <si>
    <r>
      <rPr>
        <b/>
        <sz val="10"/>
        <rFont val="Times New Roman"/>
        <family val="1"/>
        <charset val="204"/>
      </rPr>
      <t>3-й клас</t>
    </r>
  </si>
  <si>
    <r>
      <rPr>
        <b/>
        <sz val="10"/>
        <rFont val="Times New Roman"/>
        <family val="1"/>
        <charset val="204"/>
      </rPr>
      <t>4-й клас</t>
    </r>
  </si>
  <si>
    <r>
      <rPr>
        <b/>
        <sz val="10"/>
        <rFont val="Times New Roman"/>
        <family val="1"/>
        <charset val="204"/>
      </rPr>
      <t>6-й клас</t>
    </r>
  </si>
  <si>
    <r>
      <rPr>
        <b/>
        <sz val="10"/>
        <rFont val="Times New Roman"/>
        <family val="1"/>
        <charset val="204"/>
      </rPr>
      <t>7-й клас</t>
    </r>
  </si>
  <si>
    <r>
      <rPr>
        <b/>
        <sz val="10"/>
        <rFont val="Times New Roman"/>
        <family val="1"/>
        <charset val="204"/>
      </rPr>
      <t>8-й клас</t>
    </r>
  </si>
  <si>
    <r>
      <rPr>
        <b/>
        <sz val="10"/>
        <rFont val="Times New Roman"/>
        <family val="1"/>
        <charset val="204"/>
      </rPr>
      <t>9-й клас</t>
    </r>
  </si>
  <si>
    <r>
      <rPr>
        <b/>
        <sz val="10"/>
        <rFont val="Times New Roman"/>
        <family val="1"/>
        <charset val="204"/>
      </rPr>
      <t>10-й клас</t>
    </r>
  </si>
  <si>
    <r>
      <rPr>
        <b/>
        <sz val="10"/>
        <rFont val="Times New Roman"/>
        <family val="1"/>
        <charset val="204"/>
      </rPr>
      <t>11 -й клас</t>
    </r>
  </si>
  <si>
    <r>
      <rPr>
        <b/>
        <sz val="10"/>
        <rFont val="Times New Roman"/>
        <family val="1"/>
        <charset val="204"/>
      </rPr>
      <t>12-й клас</t>
    </r>
  </si>
  <si>
    <r>
      <rPr>
        <b/>
        <sz val="10"/>
        <rFont val="Times New Roman"/>
        <family val="1"/>
        <charset val="204"/>
      </rPr>
      <t>А</t>
    </r>
  </si>
  <si>
    <r>
      <rPr>
        <b/>
        <sz val="10"/>
        <rFont val="Times New Roman"/>
        <family val="1"/>
        <charset val="204"/>
      </rPr>
      <t>Б</t>
    </r>
  </si>
  <si>
    <r>
      <rPr>
        <sz val="11"/>
        <rFont val="Times New Roman"/>
        <family val="1"/>
        <charset val="204"/>
      </rPr>
      <t>Вінницька</t>
    </r>
  </si>
  <si>
    <r>
      <rPr>
        <sz val="11"/>
        <rFont val="Times New Roman"/>
        <family val="1"/>
        <charset val="204"/>
      </rPr>
      <t>Волинська</t>
    </r>
  </si>
  <si>
    <r>
      <rPr>
        <sz val="11"/>
        <rFont val="Times New Roman"/>
        <family val="1"/>
        <charset val="204"/>
      </rPr>
      <t>Дніпропетровська</t>
    </r>
  </si>
  <si>
    <r>
      <rPr>
        <sz val="11"/>
        <rFont val="Times New Roman"/>
        <family val="1"/>
        <charset val="204"/>
      </rPr>
      <t>Донецька</t>
    </r>
  </si>
  <si>
    <r>
      <rPr>
        <sz val="11"/>
        <rFont val="Times New Roman"/>
        <family val="1"/>
        <charset val="204"/>
      </rPr>
      <t>Житомирська</t>
    </r>
  </si>
  <si>
    <r>
      <rPr>
        <sz val="11"/>
        <rFont val="Times New Roman"/>
        <family val="1"/>
        <charset val="204"/>
      </rPr>
      <t>Закарпатська</t>
    </r>
  </si>
  <si>
    <r>
      <rPr>
        <sz val="11"/>
        <rFont val="Times New Roman"/>
        <family val="1"/>
        <charset val="204"/>
      </rPr>
      <t>Запорізька</t>
    </r>
  </si>
  <si>
    <r>
      <rPr>
        <sz val="11"/>
        <rFont val="Times New Roman"/>
        <family val="1"/>
        <charset val="204"/>
      </rPr>
      <t>Івано-Франківська</t>
    </r>
  </si>
  <si>
    <r>
      <rPr>
        <sz val="11"/>
        <rFont val="Times New Roman"/>
        <family val="1"/>
        <charset val="204"/>
      </rPr>
      <t>Київська</t>
    </r>
  </si>
  <si>
    <r>
      <rPr>
        <sz val="11"/>
        <rFont val="Times New Roman"/>
        <family val="1"/>
        <charset val="204"/>
      </rPr>
      <t>Кіровоградська</t>
    </r>
  </si>
  <si>
    <r>
      <rPr>
        <sz val="11"/>
        <rFont val="Times New Roman"/>
        <family val="1"/>
        <charset val="204"/>
      </rPr>
      <t>Луганська</t>
    </r>
  </si>
  <si>
    <r>
      <rPr>
        <sz val="11"/>
        <rFont val="Times New Roman"/>
        <family val="1"/>
        <charset val="204"/>
      </rPr>
      <t>Львівська</t>
    </r>
  </si>
  <si>
    <r>
      <rPr>
        <sz val="11"/>
        <rFont val="Times New Roman"/>
        <family val="1"/>
        <charset val="204"/>
      </rPr>
      <t>Миколаївська</t>
    </r>
  </si>
  <si>
    <r>
      <rPr>
        <sz val="11"/>
        <rFont val="Times New Roman"/>
        <family val="1"/>
        <charset val="204"/>
      </rPr>
      <t>Одеська</t>
    </r>
  </si>
  <si>
    <r>
      <rPr>
        <sz val="11"/>
        <rFont val="Times New Roman"/>
        <family val="1"/>
        <charset val="204"/>
      </rPr>
      <t>Полтавська</t>
    </r>
  </si>
  <si>
    <r>
      <rPr>
        <sz val="11"/>
        <rFont val="Times New Roman"/>
        <family val="1"/>
        <charset val="204"/>
      </rPr>
      <t>Рівненська</t>
    </r>
  </si>
  <si>
    <r>
      <rPr>
        <sz val="11"/>
        <rFont val="Times New Roman"/>
        <family val="1"/>
        <charset val="204"/>
      </rPr>
      <t>Сумська</t>
    </r>
  </si>
  <si>
    <r>
      <rPr>
        <sz val="11"/>
        <rFont val="Times New Roman"/>
        <family val="1"/>
        <charset val="204"/>
      </rPr>
      <t>Тернопільська</t>
    </r>
  </si>
  <si>
    <r>
      <rPr>
        <sz val="11"/>
        <rFont val="Times New Roman"/>
        <family val="1"/>
        <charset val="204"/>
      </rPr>
      <t>Харківська</t>
    </r>
  </si>
  <si>
    <r>
      <rPr>
        <sz val="11"/>
        <rFont val="Times New Roman"/>
        <family val="1"/>
        <charset val="204"/>
      </rPr>
      <t>Херсонська</t>
    </r>
  </si>
  <si>
    <r>
      <rPr>
        <sz val="11"/>
        <rFont val="Times New Roman"/>
        <family val="1"/>
        <charset val="204"/>
      </rPr>
      <t>Хмельницька</t>
    </r>
  </si>
  <si>
    <r>
      <rPr>
        <sz val="11"/>
        <rFont val="Times New Roman"/>
        <family val="1"/>
        <charset val="204"/>
      </rPr>
      <t>Черкаська</t>
    </r>
  </si>
  <si>
    <r>
      <rPr>
        <sz val="11"/>
        <rFont val="Times New Roman"/>
        <family val="1"/>
        <charset val="204"/>
      </rPr>
      <t>Чернівецька</t>
    </r>
  </si>
  <si>
    <r>
      <rPr>
        <sz val="11"/>
        <rFont val="Times New Roman"/>
        <family val="1"/>
        <charset val="204"/>
      </rPr>
      <t>Чернігівська</t>
    </r>
  </si>
  <si>
    <t>5.27</t>
  </si>
  <si>
    <t>6.22</t>
  </si>
  <si>
    <t>6.23</t>
  </si>
  <si>
    <t>6.24</t>
  </si>
  <si>
    <t>Кількість учнів, які вивчають мову як предмет</t>
  </si>
  <si>
    <t xml:space="preserve"> м. Київ</t>
  </si>
  <si>
    <r>
      <t xml:space="preserve">Кількість класів за мовами навчання, </t>
    </r>
    <r>
      <rPr>
        <i/>
        <sz val="10"/>
        <rFont val="Times New Roman"/>
        <family val="1"/>
        <charset val="204"/>
      </rPr>
      <t>од.</t>
    </r>
  </si>
  <si>
    <t>ІНФОРМАЦІЙНИЙ БЮЛЕТЕНЬ</t>
  </si>
  <si>
    <r>
      <t xml:space="preserve">3.1. Усього учнів за всіма мовами навчання і класами,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</si>
  <si>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3.2. Кількість учнів, які навчаються українською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</si>
  <si>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3.3. Кількість учнів, які навчаються англійською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</si>
  <si>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3.4. Кількість учнів, які навчаються болгарською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</si>
  <si>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4.1. Усього закладів, де вивчаються мови як самостійний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</si>
  <si>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4.3. Кількість закладів, у яких вивчають англійську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</si>
  <si>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</si>
  <si>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</si>
  <si>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</si>
  <si>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</si>
  <si>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</si>
  <si>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</si>
  <si>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</si>
  <si>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</si>
  <si>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</si>
  <si>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2.01</t>
  </si>
  <si>
    <t>2.02</t>
  </si>
  <si>
    <t>2.03</t>
  </si>
  <si>
    <t>2.04</t>
  </si>
  <si>
    <t>2.05</t>
  </si>
  <si>
    <t>2.06</t>
  </si>
  <si>
    <t>2.07</t>
  </si>
  <si>
    <t>2.08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</si>
  <si>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</si>
  <si>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</si>
  <si>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</si>
  <si>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</si>
  <si>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</si>
  <si>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</si>
  <si>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</si>
  <si>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</si>
  <si>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</si>
  <si>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</si>
  <si>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</si>
  <si>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</si>
  <si>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</si>
  <si>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</si>
  <si>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</si>
  <si>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</si>
  <si>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</si>
  <si>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</si>
  <si>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5.02</t>
  </si>
  <si>
    <t>5.03</t>
  </si>
  <si>
    <t>5.04</t>
  </si>
  <si>
    <t>5.05</t>
  </si>
  <si>
    <t>5.06</t>
  </si>
  <si>
    <t>5.07</t>
  </si>
  <si>
    <t>5.08</t>
  </si>
  <si>
    <t>5.09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</si>
  <si>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</si>
  <si>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</si>
  <si>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</si>
  <si>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</si>
  <si>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</si>
  <si>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</si>
  <si>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</si>
  <si>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</si>
  <si>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</si>
  <si>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Скорочення</t>
  </si>
  <si>
    <t>Розділ III. Розподіл учнів за мовами навчання</t>
  </si>
  <si>
    <t>У рамках вибіркових курсів (факультативно або в гуртках)</t>
  </si>
  <si>
    <t>Назва показника</t>
  </si>
  <si>
    <t>№ рядка</t>
  </si>
  <si>
    <t>Код мови</t>
  </si>
  <si>
    <t xml:space="preserve">1-4-х </t>
  </si>
  <si>
    <t>5-9-х</t>
  </si>
  <si>
    <t xml:space="preserve">10-12-х </t>
  </si>
  <si>
    <t>В</t>
  </si>
  <si>
    <t>01</t>
  </si>
  <si>
    <t>українська</t>
  </si>
  <si>
    <t>02</t>
  </si>
  <si>
    <t xml:space="preserve">англійська </t>
  </si>
  <si>
    <t>03</t>
  </si>
  <si>
    <t>болгарська</t>
  </si>
  <si>
    <t>04</t>
  </si>
  <si>
    <t>кримськотатарська</t>
  </si>
  <si>
    <t>05</t>
  </si>
  <si>
    <t>06</t>
  </si>
  <si>
    <t>польська</t>
  </si>
  <si>
    <t>07</t>
  </si>
  <si>
    <t>російська</t>
  </si>
  <si>
    <t>08</t>
  </si>
  <si>
    <t>румунська</t>
  </si>
  <si>
    <t>09</t>
  </si>
  <si>
    <t>словацька</t>
  </si>
  <si>
    <t>10</t>
  </si>
  <si>
    <t>угорська</t>
  </si>
  <si>
    <t>11</t>
  </si>
  <si>
    <t>німецька</t>
  </si>
  <si>
    <t>12</t>
  </si>
  <si>
    <t>17</t>
  </si>
  <si>
    <t>13</t>
  </si>
  <si>
    <t>14</t>
  </si>
  <si>
    <t>декілька мов</t>
  </si>
  <si>
    <t>15</t>
  </si>
  <si>
    <t>25,20</t>
  </si>
  <si>
    <t>16</t>
  </si>
  <si>
    <t>18</t>
  </si>
  <si>
    <t>19</t>
  </si>
  <si>
    <t>20</t>
  </si>
  <si>
    <t>У тому числі</t>
  </si>
  <si>
    <t>11-й клас</t>
  </si>
  <si>
    <t>Кількість закладів, у яких вивчаються мови</t>
  </si>
  <si>
    <t>В них класів,
у яких вивчаються мови</t>
  </si>
  <si>
    <t>З графи 1 закладів, у яких вивчається друга мова</t>
  </si>
  <si>
    <t>англійська</t>
  </si>
  <si>
    <t>гагаузька</t>
  </si>
  <si>
    <t>іврит</t>
  </si>
  <si>
    <t>іспанська</t>
  </si>
  <si>
    <t>китайська</t>
  </si>
  <si>
    <t>латинська</t>
  </si>
  <si>
    <t>новогрецька</t>
  </si>
  <si>
    <t>турецька</t>
  </si>
  <si>
    <t>французька</t>
  </si>
  <si>
    <t>японська</t>
  </si>
  <si>
    <t>албанська</t>
  </si>
  <si>
    <t>21</t>
  </si>
  <si>
    <t>22</t>
  </si>
  <si>
    <t>італійська</t>
  </si>
  <si>
    <t>23</t>
  </si>
  <si>
    <t>корейська</t>
  </si>
  <si>
    <t>24</t>
  </si>
  <si>
    <t>25</t>
  </si>
  <si>
    <t>чеська</t>
  </si>
  <si>
    <t>26</t>
  </si>
  <si>
    <t>інші</t>
  </si>
  <si>
    <t>27</t>
  </si>
  <si>
    <t>Учнів, які вивчають цю  мову, як самостійний предмет 
(сума даних 
граф 2-13 )</t>
  </si>
  <si>
    <t>У тому числі за класами</t>
  </si>
  <si>
    <t>Учнів, які вивчають цю  мову, як предмет (сума даних граф 2-9 )</t>
  </si>
  <si>
    <t>2</t>
  </si>
  <si>
    <t>4</t>
  </si>
  <si>
    <t>28</t>
  </si>
  <si>
    <t>ЗЗСО</t>
  </si>
  <si>
    <t>-</t>
  </si>
  <si>
    <t>Заклад загальної середньої освіти</t>
  </si>
  <si>
    <r>
      <t>3.3. Кількість учнів, які навчаються англійською мовою,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</si>
  <si>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4.2. Кількість закладів, у яких вивчають українську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</si>
  <si>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>6.1. Кількість учнів, які вивчають мови як предмет, за класами,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</si>
  <si>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6.2. Кількість учнів, які вивчають англійську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</si>
  <si>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6.3. Кількість учнів, які вивчають болгарську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</si>
  <si>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t>Учнів, які навчаються цією мовою, 
(сума даних 
граф 2-13 )</t>
  </si>
  <si>
    <r>
      <t>Розділ III. Розподіл учнів за мовами навчання,</t>
    </r>
    <r>
      <rPr>
        <i/>
        <sz val="14"/>
        <rFont val="Times New Roman"/>
        <family val="1"/>
        <charset val="204"/>
      </rPr>
      <t xml:space="preserve"> осіб</t>
    </r>
  </si>
  <si>
    <r>
      <t xml:space="preserve">Розділ V. Розподіл учнів за мовами, які вивчаються як самостійний предмет та в рамках вибіркових курсів, інтегрованих курсів, </t>
    </r>
    <r>
      <rPr>
        <i/>
        <sz val="14"/>
        <rFont val="Times New Roman"/>
        <family val="1"/>
        <charset val="204"/>
      </rPr>
      <t>осіб</t>
    </r>
  </si>
  <si>
    <r>
      <t>Розділ VІ . Розподіл учнів, які вивчають другу мову, за класами,</t>
    </r>
    <r>
      <rPr>
        <i/>
        <sz val="14"/>
        <rFont val="Times New Roman"/>
        <family val="1"/>
        <charset val="204"/>
      </rPr>
      <t xml:space="preserve"> осіб</t>
    </r>
  </si>
  <si>
    <t>Д 7-8</t>
  </si>
  <si>
    <t>2023/2024 н.р.</t>
  </si>
  <si>
    <t xml:space="preserve">Зведені дані по закладах всіх міністерств і відомств та приватних закладах </t>
  </si>
  <si>
    <t xml:space="preserve"> міські поселення та сільська місцевість</t>
  </si>
  <si>
    <t>Код рядка</t>
  </si>
  <si>
    <t>Код області</t>
  </si>
  <si>
    <r>
      <t xml:space="preserve">з них навчаються укранською мовою, </t>
    </r>
    <r>
      <rPr>
        <sz val="9"/>
        <color rgb="FF000000"/>
        <rFont val="Times New Roman"/>
        <family val="1"/>
        <charset val="204"/>
      </rPr>
      <t>осіб</t>
    </r>
  </si>
  <si>
    <t>1.11. Кількість закладів та учнів у них, у яких навчання ведеться декількома мовами</t>
  </si>
  <si>
    <t>2.1. Усього закладів та учнів у них, в яких навчання ведеться двома мовами</t>
  </si>
  <si>
    <t>Розділ II. Відомості про заклади, в яких навчання ведеться двома мовами</t>
  </si>
  <si>
    <t>2.2. Кількість закладів та учнів у них з українською та англійською мовами навчання</t>
  </si>
  <si>
    <t>2.3. Кількість закладів та учнів у них з українською та болгарською мовами навчання</t>
  </si>
  <si>
    <t>2.4. Кількість закладів та учнів у них з українською та польською мовами навчання</t>
  </si>
  <si>
    <t>2.5. Кількість закладів та учнів у них з українською та російською мовами навчання</t>
  </si>
  <si>
    <t>2.6. Кількість закладів та учнів у них з українською та румунською мовами навчання</t>
  </si>
  <si>
    <t>2.7. Кількість закладів та учнів у них з українською та словацькою мовами навчання</t>
  </si>
  <si>
    <t>2.8. Кількість закладів та учнів у них з українською та угорською мовами навчання</t>
  </si>
  <si>
    <t>з них навчаються  даною мовою</t>
  </si>
  <si>
    <t>датська</t>
  </si>
  <si>
    <t>шведська</t>
  </si>
  <si>
    <t>арабська</t>
  </si>
  <si>
    <t>Розділ IV. Розподіл закладів за мовами, що вивчаються як самостійний 
навчальний предмет та кількість класів у них</t>
  </si>
  <si>
    <r>
      <t xml:space="preserve">Кількість закладів з українською та іншими мовами навчання, </t>
    </r>
    <r>
      <rPr>
        <i/>
        <sz val="10"/>
        <color theme="1"/>
        <rFont val="Times New Roman"/>
        <family val="1"/>
        <charset val="204"/>
      </rPr>
      <t>од.</t>
    </r>
  </si>
  <si>
    <r>
      <t xml:space="preserve">У них учнів, 
</t>
    </r>
    <r>
      <rPr>
        <i/>
        <sz val="10"/>
        <color theme="1"/>
        <rFont val="Times New Roman"/>
        <family val="1"/>
        <charset val="204"/>
      </rPr>
      <t>осіб</t>
    </r>
  </si>
  <si>
    <r>
      <t>Разом</t>
    </r>
    <r>
      <rPr>
        <sz val="12"/>
        <rFont val="Times New Roman"/>
        <family val="1"/>
        <charset val="204"/>
      </rPr>
      <t xml:space="preserve"> (сума даних рядків 02-08)</t>
    </r>
  </si>
  <si>
    <r>
      <t>Разом</t>
    </r>
    <r>
      <rPr>
        <sz val="12"/>
        <rFont val="Times New Roman"/>
        <family val="1"/>
        <charset val="204"/>
      </rPr>
      <t xml:space="preserve"> (сума даних рядків 02-11)</t>
    </r>
  </si>
  <si>
    <r>
      <rPr>
        <b/>
        <sz val="10"/>
        <rFont val="Times New Roman"/>
        <family val="1"/>
        <charset val="204"/>
      </rPr>
      <t>Разом</t>
    </r>
    <r>
      <rPr>
        <sz val="10"/>
        <rFont val="Times New Roman"/>
        <family val="1"/>
        <charset val="204"/>
      </rPr>
      <t xml:space="preserve"> 
(сума даних рядків 02-10)</t>
    </r>
  </si>
  <si>
    <t>1.5. Кількість закладів з німецькою мовою навчання та учнів і класів у них</t>
  </si>
  <si>
    <t>1.6. Кількість закладів з польською мовою навчання та учнів і класів у них</t>
  </si>
  <si>
    <t>1.7. Кількість закладів з російською мовою навчання та учнів і класів у них</t>
  </si>
  <si>
    <t>1.8. Кількість закладів з румунською мовою навчання та учнів і класів у них</t>
  </si>
  <si>
    <t>1.9. Кількість закладів з словацькою мовою навчання та учнів і класів у них</t>
  </si>
  <si>
    <t>1.10. Кількість закладів з угорською мовою навчання та учнів і класів у них</t>
  </si>
  <si>
    <r>
      <t xml:space="preserve">3.5. Кількість учнів, які навчаються німецькою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</si>
  <si>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3.6. Кількість учнів, які навчаються польською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</si>
  <si>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3.7. Кількість учнів, які навчаються російською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</si>
  <si>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>3.8. Кількість учнів, які навчаються румунською мовою,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</si>
  <si>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3.9. Кількість учнів, які навчаються словацькою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</si>
  <si>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3.10. Кількість учнів, які навчаються угорською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</si>
  <si>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t>Разом 
(сума даних рядків 02-27)</t>
  </si>
  <si>
    <r>
      <t xml:space="preserve">4.1. Розподіл закладів, де вивчаються мови як самостійний предмет, та кількість класів у них, за регіонами,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</si>
  <si>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4.2. Кількість закладів, у яких вивчають українську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</si>
  <si>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4.4. Кількість закладів, у яких вивчають арабську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</si>
  <si>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4.5. Кількість закладів, у яких вивчають болгарську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</si>
  <si>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4.6. Кількість закладів, у яких вивчають гагаузьку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</si>
  <si>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4.7. Кількість закладів, у яких вивчають датську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</si>
  <si>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4.8. Кількість закладів, у яких вивчають мову іврит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</si>
  <si>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4.9. Кількість закладів, у яких вивчають іспанську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</si>
  <si>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4.11. Кількість закладів, у яких вивчають китайську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</si>
  <si>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4.12. Кількість закладів, у яких вивчають корейську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</si>
  <si>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4.13. Кількість закладів, у яких вивчають кримськотатарську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</si>
  <si>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4.14. Кількість закладів, у яких вивчають латинську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</si>
  <si>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4.18. Кількість закладів, у яких вивчають польську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</si>
  <si>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4.25. Кількість закладів, у яких вивчають французьку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</si>
  <si>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5.1. Кількість учнів, які вивчають українську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</si>
  <si>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5.2. Кількість учнів, які вивчають англійську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</si>
  <si>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5.3. Кількість учнів, які вивчають албанську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</si>
  <si>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5.4. Кількість учнів, які вивчають арабську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</si>
  <si>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5.5. Кількість учнів, які вивчають болгарську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</si>
  <si>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>5.6. Кількість учнів, які вивчають гагаузьку мову як самостійний предмет та в рамках вибіркових курсів,</t>
    </r>
    <r>
      <rPr>
        <i/>
        <sz val="12"/>
        <color theme="1"/>
        <rFont val="Times New Roman"/>
        <family val="1"/>
        <charset val="204"/>
      </rPr>
      <t xml:space="preserve"> осіб</t>
    </r>
  </si>
  <si>
    <r>
      <t xml:space="preserve">5.7. Кількість учнів, які вивчають датську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</si>
  <si>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5.8. Кількість учнів, які вивчають мову іврит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</si>
  <si>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>5.9. Кількість учнів, які вивчають іспанську мову як самостійний предмет та в рамках вибіркових курсів,</t>
    </r>
    <r>
      <rPr>
        <i/>
        <sz val="12"/>
        <color theme="1"/>
        <rFont val="Times New Roman"/>
        <family val="1"/>
        <charset val="204"/>
      </rPr>
      <t xml:space="preserve"> осіб</t>
    </r>
  </si>
  <si>
    <r>
      <t xml:space="preserve">5.10. Кількість учнів, які вивчають італійську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</si>
  <si>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5.11. Кількість учнів, які вивчають китайську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</si>
  <si>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5.12. Кількість учнів, які вивчають корейську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</si>
  <si>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5.13. Кількість учнів, які вивчають кримськотатарську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</si>
  <si>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5.14. Кількість учнів, які вивчають латинську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</si>
  <si>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5.18. Кількість учнів, які вивчають польську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</si>
  <si>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датьська</t>
  </si>
  <si>
    <t>Кількість учнів, які вивчають мови як предмет</t>
  </si>
  <si>
    <t>Кількість учнів, які вивчають цю мову як предмет</t>
  </si>
  <si>
    <t>Розділ VІ . Розподіл учнів, які вивчають другу мову, за класами</t>
  </si>
  <si>
    <r>
      <t xml:space="preserve">6.1. Кількість учнів, які вивчають другу мови, за регіонами та класами,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</si>
  <si>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6.2. Кількість учнів, які вивчають англійську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</si>
  <si>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6.3. Кількість учнів, які вивчають арабську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</si>
  <si>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6.4. Кількість учнів, які вивчають болгарську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</si>
  <si>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6.5. Кількість учнів, які вивчають датську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</si>
  <si>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6.6. Кількість учнів, які вивчають мову іврит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</si>
  <si>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6.7. Кількість учнів, які вивчають іспанську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</si>
  <si>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6.8. Кількість учнів, які вивчають італійську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</si>
  <si>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6.9. Кількість учнів, які вивчають китайську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</si>
  <si>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6.10. Кількість учнів, які вивчають корейську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</si>
  <si>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>Кількість закладів,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од.</t>
    </r>
  </si>
  <si>
    <r>
      <t xml:space="preserve">У них учнів, 
</t>
    </r>
    <r>
      <rPr>
        <i/>
        <sz val="9"/>
        <color theme="1"/>
        <rFont val="Times New Roman"/>
        <family val="1"/>
        <charset val="204"/>
      </rPr>
      <t>осіб</t>
    </r>
  </si>
  <si>
    <r>
      <t>Кількість класів у закладах,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од.</t>
    </r>
  </si>
  <si>
    <r>
      <t>Кількість класів за мовами навчання,</t>
    </r>
    <r>
      <rPr>
        <i/>
        <sz val="9"/>
        <color theme="1"/>
        <rFont val="Times New Roman"/>
        <family val="1"/>
        <charset val="204"/>
      </rPr>
      <t xml:space="preserve"> од.</t>
    </r>
  </si>
  <si>
    <r>
      <rPr>
        <b/>
        <sz val="10"/>
        <rFont val="Times New Roman"/>
        <family val="1"/>
        <charset val="204"/>
      </rPr>
      <t>Разом</t>
    </r>
    <r>
      <rPr>
        <sz val="10"/>
        <rFont val="Times New Roman"/>
        <family val="1"/>
        <charset val="204"/>
      </rPr>
      <t xml:space="preserve"> 
(сума даних рядків 02-24)</t>
    </r>
  </si>
  <si>
    <r>
      <t xml:space="preserve">3.8. Кількість учнів, які навчаються румунською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</si>
  <si>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4.6. Кількість закладів, у яких вивчають гагаузьку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</si>
  <si>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t>4.10. Кількість закладів, у яких вивчають італійську мову як самостійний навчальний предмет, та кількість класів у них, од.</t>
  </si>
  <si>
    <r>
      <t xml:space="preserve">4.13. Кількість закладів, у яких вивчають кримськотатарську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</si>
  <si>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4.18. Кількість закладів, у яких вивчають польську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</si>
  <si>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t>4.28</t>
  </si>
  <si>
    <r>
      <t xml:space="preserve">4.10. Кількість закладів, у яких вивчають італійську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</si>
  <si>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4.4. Кількість закладів, у яких вивчають арабську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</si>
  <si>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>5.1. Кількість учнів, які вивчають українську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</si>
  <si>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t>5.01</t>
  </si>
  <si>
    <r>
      <t xml:space="preserve">5.2. Кількість учнів, які вивчають англійську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</si>
  <si>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5.5. Кількість учнів, які вивчають болгарську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</si>
  <si>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5.6. Кількість учнів, які вивчають гагаузьку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</si>
  <si>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5.8. Кількість учнів, які вивчають мову іврит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</si>
  <si>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5.9. Кількість учнів, які вивчають іспанську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</si>
  <si>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5.11. Кількість учнів, які вивчають китайську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</si>
  <si>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5.13. Кількість учнів, які вивчають кримськотатарську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</si>
  <si>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5.14. Кількість учнів, які вивчають латинську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</si>
  <si>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5.18. Кількість учнів, які вивчають польську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</si>
  <si>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>5.28</t>
  </si>
  <si>
    <r>
      <t xml:space="preserve">6.6. Кількість учнів, які вивчають мову іврит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</si>
  <si>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6.7. Кількість учнів, які вивчають іспанську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</si>
  <si>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6.9. Кількість учнів, які вивчають китайську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</si>
  <si>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6.17. Кількість учнів, які вивчають турецьку мови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</si>
  <si>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6.8. Кількість учнів, які вивчають італійську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</si>
  <si>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6.10. Кількість учнів, які вивчають корейську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</si>
  <si>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6.5. Кількість учнів, які вивчають датську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</si>
  <si>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6.3. Кількість учнів, які вивчають арабську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</si>
  <si>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5.12. Кількість учнів, які вивчають корейську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</si>
  <si>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5.3. Кількість учнів, які вивчають албанську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</si>
  <si>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5.4. Кількість учнів, які вивчають арабську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</si>
  <si>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>5.7. Кількість учнів, які вивчають датську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</si>
  <si>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5.10. Кількість учнів, які вивчають італійську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</si>
  <si>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Кількість закладів, </t>
    </r>
    <r>
      <rPr>
        <i/>
        <sz val="10"/>
        <rFont val="Times New Roman"/>
        <family val="1"/>
        <charset val="204"/>
      </rPr>
      <t>од.</t>
    </r>
  </si>
  <si>
    <t>(2025/2026 н. р.)</t>
  </si>
  <si>
    <t xml:space="preserve">Волинська </t>
  </si>
  <si>
    <t xml:space="preserve">Дніпропетровська </t>
  </si>
  <si>
    <t xml:space="preserve">Донецька </t>
  </si>
  <si>
    <t>норвезька</t>
  </si>
  <si>
    <t>норвеська</t>
  </si>
  <si>
    <t xml:space="preserve">Примітка: інформаційний бюлетень сформовано відповідно до Переліку наборів даних з питань повної загальної середньої освіти на початок 2025/2026 навчального року </t>
  </si>
  <si>
    <r>
      <t>4.15. Кількість закладів, у яких вивчають німецьку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</si>
  <si>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4.19. Кількість закладів, у яких вивчають румунську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</si>
  <si>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4.20. Кількість закладів, у яких вивчають словацьку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</si>
  <si>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4.21. Кількість закладів, у яких вивчають турецьку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</si>
  <si>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4.22. Кількість закладів, у яких вивчають угорську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</si>
  <si>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4.23. Кількість закладів, у яких вивчають фінську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</si>
  <si>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4.25. Кількість закладів, у яких вивчають чеську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</si>
  <si>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4.27. Кількість закладів, у яких вивчають японську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</si>
  <si>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4.26. Кількість закладів, у яких вивчають шведську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</si>
  <si>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4.28. Кількість закладів, у яких вивчають інші мови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</si>
  <si>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6.25. Кількість учнів, які вивчають інші мови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</si>
  <si>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6.24. Кількість учнів, які вивчають японську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</si>
  <si>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6.11. Кількість учнів, які вивчають кримськотатарську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</si>
  <si>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6.12. Кількість учнів, які вивчають латинську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</si>
  <si>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6.13. Кількість учнів, які вивчають німецьку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</si>
  <si>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6.14. Кількість учнів, які вивчають новогрецьку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</si>
  <si>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6.15. Кількість учнів, які вивчають польську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</si>
  <si>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6.16. Кількість учнів, які вивчають румунську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</si>
  <si>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6.17. Кількість учнів, які вивчають словацьку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</si>
  <si>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6.18. Кількість учнів, які вивчають турецьку мови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</si>
  <si>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6.19. Кількість учнів, які вивчають угорську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</si>
  <si>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6.21. Кількість учнів, які вивчають французьку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</si>
  <si>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6.22. Кількість учнів, які вивчають чеську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</si>
  <si>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6.23. Кількість учнів, які вивчають шведську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</si>
  <si>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4.15. Кількість закладів, у яких вивчають німецьку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</si>
  <si>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4.16. Кількість закладів, у яких вивчають новогрецьку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</si>
  <si>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4.16. Кількість закладів, у яких вивчають новогрецьку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</si>
  <si>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4.17. Кількість закладів, у яких вивчають норвезьку мову як самостійний навчальний предмет, та кількість класів у них</t>
    </r>
    <r>
      <rPr>
        <i/>
        <sz val="12"/>
        <color rgb="FF000000"/>
        <rFont val="Times New Roman"/>
        <family val="1"/>
        <charset val="204"/>
      </rPr>
      <t>, од.</t>
    </r>
  </si>
  <si>
    <t>4.17. Кількість закладів, у яких вивчають норвезьку мову як самостійний навчальний предмет, та кількість класів у них, од.</t>
  </si>
  <si>
    <r>
      <t>4.21. Кількість закладів, у яких вивчають турецьку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</si>
  <si>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4.24. Кількість закладів, у яких вивчають французьку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</si>
  <si>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5.15. Кількість учнів, які вивчають німецьку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</si>
  <si>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5.16. Кількість учнів, які вивчають новогрецьку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</si>
  <si>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5.17. Кількість учнів, які вивчають  норвезьку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</si>
  <si>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5.16. Кількість учнів, які вивчають новогрецьку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</si>
  <si>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5.15. Кількість учнів, які вивчають німецьку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</si>
  <si>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5.17. Кількість учнів, які вивчають  норвезьку мову як самостійний предмет та в рамках вибіркових курсів, осіб</t>
  </si>
  <si>
    <r>
      <t xml:space="preserve">5.19. Кількість учнів, які вивчають румунську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</si>
  <si>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 xml:space="preserve">5.20. Кількість учнів, які вивчають словацьку мову як самостійний предмет та в рамках вибіркових курсів, осіб </t>
  </si>
  <si>
    <r>
      <t xml:space="preserve">5.21. Кількість учнів, які вивчають турецьку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</si>
  <si>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>5.22. Кількість учнів, які вивчають угорську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</si>
  <si>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5.24. Кількість учнів, які вивчають французьку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</si>
  <si>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5.25. Кількість учнів, які вивчають чеську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</si>
  <si>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5.26. Кількість учнів, які вивчають шведську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</si>
  <si>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5.27. Кількість учнів, які вивчають японську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</si>
  <si>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5.28. Кількість учнів, які вивчають інші мови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</si>
  <si>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>6.11. Кількість учнів, які вивчають кримськотатарську мову як другу мову, осіб</t>
  </si>
  <si>
    <r>
      <t xml:space="preserve">6.12. Кількість учнів, які вивчають латинську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</si>
  <si>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6.13. Кількість учнів, які вивчають німецьку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</si>
  <si>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6.14. Кількість учнів, які вивчають новогрецьку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</si>
  <si>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6.15. Кількість учнів, які вивчають польську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</si>
  <si>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6.16. Кількість учнів, які вивчають румунську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</si>
  <si>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6.17. Кількість учнів, які вивчають словацьку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</si>
  <si>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6.19. Кількість учнів, які вивчають угорську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</si>
  <si>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6.21. Кількість учнів, які вивчають французьку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</si>
  <si>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6.22. Кількість учнів, які вивчають чеську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</si>
  <si>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6.23. Кількість учнів, які вивчають шведську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</si>
  <si>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6.24. Кількість учнів, які вивчають японську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</si>
  <si>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6.25. Кількість учнів, які вивчають інші мови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</si>
  <si>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t>6.25</t>
  </si>
  <si>
    <r>
      <t xml:space="preserve">5.19. Кількість учнів, які вивчають румунську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</si>
  <si>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5.20. Кількість учнів, які вивчають словацьку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 xml:space="preserve">осіб </t>
    </r>
  </si>
  <si>
    <r>
      <t xml:space="preserve">5.21. Кількість учнів, які вивчають турецьку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</si>
  <si>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5.22. Кількість учнів, які вивчають угорську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</si>
  <si>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5.24. Кількість учнів, які вивчають французьку мову як самостійний предмет та в рамках вибіркових курсів, інтегрованих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</si>
  <si>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5.25. Кількість учнів, які вивчають чеську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</si>
  <si>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5.26. Кількість учнів, які вивчають шведську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</si>
  <si>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5.27. Кількість учнів, які вивчають японську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</si>
  <si>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5.28. Кількість учнів, які вивчають інші мови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</si>
  <si>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Київ - 2026</t>
  </si>
  <si>
    <r>
      <t xml:space="preserve">Розділ IV. Розподіл закладів за мовами, що вивчаються як самостійний навчальний предмет та кількість класів у них, </t>
    </r>
    <r>
      <rPr>
        <i/>
        <sz val="14"/>
        <rFont val="Times New Roman"/>
        <family val="1"/>
        <charset val="204"/>
      </rPr>
      <t>од.</t>
    </r>
  </si>
  <si>
    <r>
      <t xml:space="preserve">5.23. Кількість учнів, які вивчають фінську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</si>
  <si>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6.20. Кількість учнів, які вивчають фінську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</si>
  <si>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6.20. Кількість учнів, які вивчають фінську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</si>
  <si>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t>–</t>
  </si>
  <si>
    <t>фінська</t>
  </si>
  <si>
    <r>
      <t xml:space="preserve">5.23. Кількість учнів, які вивчають фінську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</si>
  <si>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з них навчаються угорською мовою, </t>
    </r>
    <r>
      <rPr>
        <i/>
        <sz val="9"/>
        <color rgb="FF000000"/>
        <rFont val="Times New Roman"/>
        <family val="1"/>
        <charset val="204"/>
      </rPr>
      <t>осіб</t>
    </r>
  </si>
  <si>
    <r>
      <t>з них навчаються словацькою мовою,</t>
    </r>
    <r>
      <rPr>
        <b/>
        <i/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осіб</t>
    </r>
  </si>
  <si>
    <r>
      <t xml:space="preserve">з них навчаються румунською мовою, </t>
    </r>
    <r>
      <rPr>
        <i/>
        <sz val="9"/>
        <color rgb="FF000000"/>
        <rFont val="Times New Roman"/>
        <family val="1"/>
        <charset val="204"/>
      </rPr>
      <t>осіб</t>
    </r>
  </si>
  <si>
    <r>
      <t xml:space="preserve">з них навчаються російською мовою, </t>
    </r>
    <r>
      <rPr>
        <i/>
        <sz val="9"/>
        <color rgb="FF000000"/>
        <rFont val="Times New Roman"/>
        <family val="1"/>
        <charset val="204"/>
      </rPr>
      <t>осіб</t>
    </r>
  </si>
  <si>
    <r>
      <t xml:space="preserve">з них навчаються польською мовою, </t>
    </r>
    <r>
      <rPr>
        <i/>
        <sz val="9"/>
        <color rgb="FF000000"/>
        <rFont val="Times New Roman"/>
        <family val="1"/>
        <charset val="204"/>
      </rPr>
      <t>осіб</t>
    </r>
  </si>
  <si>
    <r>
      <t>з них навчаються болгарською мовою,</t>
    </r>
    <r>
      <rPr>
        <b/>
        <i/>
        <sz val="9"/>
        <color rgb="FF000000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осіб</t>
    </r>
  </si>
  <si>
    <r>
      <t xml:space="preserve">з них навчаються англійською мовою, </t>
    </r>
    <r>
      <rPr>
        <i/>
        <sz val="9"/>
        <color rgb="FF000000"/>
        <rFont val="Times New Roman"/>
        <family val="1"/>
        <charset val="204"/>
      </rPr>
      <t>осіб</t>
    </r>
  </si>
  <si>
    <t>Відомості про мови навчання та вивчення мови як предмета у закладах загальної середньої освіти (без спеціальних ЗЗСО) 
Міністерства освіти і науки України, інших міністерств та приватних закладах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</si>
</sst>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" fillId="0" borderId="0"/>
  </cellStyleXfs>
  <cellXfs count="35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49" fontId="1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/>
    </xf>
    <xf numFmtId="0" fontId="13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3" xfId="0" applyFont="1" applyBorder="1" applyAlignment="1">
      <alignment horizontal="left" vertical="center"/>
    </xf>
    <xf numFmtId="3" fontId="4" fillId="0" borderId="1" xfId="0" applyNumberFormat="1" applyFont="1" applyBorder="1"/>
    <xf numFmtId="0" fontId="4" fillId="0" borderId="3" xfId="0" applyFont="1" applyBorder="1" applyAlignment="1">
      <alignment horizontal="left" vertical="center"/>
    </xf>
    <xf numFmtId="3" fontId="4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24" fillId="0" borderId="0" xfId="0" applyFont="1"/>
    <xf numFmtId="0" fontId="32" fillId="0" borderId="0" xfId="0" applyFont="1"/>
    <xf numFmtId="0" fontId="33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1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" fillId="0" borderId="0" xfId="2"/>
    <xf numFmtId="0" fontId="43" fillId="0" borderId="0" xfId="2" applyFont="1"/>
    <xf numFmtId="0" fontId="43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43" fillId="0" borderId="1" xfId="2" applyFont="1" applyBorder="1" applyAlignment="1">
      <alignment horizontal="center"/>
    </xf>
    <xf numFmtId="0" fontId="47" fillId="0" borderId="1" xfId="2" applyFont="1" applyBorder="1" applyAlignment="1">
      <alignment horizontal="center"/>
    </xf>
    <xf numFmtId="0" fontId="47" fillId="0" borderId="3" xfId="2" applyFont="1" applyBorder="1" applyAlignment="1">
      <alignment horizontal="left" vertical="center"/>
    </xf>
    <xf numFmtId="3" fontId="47" fillId="0" borderId="1" xfId="2" applyNumberFormat="1" applyFont="1" applyBorder="1"/>
    <xf numFmtId="0" fontId="47" fillId="0" borderId="0" xfId="2" applyFont="1" applyAlignment="1">
      <alignment horizontal="center"/>
    </xf>
    <xf numFmtId="0" fontId="47" fillId="0" borderId="0" xfId="2" applyFont="1"/>
    <xf numFmtId="0" fontId="40" fillId="0" borderId="0" xfId="2" applyFont="1"/>
    <xf numFmtId="3" fontId="47" fillId="0" borderId="0" xfId="2" applyNumberFormat="1" applyFont="1"/>
    <xf numFmtId="0" fontId="40" fillId="0" borderId="0" xfId="2" applyFont="1" applyAlignment="1">
      <alignment horizontal="right"/>
    </xf>
    <xf numFmtId="0" fontId="47" fillId="0" borderId="0" xfId="2" applyFont="1" applyAlignment="1">
      <alignment horizontal="right"/>
    </xf>
    <xf numFmtId="3" fontId="47" fillId="0" borderId="0" xfId="2" applyNumberFormat="1" applyFont="1" applyAlignment="1">
      <alignment horizontal="right"/>
    </xf>
    <xf numFmtId="0" fontId="43" fillId="0" borderId="0" xfId="2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52" fillId="0" borderId="0" xfId="4"/>
    <xf numFmtId="0" fontId="52" fillId="0" borderId="0" xfId="4" applyAlignment="1">
      <alignment vertical="top"/>
    </xf>
    <xf numFmtId="0" fontId="54" fillId="0" borderId="0" xfId="0" applyFont="1"/>
    <xf numFmtId="0" fontId="49" fillId="0" borderId="0" xfId="0" applyFont="1"/>
    <xf numFmtId="0" fontId="47" fillId="0" borderId="0" xfId="0" applyFont="1"/>
    <xf numFmtId="0" fontId="49" fillId="0" borderId="0" xfId="0" quotePrefix="1" applyFont="1"/>
    <xf numFmtId="0" fontId="4" fillId="0" borderId="1" xfId="0" applyFont="1" applyBorder="1"/>
    <xf numFmtId="3" fontId="0" fillId="0" borderId="0" xfId="0" applyNumberFormat="1"/>
    <xf numFmtId="3" fontId="24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8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48" fillId="0" borderId="0" xfId="0" applyFont="1" applyAlignment="1">
      <alignment horizontal="center" vertical="center"/>
    </xf>
    <xf numFmtId="0" fontId="57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58" fillId="0" borderId="0" xfId="0" applyFont="1"/>
    <xf numFmtId="0" fontId="31" fillId="0" borderId="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49" fontId="31" fillId="0" borderId="6" xfId="0" applyNumberFormat="1" applyFont="1" applyBorder="1" applyAlignment="1">
      <alignment horizontal="center" wrapText="1"/>
    </xf>
    <xf numFmtId="0" fontId="50" fillId="0" borderId="1" xfId="0" applyFont="1" applyBorder="1" applyAlignment="1">
      <alignment wrapText="1"/>
    </xf>
    <xf numFmtId="0" fontId="56" fillId="0" borderId="0" xfId="0" applyFont="1" applyAlignment="1">
      <alignment vertical="center" wrapText="1"/>
    </xf>
    <xf numFmtId="1" fontId="56" fillId="0" borderId="0" xfId="0" applyNumberFormat="1" applyFont="1" applyAlignment="1">
      <alignment horizontal="center"/>
    </xf>
    <xf numFmtId="49" fontId="31" fillId="0" borderId="1" xfId="0" applyNumberFormat="1" applyFont="1" applyBorder="1" applyAlignment="1">
      <alignment horizontal="center" wrapText="1"/>
    </xf>
    <xf numFmtId="49" fontId="31" fillId="0" borderId="0" xfId="0" applyNumberFormat="1" applyFont="1" applyAlignment="1">
      <alignment horizontal="center" wrapText="1"/>
    </xf>
    <xf numFmtId="0" fontId="60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1" fontId="0" fillId="0" borderId="0" xfId="0" applyNumberFormat="1"/>
    <xf numFmtId="0" fontId="2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0" fontId="31" fillId="0" borderId="0" xfId="0" applyFont="1"/>
    <xf numFmtId="0" fontId="4" fillId="2" borderId="1" xfId="0" applyFont="1" applyFill="1" applyBorder="1" applyAlignment="1">
      <alignment horizontal="right"/>
    </xf>
    <xf numFmtId="3" fontId="28" fillId="2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3" fontId="31" fillId="0" borderId="0" xfId="0" applyNumberFormat="1" applyFont="1" applyAlignment="1">
      <alignment horizontal="right"/>
    </xf>
    <xf numFmtId="3" fontId="36" fillId="0" borderId="0" xfId="0" applyNumberFormat="1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0" xfId="0" applyNumberFormat="1" applyFont="1"/>
    <xf numFmtId="0" fontId="52" fillId="0" borderId="0" xfId="4" applyFill="1"/>
    <xf numFmtId="0" fontId="47" fillId="0" borderId="0" xfId="2" applyFont="1" applyAlignment="1">
      <alignment horizontal="left"/>
    </xf>
    <xf numFmtId="3" fontId="48" fillId="0" borderId="1" xfId="2" applyNumberFormat="1" applyFont="1" applyBorder="1"/>
    <xf numFmtId="3" fontId="13" fillId="0" borderId="1" xfId="0" applyNumberFormat="1" applyFont="1" applyBorder="1" applyAlignment="1">
      <alignment horizontal="right"/>
    </xf>
    <xf numFmtId="1" fontId="2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3" fillId="0" borderId="0" xfId="0" applyNumberFormat="1" applyFont="1"/>
    <xf numFmtId="0" fontId="13" fillId="0" borderId="0" xfId="0" applyFont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center" vertical="center" wrapText="1"/>
    </xf>
    <xf numFmtId="3" fontId="55" fillId="0" borderId="0" xfId="0" applyNumberFormat="1" applyFont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57" fillId="0" borderId="1" xfId="0" applyFont="1" applyBorder="1"/>
    <xf numFmtId="49" fontId="31" fillId="0" borderId="6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3" fontId="57" fillId="0" borderId="1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3" fontId="24" fillId="0" borderId="5" xfId="0" applyNumberFormat="1" applyFont="1" applyBorder="1" applyAlignment="1">
      <alignment horizontal="right" vertical="center" wrapText="1"/>
    </xf>
    <xf numFmtId="3" fontId="47" fillId="0" borderId="1" xfId="2" applyNumberFormat="1" applyFont="1" applyBorder="1" applyAlignment="1">
      <alignment horizontal="right" vertical="center"/>
    </xf>
    <xf numFmtId="0" fontId="47" fillId="0" borderId="0" xfId="2" applyFont="1" applyAlignment="1">
      <alignment horizontal="right" vertical="center"/>
    </xf>
    <xf numFmtId="0" fontId="43" fillId="0" borderId="2" xfId="2" applyFont="1" applyBorder="1" applyAlignment="1">
      <alignment horizontal="center"/>
    </xf>
    <xf numFmtId="3" fontId="48" fillId="0" borderId="1" xfId="2" applyNumberFormat="1" applyFont="1" applyBorder="1" applyAlignment="1">
      <alignment horizontal="right"/>
    </xf>
    <xf numFmtId="0" fontId="47" fillId="0" borderId="0" xfId="2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50" fillId="0" borderId="0" xfId="2" applyFont="1" applyAlignment="1">
      <alignment horizontal="right" vertical="center"/>
    </xf>
    <xf numFmtId="3" fontId="40" fillId="0" borderId="1" xfId="2" applyNumberFormat="1" applyFont="1" applyBorder="1" applyAlignment="1">
      <alignment horizontal="right"/>
    </xf>
    <xf numFmtId="3" fontId="21" fillId="0" borderId="5" xfId="0" applyNumberFormat="1" applyFont="1" applyBorder="1" applyAlignment="1">
      <alignment vertical="center" wrapText="1"/>
    </xf>
    <xf numFmtId="3" fontId="31" fillId="0" borderId="5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3" fontId="28" fillId="0" borderId="5" xfId="0" applyNumberFormat="1" applyFont="1" applyBorder="1" applyAlignment="1">
      <alignment horizontal="center" vertical="center" wrapText="1"/>
    </xf>
    <xf numFmtId="3" fontId="68" fillId="0" borderId="1" xfId="0" applyNumberFormat="1" applyFont="1" applyBorder="1" applyAlignment="1">
      <alignment vertical="center"/>
    </xf>
    <xf numFmtId="0" fontId="69" fillId="0" borderId="0" xfId="4" applyFont="1"/>
    <xf numFmtId="0" fontId="70" fillId="0" borderId="0" xfId="0" applyFont="1"/>
    <xf numFmtId="0" fontId="47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50" fillId="0" borderId="0" xfId="2" applyFont="1" applyAlignment="1">
      <alignment vertical="center"/>
    </xf>
    <xf numFmtId="0" fontId="69" fillId="0" borderId="0" xfId="3" applyFont="1" applyAlignment="1" applyProtection="1">
      <alignment vertical="center"/>
    </xf>
    <xf numFmtId="0" fontId="48" fillId="0" borderId="0" xfId="2" applyFont="1"/>
    <xf numFmtId="0" fontId="40" fillId="0" borderId="0" xfId="2" applyFont="1" applyAlignment="1">
      <alignment wrapText="1"/>
    </xf>
    <xf numFmtId="0" fontId="40" fillId="0" borderId="0" xfId="2" applyFont="1" applyAlignment="1">
      <alignment horizontal="center"/>
    </xf>
    <xf numFmtId="0" fontId="40" fillId="0" borderId="0" xfId="2" applyFont="1" applyAlignment="1">
      <alignment horizontal="left"/>
    </xf>
    <xf numFmtId="0" fontId="4" fillId="0" borderId="1" xfId="0" applyFont="1" applyBorder="1" applyAlignment="1">
      <alignment horizontal="right"/>
    </xf>
    <xf numFmtId="0" fontId="52" fillId="0" borderId="0" xfId="4" applyBorder="1" applyAlignment="1">
      <alignment vertical="center"/>
    </xf>
    <xf numFmtId="0" fontId="52" fillId="0" borderId="0" xfId="4" applyFill="1" applyAlignment="1">
      <alignment horizontal="right"/>
    </xf>
    <xf numFmtId="0" fontId="33" fillId="0" borderId="0" xfId="0" applyFont="1" applyAlignment="1">
      <alignment horizontal="center" vertical="center"/>
    </xf>
    <xf numFmtId="0" fontId="52" fillId="0" borderId="0" xfId="4" applyAlignment="1">
      <alignment horizontal="left"/>
    </xf>
    <xf numFmtId="0" fontId="52" fillId="0" borderId="0" xfId="4" applyAlignment="1">
      <alignment horizontal="right" vertical="center"/>
    </xf>
    <xf numFmtId="3" fontId="21" fillId="0" borderId="0" xfId="0" applyNumberFormat="1" applyFont="1" applyAlignment="1">
      <alignment horizontal="center"/>
    </xf>
    <xf numFmtId="0" fontId="1" fillId="0" borderId="1" xfId="5" applyBorder="1"/>
    <xf numFmtId="3" fontId="57" fillId="0" borderId="0" xfId="0" applyNumberFormat="1" applyFont="1"/>
    <xf numFmtId="0" fontId="47" fillId="0" borderId="1" xfId="2" applyFont="1" applyBorder="1" applyAlignment="1">
      <alignment horizontal="right"/>
    </xf>
    <xf numFmtId="3" fontId="28" fillId="0" borderId="5" xfId="0" applyNumberFormat="1" applyFont="1" applyBorder="1" applyAlignment="1">
      <alignment horizontal="right" vertical="center" wrapText="1"/>
    </xf>
    <xf numFmtId="14" fontId="21" fillId="0" borderId="0" xfId="0" applyNumberFormat="1" applyFont="1" applyAlignment="1">
      <alignment horizontal="center"/>
    </xf>
    <xf numFmtId="0" fontId="52" fillId="0" borderId="0" xfId="4" applyAlignment="1"/>
    <xf numFmtId="0" fontId="52" fillId="0" borderId="0" xfId="4" applyAlignment="1">
      <alignment horizontal="left" vertical="top"/>
    </xf>
    <xf numFmtId="0" fontId="1" fillId="0" borderId="0" xfId="5"/>
    <xf numFmtId="3" fontId="63" fillId="0" borderId="1" xfId="0" applyNumberFormat="1" applyFont="1" applyBorder="1"/>
    <xf numFmtId="0" fontId="52" fillId="0" borderId="0" xfId="4" applyAlignment="1">
      <alignment horizontal="left" vertical="center"/>
    </xf>
    <xf numFmtId="0" fontId="52" fillId="0" borderId="0" xfId="4" applyAlignment="1">
      <alignment horizontal="right"/>
    </xf>
    <xf numFmtId="0" fontId="21" fillId="0" borderId="0" xfId="0" applyFont="1" applyAlignment="1">
      <alignment vertical="center"/>
    </xf>
    <xf numFmtId="3" fontId="28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5" fillId="0" borderId="0" xfId="0" applyFont="1" applyAlignment="1">
      <alignment horizontal="left" vertical="top" wrapText="1"/>
    </xf>
    <xf numFmtId="0" fontId="45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3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59" fillId="0" borderId="0" xfId="0" applyFont="1" applyAlignment="1">
      <alignment horizontal="center" vertical="center"/>
    </xf>
    <xf numFmtId="0" fontId="65" fillId="0" borderId="9" xfId="0" applyFont="1" applyBorder="1" applyAlignment="1">
      <alignment horizontal="center" vertical="center" wrapText="1"/>
    </xf>
    <xf numFmtId="0" fontId="65" fillId="0" borderId="10" xfId="0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12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4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0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3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1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0" fillId="0" borderId="3" xfId="2" applyFont="1" applyBorder="1" applyAlignment="1">
      <alignment horizontal="center"/>
    </xf>
    <xf numFmtId="0" fontId="40" fillId="0" borderId="6" xfId="2" applyFont="1" applyBorder="1" applyAlignment="1">
      <alignment horizontal="center"/>
    </xf>
    <xf numFmtId="0" fontId="40" fillId="0" borderId="0" xfId="2" applyFont="1" applyAlignment="1">
      <alignment horizontal="center" vertical="center"/>
    </xf>
    <xf numFmtId="0" fontId="55" fillId="0" borderId="0" xfId="2" applyFont="1" applyAlignment="1">
      <alignment horizontal="center" vertical="center"/>
    </xf>
    <xf numFmtId="0" fontId="43" fillId="0" borderId="2" xfId="2" applyFont="1" applyBorder="1" applyAlignment="1">
      <alignment horizontal="center" vertical="center" wrapText="1"/>
    </xf>
    <xf numFmtId="0" fontId="43" fillId="0" borderId="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43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45" fillId="0" borderId="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43" fillId="0" borderId="15" xfId="2" applyFont="1" applyBorder="1" applyAlignment="1">
      <alignment horizontal="center" vertical="center"/>
    </xf>
    <xf numFmtId="0" fontId="47" fillId="0" borderId="15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44" fillId="0" borderId="1" xfId="2" applyFont="1" applyBorder="1" applyAlignment="1">
      <alignment horizontal="center" vertical="center" wrapText="1"/>
    </xf>
    <xf numFmtId="0" fontId="71" fillId="0" borderId="1" xfId="2" applyFont="1" applyBorder="1" applyAlignment="1">
      <alignment horizontal="center" vertical="center" wrapText="1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left"/>
    </xf>
    <xf numFmtId="0" fontId="40" fillId="0" borderId="0" xfId="2" applyFont="1" applyAlignment="1">
      <alignment horizontal="center" vertical="top" wrapText="1"/>
    </xf>
    <xf numFmtId="0" fontId="55" fillId="0" borderId="0" xfId="2" applyFont="1" applyAlignment="1">
      <alignment horizontal="center" vertical="top"/>
    </xf>
    <xf numFmtId="0" fontId="40" fillId="0" borderId="0" xfId="2" applyFont="1" applyAlignment="1">
      <alignment horizontal="center" vertical="top"/>
    </xf>
    <xf numFmtId="0" fontId="55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/>
    </xf>
    <xf numFmtId="0" fontId="55" fillId="0" borderId="0" xfId="2" applyFont="1" applyAlignment="1">
      <alignment horizontal="center"/>
    </xf>
    <xf numFmtId="0" fontId="51" fillId="0" borderId="0" xfId="2" applyFont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46" fillId="0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4" fillId="0" borderId="0" xfId="2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8" fillId="0" borderId="3" xfId="2" applyFont="1" applyBorder="1" applyAlignment="1">
      <alignment horizontal="center"/>
    </xf>
    <xf numFmtId="0" fontId="48" fillId="0" borderId="6" xfId="2" applyFont="1" applyBorder="1" applyAlignment="1">
      <alignment horizontal="center"/>
    </xf>
    <xf numFmtId="0" fontId="43" fillId="0" borderId="14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4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65" fillId="0" borderId="1" xfId="2" applyFont="1" applyBorder="1" applyAlignment="1">
      <alignment horizontal="center" vertical="center" wrapText="1"/>
    </xf>
    <xf numFmtId="0" fontId="47" fillId="0" borderId="1" xfId="2" applyFont="1" applyBorder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8" fillId="0" borderId="1" xfId="2" applyFont="1" applyBorder="1" applyAlignment="1">
      <alignment horizontal="center"/>
    </xf>
    <xf numFmtId="0" fontId="47" fillId="0" borderId="0" xfId="2" applyFont="1" applyAlignment="1">
      <alignment horizontal="center"/>
    </xf>
  </cellXfs>
  <cellStyles count="6">
    <cellStyle name="Гиперссылка 2" xfId="3" xr:uid="{00000000-0005-0000-0000-000001000000}"/>
    <cellStyle name="Гіперпосилання" xfId="4" builtinId="8"/>
    <cellStyle name="Звичайний" xfId="0" builtinId="0"/>
    <cellStyle name="Звичайний 2" xfId="5" xr:uid="{00000000-0005-0000-0000-000002000000}"/>
    <cellStyle name="Обычный 2" xfId="2" xr:uid="{00000000-0005-0000-0000-000004000000}"/>
    <cellStyle name="Обычный_03-04" xfId="1" xr:uid="{00000000-0005-0000-0000-000005000000}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sz val="11"/>
        <color rgb="FF000000"/>
        <name val="Calibri"/>
      </font>
      <alignment horizontal="general" vertical="bottom" textRotation="0" wrapText="0" shrinkToFit="0"/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f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37"/>
  <sheetViews>
    <sheetView showZeros="0" tabSelected="1" workbookViewId="0"/>
  </sheetViews>
  <sheetFormatPr defaultColWidth="9.140625" defaultRowHeight="15" x14ac:dyDescent="0.25"/>
  <cols>
    <col min="1" max="8" width="9.28515625" style="1" customWidth="1"/>
    <col min="9" max="9" width="14.28515625" style="1" customWidth="1"/>
    <col min="10" max="10" width="9" style="1" customWidth="1"/>
    <col min="11" max="1024" width="9.140625" style="1"/>
  </cols>
  <sheetData>
    <row r="2" spans="1:13" ht="22.5" x14ac:dyDescent="0.25">
      <c r="A2" s="209" t="s">
        <v>0</v>
      </c>
      <c r="B2" s="209"/>
      <c r="C2" s="209"/>
      <c r="D2" s="209"/>
      <c r="E2" s="209"/>
      <c r="F2" s="209"/>
      <c r="G2" s="209"/>
      <c r="H2" s="209"/>
      <c r="I2" s="209"/>
    </row>
    <row r="3" spans="1:13" ht="21" x14ac:dyDescent="0.35">
      <c r="B3" s="2"/>
      <c r="C3" s="3"/>
      <c r="D3" s="3"/>
      <c r="E3" s="3"/>
      <c r="F3" s="3"/>
      <c r="G3" s="3"/>
    </row>
    <row r="4" spans="1:13" ht="21" x14ac:dyDescent="0.35">
      <c r="B4" s="2"/>
      <c r="C4" s="3"/>
      <c r="D4" s="3"/>
      <c r="E4" s="3"/>
      <c r="F4" s="3"/>
      <c r="G4" s="3"/>
    </row>
    <row r="6" spans="1:13" ht="22.5" customHeight="1" x14ac:dyDescent="0.25">
      <c r="B6" s="210" t="s">
        <v>1</v>
      </c>
      <c r="C6" s="210"/>
      <c r="D6" s="210"/>
      <c r="E6" s="210"/>
      <c r="F6" s="210"/>
      <c r="G6" s="210"/>
      <c r="H6" s="210"/>
    </row>
    <row r="7" spans="1:13" ht="22.5" x14ac:dyDescent="0.25">
      <c r="B7" s="210" t="s">
        <v>2</v>
      </c>
      <c r="C7" s="210"/>
      <c r="D7" s="210"/>
      <c r="E7" s="210"/>
      <c r="F7" s="210"/>
      <c r="G7" s="210"/>
      <c r="H7" s="210"/>
    </row>
    <row r="8" spans="1:13" ht="18.75" x14ac:dyDescent="0.3">
      <c r="B8" s="4"/>
      <c r="C8" s="5"/>
      <c r="D8" s="5"/>
      <c r="E8" s="5"/>
      <c r="F8" s="5"/>
      <c r="G8" s="5"/>
      <c r="H8"/>
    </row>
    <row r="10" spans="1:13" ht="20.25" x14ac:dyDescent="0.25">
      <c r="A10" s="211" t="s">
        <v>3</v>
      </c>
      <c r="B10" s="211"/>
      <c r="C10" s="211"/>
      <c r="D10" s="211"/>
      <c r="E10" s="211"/>
      <c r="F10" s="211"/>
      <c r="G10" s="211"/>
      <c r="H10" s="211"/>
      <c r="I10" s="211"/>
      <c r="M10" s="6"/>
    </row>
    <row r="11" spans="1:13" ht="17.25" x14ac:dyDescent="0.25">
      <c r="B11" s="7"/>
      <c r="C11" s="8"/>
      <c r="D11" s="8"/>
      <c r="E11" s="8"/>
      <c r="F11" s="8"/>
      <c r="G11" s="8"/>
      <c r="H11" s="8"/>
      <c r="M11" s="6"/>
    </row>
    <row r="12" spans="1:13" ht="17.25" x14ac:dyDescent="0.25">
      <c r="B12" s="7"/>
      <c r="C12" s="8"/>
      <c r="D12" s="8"/>
      <c r="E12" s="8"/>
      <c r="F12" s="8"/>
      <c r="G12" s="8"/>
      <c r="H12" s="8"/>
      <c r="M12" s="6"/>
    </row>
    <row r="14" spans="1:13" ht="63" customHeight="1" x14ac:dyDescent="0.25">
      <c r="A14" s="212" t="s">
        <v>179</v>
      </c>
      <c r="B14" s="212"/>
      <c r="C14" s="212"/>
      <c r="D14" s="212"/>
      <c r="E14" s="212"/>
      <c r="F14" s="212"/>
      <c r="G14" s="212"/>
      <c r="H14" s="212"/>
      <c r="I14" s="212"/>
    </row>
    <row r="15" spans="1:13" ht="132" customHeight="1" x14ac:dyDescent="0.25">
      <c r="A15" s="207" t="s">
        <v>538</v>
      </c>
      <c r="B15" s="207"/>
      <c r="C15" s="207"/>
      <c r="D15" s="207"/>
      <c r="E15" s="207"/>
      <c r="F15" s="207"/>
      <c r="G15" s="207"/>
      <c r="H15" s="207"/>
      <c r="I15" s="207"/>
    </row>
    <row r="16" spans="1:13" ht="21.75" customHeight="1" x14ac:dyDescent="0.25">
      <c r="A16" s="213" t="s">
        <v>447</v>
      </c>
      <c r="B16" s="214"/>
      <c r="C16" s="214"/>
      <c r="D16" s="214"/>
      <c r="E16" s="214"/>
      <c r="F16" s="214"/>
      <c r="G16" s="214"/>
      <c r="H16" s="214"/>
      <c r="I16" s="214"/>
    </row>
    <row r="37" spans="3:7" ht="18.75" x14ac:dyDescent="0.25">
      <c r="C37" s="208" t="s">
        <v>523</v>
      </c>
      <c r="D37" s="208"/>
      <c r="E37" s="208"/>
      <c r="F37" s="208"/>
      <c r="G37" s="208"/>
    </row>
  </sheetData>
  <mergeCells count="8">
    <mergeCell ref="A15:I15"/>
    <mergeCell ref="C37:G37"/>
    <mergeCell ref="A2:I2"/>
    <mergeCell ref="B6:H6"/>
    <mergeCell ref="B7:H7"/>
    <mergeCell ref="A10:I10"/>
    <mergeCell ref="A14:I14"/>
    <mergeCell ref="A16:I1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35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13" customWidth="1"/>
    <col min="2" max="2" width="19.140625" style="1" customWidth="1"/>
    <col min="3" max="9" width="14" style="1" customWidth="1"/>
    <col min="10" max="11" width="9.140625" style="1"/>
    <col min="12" max="12" width="11.42578125" style="1" customWidth="1"/>
    <col min="13" max="13" width="9.140625" style="1"/>
    <col min="14" max="14" width="10.7109375" style="1" customWidth="1"/>
    <col min="15" max="1024" width="9.140625" style="1"/>
  </cols>
  <sheetData>
    <row r="1" spans="1:19" ht="18.75" x14ac:dyDescent="0.25">
      <c r="A1" s="208" t="s">
        <v>6</v>
      </c>
      <c r="B1" s="275"/>
      <c r="C1" s="275"/>
      <c r="D1" s="275"/>
      <c r="E1" s="275"/>
      <c r="F1" s="275"/>
      <c r="G1" s="275"/>
      <c r="H1" s="275"/>
      <c r="I1" s="275"/>
      <c r="K1" s="82" t="str">
        <f>HYPERLINK(CONCATENATE("[Byuleten_pro_movy_2025_2026.xlsx]",T(ADDRESS(1,1,,1,"Зміст"))),"Зміст")</f>
        <v>Зміст</v>
      </c>
      <c r="L1" s="177"/>
    </row>
    <row r="2" spans="1:19" s="15" customFormat="1" ht="15" customHeight="1" x14ac:dyDescent="0.25">
      <c r="A2" s="278" t="s">
        <v>7</v>
      </c>
      <c r="B2" s="278"/>
      <c r="C2" s="278"/>
      <c r="D2" s="278"/>
      <c r="E2" s="278"/>
      <c r="F2" s="278"/>
      <c r="G2" s="278"/>
      <c r="H2" s="278"/>
      <c r="I2" s="278"/>
      <c r="J2" s="82"/>
    </row>
    <row r="3" spans="1:19" s="1" customFormat="1" ht="9.75" customHeight="1" x14ac:dyDescent="0.25">
      <c r="A3" s="13"/>
    </row>
    <row r="4" spans="1:19" s="17" customFormat="1" ht="12.75" customHeight="1" x14ac:dyDescent="0.2">
      <c r="A4" s="279" t="s">
        <v>57</v>
      </c>
      <c r="B4" s="280" t="s">
        <v>58</v>
      </c>
      <c r="C4" s="281" t="s">
        <v>117</v>
      </c>
      <c r="D4" s="282" t="s">
        <v>116</v>
      </c>
      <c r="E4" s="282" t="s">
        <v>118</v>
      </c>
      <c r="F4" s="276" t="s">
        <v>119</v>
      </c>
      <c r="G4" s="276"/>
      <c r="H4" s="276"/>
      <c r="I4" s="276"/>
    </row>
    <row r="5" spans="1:19" s="17" customFormat="1" ht="12.75" customHeight="1" x14ac:dyDescent="0.2">
      <c r="A5" s="279"/>
      <c r="B5" s="280"/>
      <c r="C5" s="281"/>
      <c r="D5" s="282"/>
      <c r="E5" s="282"/>
      <c r="F5" s="276" t="s">
        <v>59</v>
      </c>
      <c r="G5" s="276" t="s">
        <v>60</v>
      </c>
      <c r="H5" s="276"/>
      <c r="I5" s="276"/>
    </row>
    <row r="6" spans="1:19" s="17" customFormat="1" ht="12.75" x14ac:dyDescent="0.2">
      <c r="A6" s="279"/>
      <c r="B6" s="280"/>
      <c r="C6" s="281"/>
      <c r="D6" s="282"/>
      <c r="E6" s="282"/>
      <c r="F6" s="276"/>
      <c r="G6" s="16" t="s">
        <v>61</v>
      </c>
      <c r="H6" s="16" t="s">
        <v>62</v>
      </c>
      <c r="I6" s="16" t="s">
        <v>63</v>
      </c>
    </row>
    <row r="7" spans="1:19" s="19" customFormat="1" ht="12.75" x14ac:dyDescent="0.2">
      <c r="A7" s="18" t="s">
        <v>64</v>
      </c>
      <c r="B7" s="18" t="s">
        <v>65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</row>
    <row r="8" spans="1:19" x14ac:dyDescent="0.25">
      <c r="A8" s="20">
        <v>1</v>
      </c>
      <c r="B8" s="88" t="s">
        <v>66</v>
      </c>
      <c r="C8" s="58">
        <v>532</v>
      </c>
      <c r="D8" s="58">
        <v>152337</v>
      </c>
      <c r="E8" s="58">
        <v>8471</v>
      </c>
      <c r="F8" s="58">
        <v>8471</v>
      </c>
      <c r="G8" s="58">
        <v>3145</v>
      </c>
      <c r="H8" s="58">
        <v>4317</v>
      </c>
      <c r="I8" s="58">
        <v>1009</v>
      </c>
      <c r="J8" s="38"/>
      <c r="N8" s="38"/>
      <c r="O8" s="38"/>
      <c r="P8" s="38"/>
      <c r="Q8" s="38"/>
      <c r="R8" s="38"/>
      <c r="S8" s="38"/>
    </row>
    <row r="9" spans="1:19" x14ac:dyDescent="0.25">
      <c r="A9" s="20">
        <v>2</v>
      </c>
      <c r="B9" s="88" t="s">
        <v>67</v>
      </c>
      <c r="C9" s="58">
        <v>498</v>
      </c>
      <c r="D9" s="58">
        <v>131660</v>
      </c>
      <c r="E9" s="58">
        <v>7345</v>
      </c>
      <c r="F9" s="58">
        <v>7345</v>
      </c>
      <c r="G9" s="58">
        <v>2719</v>
      </c>
      <c r="H9" s="58">
        <v>3693</v>
      </c>
      <c r="I9" s="58">
        <v>933</v>
      </c>
      <c r="J9" s="38"/>
      <c r="N9" s="38"/>
      <c r="O9" s="38"/>
      <c r="P9" s="38"/>
      <c r="Q9" s="38"/>
      <c r="R9" s="38"/>
      <c r="S9" s="38"/>
    </row>
    <row r="10" spans="1:19" x14ac:dyDescent="0.25">
      <c r="A10" s="20">
        <v>3</v>
      </c>
      <c r="B10" s="88" t="s">
        <v>68</v>
      </c>
      <c r="C10" s="58">
        <v>785</v>
      </c>
      <c r="D10" s="58">
        <v>286415</v>
      </c>
      <c r="E10" s="58">
        <v>12677</v>
      </c>
      <c r="F10" s="58">
        <v>12677</v>
      </c>
      <c r="G10" s="58">
        <v>4451</v>
      </c>
      <c r="H10" s="58">
        <v>6735</v>
      </c>
      <c r="I10" s="58">
        <v>1491</v>
      </c>
      <c r="J10" s="38"/>
      <c r="N10" s="38"/>
      <c r="R10" s="38"/>
      <c r="S10" s="38"/>
    </row>
    <row r="11" spans="1:19" x14ac:dyDescent="0.25">
      <c r="A11" s="20">
        <v>4</v>
      </c>
      <c r="B11" s="88" t="s">
        <v>69</v>
      </c>
      <c r="C11" s="58">
        <v>208</v>
      </c>
      <c r="D11" s="58">
        <v>63201</v>
      </c>
      <c r="E11" s="58">
        <v>2959</v>
      </c>
      <c r="F11" s="58">
        <v>2959</v>
      </c>
      <c r="G11" s="58">
        <v>852</v>
      </c>
      <c r="H11" s="58">
        <v>1595</v>
      </c>
      <c r="I11" s="58">
        <v>512</v>
      </c>
      <c r="J11" s="38"/>
      <c r="N11" s="38"/>
      <c r="R11" s="38"/>
      <c r="S11" s="38"/>
    </row>
    <row r="12" spans="1:19" x14ac:dyDescent="0.25">
      <c r="A12" s="20">
        <v>5</v>
      </c>
      <c r="B12" s="88" t="s">
        <v>70</v>
      </c>
      <c r="C12" s="58">
        <v>478</v>
      </c>
      <c r="D12" s="58">
        <v>123180</v>
      </c>
      <c r="E12" s="58">
        <v>6856</v>
      </c>
      <c r="F12" s="58">
        <v>6856</v>
      </c>
      <c r="G12" s="58">
        <v>2540</v>
      </c>
      <c r="H12" s="58">
        <v>3439</v>
      </c>
      <c r="I12" s="58">
        <v>877</v>
      </c>
      <c r="J12" s="38"/>
      <c r="N12" s="38"/>
      <c r="R12" s="38"/>
      <c r="S12" s="38"/>
    </row>
    <row r="13" spans="1:19" x14ac:dyDescent="0.25">
      <c r="A13" s="20">
        <v>6</v>
      </c>
      <c r="B13" s="88" t="s">
        <v>71</v>
      </c>
      <c r="C13" s="58">
        <v>560</v>
      </c>
      <c r="D13" s="58">
        <v>153671</v>
      </c>
      <c r="E13" s="58">
        <v>8031</v>
      </c>
      <c r="F13" s="58">
        <v>8031</v>
      </c>
      <c r="G13" s="58">
        <v>3168</v>
      </c>
      <c r="H13" s="58">
        <v>3891</v>
      </c>
      <c r="I13" s="58">
        <v>972</v>
      </c>
      <c r="J13" s="38"/>
      <c r="N13" s="38"/>
      <c r="R13" s="38"/>
      <c r="S13" s="38"/>
    </row>
    <row r="14" spans="1:19" x14ac:dyDescent="0.25">
      <c r="A14" s="20">
        <v>7</v>
      </c>
      <c r="B14" s="88" t="s">
        <v>72</v>
      </c>
      <c r="C14" s="58">
        <v>284</v>
      </c>
      <c r="D14" s="58">
        <v>99390</v>
      </c>
      <c r="E14" s="58">
        <v>4322</v>
      </c>
      <c r="F14" s="58">
        <v>4322</v>
      </c>
      <c r="G14" s="58">
        <v>1317</v>
      </c>
      <c r="H14" s="58">
        <v>2405</v>
      </c>
      <c r="I14" s="58">
        <v>600</v>
      </c>
      <c r="J14" s="38"/>
      <c r="N14" s="38"/>
      <c r="R14" s="38"/>
      <c r="S14" s="38"/>
    </row>
    <row r="15" spans="1:19" x14ac:dyDescent="0.25">
      <c r="A15" s="20">
        <v>8</v>
      </c>
      <c r="B15" s="88" t="s">
        <v>73</v>
      </c>
      <c r="C15" s="58">
        <v>536</v>
      </c>
      <c r="D15" s="58">
        <v>149568</v>
      </c>
      <c r="E15" s="58">
        <v>7767</v>
      </c>
      <c r="F15" s="58">
        <v>7767</v>
      </c>
      <c r="G15" s="58">
        <v>2983</v>
      </c>
      <c r="H15" s="58">
        <v>3886</v>
      </c>
      <c r="I15" s="58">
        <v>898</v>
      </c>
      <c r="J15" s="38"/>
      <c r="N15" s="38"/>
      <c r="R15" s="38"/>
      <c r="S15" s="38"/>
    </row>
    <row r="16" spans="1:19" x14ac:dyDescent="0.25">
      <c r="A16" s="20">
        <v>9</v>
      </c>
      <c r="B16" s="88" t="s">
        <v>74</v>
      </c>
      <c r="C16" s="58">
        <v>626</v>
      </c>
      <c r="D16" s="58">
        <v>230083</v>
      </c>
      <c r="E16" s="58">
        <v>10822</v>
      </c>
      <c r="F16" s="58">
        <v>10822</v>
      </c>
      <c r="G16" s="58">
        <v>4256</v>
      </c>
      <c r="H16" s="58">
        <v>5449</v>
      </c>
      <c r="I16" s="58">
        <v>1117</v>
      </c>
      <c r="J16" s="38"/>
      <c r="N16" s="38"/>
      <c r="R16" s="38"/>
      <c r="S16" s="38"/>
    </row>
    <row r="17" spans="1:1024" x14ac:dyDescent="0.25">
      <c r="A17" s="20">
        <v>10</v>
      </c>
      <c r="B17" s="88" t="s">
        <v>75</v>
      </c>
      <c r="C17" s="58">
        <v>265</v>
      </c>
      <c r="D17" s="58">
        <v>86792</v>
      </c>
      <c r="E17" s="58">
        <v>4855</v>
      </c>
      <c r="F17" s="58">
        <v>4855</v>
      </c>
      <c r="G17" s="58">
        <v>1768</v>
      </c>
      <c r="H17" s="58">
        <v>2510</v>
      </c>
      <c r="I17" s="58">
        <v>577</v>
      </c>
      <c r="J17" s="38"/>
      <c r="N17" s="38"/>
      <c r="R17" s="38"/>
      <c r="S17" s="38"/>
    </row>
    <row r="18" spans="1:1024" x14ac:dyDescent="0.25">
      <c r="A18" s="20">
        <v>11</v>
      </c>
      <c r="B18" s="88" t="s">
        <v>76</v>
      </c>
      <c r="C18" s="58">
        <v>77</v>
      </c>
      <c r="D18" s="58">
        <v>16652</v>
      </c>
      <c r="E18" s="58">
        <v>892</v>
      </c>
      <c r="F18" s="58">
        <v>892</v>
      </c>
      <c r="G18" s="58">
        <v>219</v>
      </c>
      <c r="H18" s="58">
        <v>512</v>
      </c>
      <c r="I18" s="58">
        <v>161</v>
      </c>
      <c r="J18" s="38"/>
      <c r="N18" s="38"/>
      <c r="R18" s="38"/>
      <c r="S18" s="38"/>
    </row>
    <row r="19" spans="1:1024" x14ac:dyDescent="0.25">
      <c r="A19" s="20">
        <v>12</v>
      </c>
      <c r="B19" s="88" t="s">
        <v>77</v>
      </c>
      <c r="C19" s="58">
        <v>1022</v>
      </c>
      <c r="D19" s="58">
        <v>274134</v>
      </c>
      <c r="E19" s="58">
        <v>14202</v>
      </c>
      <c r="F19" s="58">
        <v>14202</v>
      </c>
      <c r="G19" s="58">
        <v>5467</v>
      </c>
      <c r="H19" s="58">
        <v>7036</v>
      </c>
      <c r="I19" s="58">
        <v>1699</v>
      </c>
      <c r="J19" s="38"/>
      <c r="N19" s="38"/>
      <c r="R19" s="38"/>
      <c r="S19" s="38"/>
    </row>
    <row r="20" spans="1:1024" s="123" customFormat="1" x14ac:dyDescent="0.25">
      <c r="A20" s="118">
        <v>13</v>
      </c>
      <c r="B20" s="119" t="s">
        <v>78</v>
      </c>
      <c r="C20" s="120">
        <v>381</v>
      </c>
      <c r="D20" s="120">
        <v>93371</v>
      </c>
      <c r="E20" s="120">
        <v>4902</v>
      </c>
      <c r="F20" s="120">
        <v>4902</v>
      </c>
      <c r="G20" s="120">
        <v>1759</v>
      </c>
      <c r="H20" s="120">
        <v>2557</v>
      </c>
      <c r="I20" s="120">
        <v>586</v>
      </c>
      <c r="J20" s="38"/>
      <c r="K20" s="1"/>
      <c r="L20" s="1"/>
      <c r="M20" s="1"/>
      <c r="N20" s="38"/>
      <c r="O20" s="1"/>
      <c r="P20" s="1"/>
      <c r="Q20" s="122"/>
      <c r="R20" s="38"/>
      <c r="S20" s="121"/>
      <c r="T20" s="122"/>
      <c r="U20" s="122"/>
      <c r="V20" s="122"/>
      <c r="W20" s="1"/>
      <c r="X20" s="122"/>
      <c r="Y20" s="122"/>
      <c r="Z20" s="122"/>
      <c r="AA20" s="1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22"/>
      <c r="BY20" s="122"/>
      <c r="BZ20" s="122"/>
      <c r="CA20" s="122"/>
      <c r="CB20" s="122"/>
      <c r="CC20" s="122"/>
      <c r="CD20" s="122"/>
      <c r="CE20" s="122"/>
      <c r="CF20" s="122"/>
      <c r="CG20" s="122"/>
      <c r="CH20" s="122"/>
      <c r="CI20" s="122"/>
      <c r="CJ20" s="122"/>
      <c r="CK20" s="122"/>
      <c r="CL20" s="122"/>
      <c r="CM20" s="122"/>
      <c r="CN20" s="122"/>
      <c r="CO20" s="122"/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  <c r="DE20" s="122"/>
      <c r="DF20" s="122"/>
      <c r="DG20" s="122"/>
      <c r="DH20" s="122"/>
      <c r="DI20" s="122"/>
      <c r="DJ20" s="122"/>
      <c r="DK20" s="122"/>
      <c r="DL20" s="122"/>
      <c r="DM20" s="122"/>
      <c r="DN20" s="122"/>
      <c r="DO20" s="122"/>
      <c r="DP20" s="122"/>
      <c r="DQ20" s="122"/>
      <c r="DR20" s="122"/>
      <c r="DS20" s="122"/>
      <c r="DT20" s="122"/>
      <c r="DU20" s="122"/>
      <c r="DV20" s="122"/>
      <c r="DW20" s="122"/>
      <c r="DX20" s="122"/>
      <c r="DY20" s="122"/>
      <c r="DZ20" s="122"/>
      <c r="EA20" s="122"/>
      <c r="EB20" s="122"/>
      <c r="EC20" s="122"/>
      <c r="ED20" s="122"/>
      <c r="EE20" s="122"/>
      <c r="EF20" s="122"/>
      <c r="EG20" s="122"/>
      <c r="EH20" s="122"/>
      <c r="EI20" s="122"/>
      <c r="EJ20" s="122"/>
      <c r="EK20" s="122"/>
      <c r="EL20" s="122"/>
      <c r="EM20" s="122"/>
      <c r="EN20" s="122"/>
      <c r="EO20" s="122"/>
      <c r="EP20" s="122"/>
      <c r="EQ20" s="122"/>
      <c r="ER20" s="122"/>
      <c r="ES20" s="122"/>
      <c r="ET20" s="122"/>
      <c r="EU20" s="122"/>
      <c r="EV20" s="122"/>
      <c r="EW20" s="122"/>
      <c r="EX20" s="122"/>
      <c r="EY20" s="122"/>
      <c r="EZ20" s="122"/>
      <c r="FA20" s="122"/>
      <c r="FB20" s="122"/>
      <c r="FC20" s="122"/>
      <c r="FD20" s="122"/>
      <c r="FE20" s="122"/>
      <c r="FF20" s="122"/>
      <c r="FG20" s="122"/>
      <c r="FH20" s="122"/>
      <c r="FI20" s="122"/>
      <c r="FJ20" s="122"/>
      <c r="FK20" s="122"/>
      <c r="FL20" s="122"/>
      <c r="FM20" s="122"/>
      <c r="FN20" s="122"/>
      <c r="FO20" s="122"/>
      <c r="FP20" s="122"/>
      <c r="FQ20" s="122"/>
      <c r="FR20" s="122"/>
      <c r="FS20" s="122"/>
      <c r="FT20" s="122"/>
      <c r="FU20" s="122"/>
      <c r="FV20" s="122"/>
      <c r="FW20" s="122"/>
      <c r="FX20" s="122"/>
      <c r="FY20" s="122"/>
      <c r="FZ20" s="122"/>
      <c r="GA20" s="122"/>
      <c r="GB20" s="122"/>
      <c r="GC20" s="122"/>
      <c r="GD20" s="122"/>
      <c r="GE20" s="122"/>
      <c r="GF20" s="122"/>
      <c r="GG20" s="122"/>
      <c r="GH20" s="122"/>
      <c r="GI20" s="122"/>
      <c r="GJ20" s="122"/>
      <c r="GK20" s="122"/>
      <c r="GL20" s="122"/>
      <c r="GM20" s="122"/>
      <c r="GN20" s="122"/>
      <c r="GO20" s="122"/>
      <c r="GP20" s="122"/>
      <c r="GQ20" s="122"/>
      <c r="GR20" s="122"/>
      <c r="GS20" s="122"/>
      <c r="GT20" s="122"/>
      <c r="GU20" s="122"/>
      <c r="GV20" s="122"/>
      <c r="GW20" s="122"/>
      <c r="GX20" s="122"/>
      <c r="GY20" s="122"/>
      <c r="GZ20" s="122"/>
      <c r="HA20" s="122"/>
      <c r="HB20" s="122"/>
      <c r="HC20" s="122"/>
      <c r="HD20" s="122"/>
      <c r="HE20" s="122"/>
      <c r="HF20" s="122"/>
      <c r="HG20" s="122"/>
      <c r="HH20" s="122"/>
      <c r="HI20" s="122"/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  <c r="IF20" s="122"/>
      <c r="IG20" s="122"/>
      <c r="IH20" s="122"/>
      <c r="II20" s="122"/>
      <c r="IJ20" s="122"/>
      <c r="IK20" s="122"/>
      <c r="IL20" s="122"/>
      <c r="IM20" s="122"/>
      <c r="IN20" s="122"/>
      <c r="IO20" s="122"/>
      <c r="IP20" s="122"/>
      <c r="IQ20" s="122"/>
      <c r="IR20" s="122"/>
      <c r="IS20" s="122"/>
      <c r="IT20" s="122"/>
      <c r="IU20" s="122"/>
      <c r="IV20" s="122"/>
      <c r="IW20" s="122"/>
      <c r="IX20" s="122"/>
      <c r="IY20" s="122"/>
      <c r="IZ20" s="122"/>
      <c r="JA20" s="122"/>
      <c r="JB20" s="122"/>
      <c r="JC20" s="122"/>
      <c r="JD20" s="122"/>
      <c r="JE20" s="122"/>
      <c r="JF20" s="122"/>
      <c r="JG20" s="122"/>
      <c r="JH20" s="122"/>
      <c r="JI20" s="122"/>
      <c r="JJ20" s="122"/>
      <c r="JK20" s="122"/>
      <c r="JL20" s="122"/>
      <c r="JM20" s="122"/>
      <c r="JN20" s="122"/>
      <c r="JO20" s="122"/>
      <c r="JP20" s="122"/>
      <c r="JQ20" s="122"/>
      <c r="JR20" s="122"/>
      <c r="JS20" s="122"/>
      <c r="JT20" s="122"/>
      <c r="JU20" s="122"/>
      <c r="JV20" s="122"/>
      <c r="JW20" s="122"/>
      <c r="JX20" s="122"/>
      <c r="JY20" s="122"/>
      <c r="JZ20" s="122"/>
      <c r="KA20" s="122"/>
      <c r="KB20" s="122"/>
      <c r="KC20" s="122"/>
      <c r="KD20" s="122"/>
      <c r="KE20" s="122"/>
      <c r="KF20" s="122"/>
      <c r="KG20" s="122"/>
      <c r="KH20" s="122"/>
      <c r="KI20" s="122"/>
      <c r="KJ20" s="122"/>
      <c r="KK20" s="122"/>
      <c r="KL20" s="122"/>
      <c r="KM20" s="122"/>
      <c r="KN20" s="122"/>
      <c r="KO20" s="122"/>
      <c r="KP20" s="122"/>
      <c r="KQ20" s="122"/>
      <c r="KR20" s="122"/>
      <c r="KS20" s="122"/>
      <c r="KT20" s="122"/>
      <c r="KU20" s="122"/>
      <c r="KV20" s="122"/>
      <c r="KW20" s="122"/>
      <c r="KX20" s="122"/>
      <c r="KY20" s="122"/>
      <c r="KZ20" s="122"/>
      <c r="LA20" s="122"/>
      <c r="LB20" s="122"/>
      <c r="LC20" s="122"/>
      <c r="LD20" s="122"/>
      <c r="LE20" s="122"/>
      <c r="LF20" s="122"/>
      <c r="LG20" s="122"/>
      <c r="LH20" s="122"/>
      <c r="LI20" s="122"/>
      <c r="LJ20" s="122"/>
      <c r="LK20" s="122"/>
      <c r="LL20" s="122"/>
      <c r="LM20" s="122"/>
      <c r="LN20" s="122"/>
      <c r="LO20" s="122"/>
      <c r="LP20" s="122"/>
      <c r="LQ20" s="122"/>
      <c r="LR20" s="122"/>
      <c r="LS20" s="122"/>
      <c r="LT20" s="122"/>
      <c r="LU20" s="122"/>
      <c r="LV20" s="122"/>
      <c r="LW20" s="122"/>
      <c r="LX20" s="122"/>
      <c r="LY20" s="122"/>
      <c r="LZ20" s="122"/>
      <c r="MA20" s="122"/>
      <c r="MB20" s="122"/>
      <c r="MC20" s="122"/>
      <c r="MD20" s="122"/>
      <c r="ME20" s="122"/>
      <c r="MF20" s="122"/>
      <c r="MG20" s="122"/>
      <c r="MH20" s="122"/>
      <c r="MI20" s="122"/>
      <c r="MJ20" s="122"/>
      <c r="MK20" s="122"/>
      <c r="ML20" s="122"/>
      <c r="MM20" s="122"/>
      <c r="MN20" s="122"/>
      <c r="MO20" s="122"/>
      <c r="MP20" s="122"/>
      <c r="MQ20" s="122"/>
      <c r="MR20" s="122"/>
      <c r="MS20" s="122"/>
      <c r="MT20" s="122"/>
      <c r="MU20" s="122"/>
      <c r="MV20" s="122"/>
      <c r="MW20" s="122"/>
      <c r="MX20" s="122"/>
      <c r="MY20" s="122"/>
      <c r="MZ20" s="122"/>
      <c r="NA20" s="122"/>
      <c r="NB20" s="122"/>
      <c r="NC20" s="122"/>
      <c r="ND20" s="122"/>
      <c r="NE20" s="122"/>
      <c r="NF20" s="122"/>
      <c r="NG20" s="122"/>
      <c r="NH20" s="122"/>
      <c r="NI20" s="122"/>
      <c r="NJ20" s="122"/>
      <c r="NK20" s="122"/>
      <c r="NL20" s="122"/>
      <c r="NM20" s="122"/>
      <c r="NN20" s="122"/>
      <c r="NO20" s="122"/>
      <c r="NP20" s="122"/>
      <c r="NQ20" s="122"/>
      <c r="NR20" s="122"/>
      <c r="NS20" s="122"/>
      <c r="NT20" s="122"/>
      <c r="NU20" s="122"/>
      <c r="NV20" s="122"/>
      <c r="NW20" s="122"/>
      <c r="NX20" s="122"/>
      <c r="NY20" s="122"/>
      <c r="NZ20" s="122"/>
      <c r="OA20" s="122"/>
      <c r="OB20" s="122"/>
      <c r="OC20" s="122"/>
      <c r="OD20" s="122"/>
      <c r="OE20" s="122"/>
      <c r="OF20" s="122"/>
      <c r="OG20" s="122"/>
      <c r="OH20" s="122"/>
      <c r="OI20" s="122"/>
      <c r="OJ20" s="122"/>
      <c r="OK20" s="122"/>
      <c r="OL20" s="122"/>
      <c r="OM20" s="122"/>
      <c r="ON20" s="122"/>
      <c r="OO20" s="122"/>
      <c r="OP20" s="122"/>
      <c r="OQ20" s="122"/>
      <c r="OR20" s="122"/>
      <c r="OS20" s="122"/>
      <c r="OT20" s="122"/>
      <c r="OU20" s="122"/>
      <c r="OV20" s="122"/>
      <c r="OW20" s="122"/>
      <c r="OX20" s="122"/>
      <c r="OY20" s="122"/>
      <c r="OZ20" s="122"/>
      <c r="PA20" s="122"/>
      <c r="PB20" s="122"/>
      <c r="PC20" s="122"/>
      <c r="PD20" s="122"/>
      <c r="PE20" s="122"/>
      <c r="PF20" s="122"/>
      <c r="PG20" s="122"/>
      <c r="PH20" s="122"/>
      <c r="PI20" s="122"/>
      <c r="PJ20" s="122"/>
      <c r="PK20" s="122"/>
      <c r="PL20" s="122"/>
      <c r="PM20" s="122"/>
      <c r="PN20" s="122"/>
      <c r="PO20" s="122"/>
      <c r="PP20" s="122"/>
      <c r="PQ20" s="122"/>
      <c r="PR20" s="122"/>
      <c r="PS20" s="122"/>
      <c r="PT20" s="122"/>
      <c r="PU20" s="122"/>
      <c r="PV20" s="122"/>
      <c r="PW20" s="122"/>
      <c r="PX20" s="122"/>
      <c r="PY20" s="122"/>
      <c r="PZ20" s="122"/>
      <c r="QA20" s="122"/>
      <c r="QB20" s="122"/>
      <c r="QC20" s="122"/>
      <c r="QD20" s="122"/>
      <c r="QE20" s="122"/>
      <c r="QF20" s="122"/>
      <c r="QG20" s="122"/>
      <c r="QH20" s="122"/>
      <c r="QI20" s="122"/>
      <c r="QJ20" s="122"/>
      <c r="QK20" s="122"/>
      <c r="QL20" s="122"/>
      <c r="QM20" s="122"/>
      <c r="QN20" s="122"/>
      <c r="QO20" s="122"/>
      <c r="QP20" s="122"/>
      <c r="QQ20" s="122"/>
      <c r="QR20" s="122"/>
      <c r="QS20" s="122"/>
      <c r="QT20" s="122"/>
      <c r="QU20" s="122"/>
      <c r="QV20" s="122"/>
      <c r="QW20" s="122"/>
      <c r="QX20" s="122"/>
      <c r="QY20" s="122"/>
      <c r="QZ20" s="122"/>
      <c r="RA20" s="122"/>
      <c r="RB20" s="122"/>
      <c r="RC20" s="122"/>
      <c r="RD20" s="122"/>
      <c r="RE20" s="122"/>
      <c r="RF20" s="122"/>
      <c r="RG20" s="122"/>
      <c r="RH20" s="122"/>
      <c r="RI20" s="122"/>
      <c r="RJ20" s="122"/>
      <c r="RK20" s="122"/>
      <c r="RL20" s="122"/>
      <c r="RM20" s="122"/>
      <c r="RN20" s="122"/>
      <c r="RO20" s="122"/>
      <c r="RP20" s="122"/>
      <c r="RQ20" s="122"/>
      <c r="RR20" s="122"/>
      <c r="RS20" s="122"/>
      <c r="RT20" s="122"/>
      <c r="RU20" s="122"/>
      <c r="RV20" s="122"/>
      <c r="RW20" s="122"/>
      <c r="RX20" s="122"/>
      <c r="RY20" s="122"/>
      <c r="RZ20" s="122"/>
      <c r="SA20" s="122"/>
      <c r="SB20" s="122"/>
      <c r="SC20" s="122"/>
      <c r="SD20" s="122"/>
      <c r="SE20" s="122"/>
      <c r="SF20" s="122"/>
      <c r="SG20" s="122"/>
      <c r="SH20" s="122"/>
      <c r="SI20" s="122"/>
      <c r="SJ20" s="122"/>
      <c r="SK20" s="122"/>
      <c r="SL20" s="122"/>
      <c r="SM20" s="122"/>
      <c r="SN20" s="122"/>
      <c r="SO20" s="122"/>
      <c r="SP20" s="122"/>
      <c r="SQ20" s="122"/>
      <c r="SR20" s="122"/>
      <c r="SS20" s="122"/>
      <c r="ST20" s="122"/>
      <c r="SU20" s="122"/>
      <c r="SV20" s="122"/>
      <c r="SW20" s="122"/>
      <c r="SX20" s="122"/>
      <c r="SY20" s="122"/>
      <c r="SZ20" s="122"/>
      <c r="TA20" s="122"/>
      <c r="TB20" s="122"/>
      <c r="TC20" s="122"/>
      <c r="TD20" s="122"/>
      <c r="TE20" s="122"/>
      <c r="TF20" s="122"/>
      <c r="TG20" s="122"/>
      <c r="TH20" s="122"/>
      <c r="TI20" s="122"/>
      <c r="TJ20" s="122"/>
      <c r="TK20" s="122"/>
      <c r="TL20" s="122"/>
      <c r="TM20" s="122"/>
      <c r="TN20" s="122"/>
      <c r="TO20" s="122"/>
      <c r="TP20" s="122"/>
      <c r="TQ20" s="122"/>
      <c r="TR20" s="122"/>
      <c r="TS20" s="122"/>
      <c r="TT20" s="122"/>
      <c r="TU20" s="122"/>
      <c r="TV20" s="122"/>
      <c r="TW20" s="122"/>
      <c r="TX20" s="122"/>
      <c r="TY20" s="122"/>
      <c r="TZ20" s="122"/>
      <c r="UA20" s="122"/>
      <c r="UB20" s="122"/>
      <c r="UC20" s="122"/>
      <c r="UD20" s="122"/>
      <c r="UE20" s="122"/>
      <c r="UF20" s="122"/>
      <c r="UG20" s="122"/>
      <c r="UH20" s="122"/>
      <c r="UI20" s="122"/>
      <c r="UJ20" s="122"/>
      <c r="UK20" s="122"/>
      <c r="UL20" s="122"/>
      <c r="UM20" s="122"/>
      <c r="UN20" s="122"/>
      <c r="UO20" s="122"/>
      <c r="UP20" s="122"/>
      <c r="UQ20" s="122"/>
      <c r="UR20" s="122"/>
      <c r="US20" s="122"/>
      <c r="UT20" s="122"/>
      <c r="UU20" s="122"/>
      <c r="UV20" s="122"/>
      <c r="UW20" s="122"/>
      <c r="UX20" s="122"/>
      <c r="UY20" s="122"/>
      <c r="UZ20" s="122"/>
      <c r="VA20" s="122"/>
      <c r="VB20" s="122"/>
      <c r="VC20" s="122"/>
      <c r="VD20" s="122"/>
      <c r="VE20" s="122"/>
      <c r="VF20" s="122"/>
      <c r="VG20" s="122"/>
      <c r="VH20" s="122"/>
      <c r="VI20" s="122"/>
      <c r="VJ20" s="122"/>
      <c r="VK20" s="122"/>
      <c r="VL20" s="122"/>
      <c r="VM20" s="122"/>
      <c r="VN20" s="122"/>
      <c r="VO20" s="122"/>
      <c r="VP20" s="122"/>
      <c r="VQ20" s="122"/>
      <c r="VR20" s="122"/>
      <c r="VS20" s="122"/>
      <c r="VT20" s="122"/>
      <c r="VU20" s="122"/>
      <c r="VV20" s="122"/>
      <c r="VW20" s="122"/>
      <c r="VX20" s="122"/>
      <c r="VY20" s="122"/>
      <c r="VZ20" s="122"/>
      <c r="WA20" s="122"/>
      <c r="WB20" s="122"/>
      <c r="WC20" s="122"/>
      <c r="WD20" s="122"/>
      <c r="WE20" s="122"/>
      <c r="WF20" s="122"/>
      <c r="WG20" s="122"/>
      <c r="WH20" s="122"/>
      <c r="WI20" s="122"/>
      <c r="WJ20" s="122"/>
      <c r="WK20" s="122"/>
      <c r="WL20" s="122"/>
      <c r="WM20" s="122"/>
      <c r="WN20" s="122"/>
      <c r="WO20" s="122"/>
      <c r="WP20" s="122"/>
      <c r="WQ20" s="122"/>
      <c r="WR20" s="122"/>
      <c r="WS20" s="122"/>
      <c r="WT20" s="122"/>
      <c r="WU20" s="122"/>
      <c r="WV20" s="122"/>
      <c r="WW20" s="122"/>
      <c r="WX20" s="122"/>
      <c r="WY20" s="122"/>
      <c r="WZ20" s="122"/>
      <c r="XA20" s="122"/>
      <c r="XB20" s="122"/>
      <c r="XC20" s="122"/>
      <c r="XD20" s="122"/>
      <c r="XE20" s="122"/>
      <c r="XF20" s="122"/>
      <c r="XG20" s="122"/>
      <c r="XH20" s="122"/>
      <c r="XI20" s="122"/>
      <c r="XJ20" s="122"/>
      <c r="XK20" s="122"/>
      <c r="XL20" s="122"/>
      <c r="XM20" s="122"/>
      <c r="XN20" s="122"/>
      <c r="XO20" s="122"/>
      <c r="XP20" s="122"/>
      <c r="XQ20" s="122"/>
      <c r="XR20" s="122"/>
      <c r="XS20" s="122"/>
      <c r="XT20" s="122"/>
      <c r="XU20" s="122"/>
      <c r="XV20" s="122"/>
      <c r="XW20" s="122"/>
      <c r="XX20" s="122"/>
      <c r="XY20" s="122"/>
      <c r="XZ20" s="122"/>
      <c r="YA20" s="122"/>
      <c r="YB20" s="122"/>
      <c r="YC20" s="122"/>
      <c r="YD20" s="122"/>
      <c r="YE20" s="122"/>
      <c r="YF20" s="122"/>
      <c r="YG20" s="122"/>
      <c r="YH20" s="122"/>
      <c r="YI20" s="122"/>
      <c r="YJ20" s="122"/>
      <c r="YK20" s="122"/>
      <c r="YL20" s="122"/>
      <c r="YM20" s="122"/>
      <c r="YN20" s="122"/>
      <c r="YO20" s="122"/>
      <c r="YP20" s="122"/>
      <c r="YQ20" s="122"/>
      <c r="YR20" s="122"/>
      <c r="YS20" s="122"/>
      <c r="YT20" s="122"/>
      <c r="YU20" s="122"/>
      <c r="YV20" s="122"/>
      <c r="YW20" s="122"/>
      <c r="YX20" s="122"/>
      <c r="YY20" s="122"/>
      <c r="YZ20" s="122"/>
      <c r="ZA20" s="122"/>
      <c r="ZB20" s="122"/>
      <c r="ZC20" s="122"/>
      <c r="ZD20" s="122"/>
      <c r="ZE20" s="122"/>
      <c r="ZF20" s="122"/>
      <c r="ZG20" s="122"/>
      <c r="ZH20" s="122"/>
      <c r="ZI20" s="122"/>
      <c r="ZJ20" s="122"/>
      <c r="ZK20" s="122"/>
      <c r="ZL20" s="122"/>
      <c r="ZM20" s="122"/>
      <c r="ZN20" s="122"/>
      <c r="ZO20" s="122"/>
      <c r="ZP20" s="122"/>
      <c r="ZQ20" s="122"/>
      <c r="ZR20" s="122"/>
      <c r="ZS20" s="122"/>
      <c r="ZT20" s="122"/>
      <c r="ZU20" s="122"/>
      <c r="ZV20" s="122"/>
      <c r="ZW20" s="122"/>
      <c r="ZX20" s="122"/>
      <c r="ZY20" s="122"/>
      <c r="ZZ20" s="122"/>
      <c r="AAA20" s="122"/>
      <c r="AAB20" s="122"/>
      <c r="AAC20" s="122"/>
      <c r="AAD20" s="122"/>
      <c r="AAE20" s="122"/>
      <c r="AAF20" s="122"/>
      <c r="AAG20" s="122"/>
      <c r="AAH20" s="122"/>
      <c r="AAI20" s="122"/>
      <c r="AAJ20" s="122"/>
      <c r="AAK20" s="122"/>
      <c r="AAL20" s="122"/>
      <c r="AAM20" s="122"/>
      <c r="AAN20" s="122"/>
      <c r="AAO20" s="122"/>
      <c r="AAP20" s="122"/>
      <c r="AAQ20" s="122"/>
      <c r="AAR20" s="122"/>
      <c r="AAS20" s="122"/>
      <c r="AAT20" s="122"/>
      <c r="AAU20" s="122"/>
      <c r="AAV20" s="122"/>
      <c r="AAW20" s="122"/>
      <c r="AAX20" s="122"/>
      <c r="AAY20" s="122"/>
      <c r="AAZ20" s="122"/>
      <c r="ABA20" s="122"/>
      <c r="ABB20" s="122"/>
      <c r="ABC20" s="122"/>
      <c r="ABD20" s="122"/>
      <c r="ABE20" s="122"/>
      <c r="ABF20" s="122"/>
      <c r="ABG20" s="122"/>
      <c r="ABH20" s="122"/>
      <c r="ABI20" s="122"/>
      <c r="ABJ20" s="122"/>
      <c r="ABK20" s="122"/>
      <c r="ABL20" s="122"/>
      <c r="ABM20" s="122"/>
      <c r="ABN20" s="122"/>
      <c r="ABO20" s="122"/>
      <c r="ABP20" s="122"/>
      <c r="ABQ20" s="122"/>
      <c r="ABR20" s="122"/>
      <c r="ABS20" s="122"/>
      <c r="ABT20" s="122"/>
      <c r="ABU20" s="122"/>
      <c r="ABV20" s="122"/>
      <c r="ABW20" s="122"/>
      <c r="ABX20" s="122"/>
      <c r="ABY20" s="122"/>
      <c r="ABZ20" s="122"/>
      <c r="ACA20" s="122"/>
      <c r="ACB20" s="122"/>
      <c r="ACC20" s="122"/>
      <c r="ACD20" s="122"/>
      <c r="ACE20" s="122"/>
      <c r="ACF20" s="122"/>
      <c r="ACG20" s="122"/>
      <c r="ACH20" s="122"/>
      <c r="ACI20" s="122"/>
      <c r="ACJ20" s="122"/>
      <c r="ACK20" s="122"/>
      <c r="ACL20" s="122"/>
      <c r="ACM20" s="122"/>
      <c r="ACN20" s="122"/>
      <c r="ACO20" s="122"/>
      <c r="ACP20" s="122"/>
      <c r="ACQ20" s="122"/>
      <c r="ACR20" s="122"/>
      <c r="ACS20" s="122"/>
      <c r="ACT20" s="122"/>
      <c r="ACU20" s="122"/>
      <c r="ACV20" s="122"/>
      <c r="ACW20" s="122"/>
      <c r="ACX20" s="122"/>
      <c r="ACY20" s="122"/>
      <c r="ACZ20" s="122"/>
      <c r="ADA20" s="122"/>
      <c r="ADB20" s="122"/>
      <c r="ADC20" s="122"/>
      <c r="ADD20" s="122"/>
      <c r="ADE20" s="122"/>
      <c r="ADF20" s="122"/>
      <c r="ADG20" s="122"/>
      <c r="ADH20" s="122"/>
      <c r="ADI20" s="122"/>
      <c r="ADJ20" s="122"/>
      <c r="ADK20" s="122"/>
      <c r="ADL20" s="122"/>
      <c r="ADM20" s="122"/>
      <c r="ADN20" s="122"/>
      <c r="ADO20" s="122"/>
      <c r="ADP20" s="122"/>
      <c r="ADQ20" s="122"/>
      <c r="ADR20" s="122"/>
      <c r="ADS20" s="122"/>
      <c r="ADT20" s="122"/>
      <c r="ADU20" s="122"/>
      <c r="ADV20" s="122"/>
      <c r="ADW20" s="122"/>
      <c r="ADX20" s="122"/>
      <c r="ADY20" s="122"/>
      <c r="ADZ20" s="122"/>
      <c r="AEA20" s="122"/>
      <c r="AEB20" s="122"/>
      <c r="AEC20" s="122"/>
      <c r="AED20" s="122"/>
      <c r="AEE20" s="122"/>
      <c r="AEF20" s="122"/>
      <c r="AEG20" s="122"/>
      <c r="AEH20" s="122"/>
      <c r="AEI20" s="122"/>
      <c r="AEJ20" s="122"/>
      <c r="AEK20" s="122"/>
      <c r="AEL20" s="122"/>
      <c r="AEM20" s="122"/>
      <c r="AEN20" s="122"/>
      <c r="AEO20" s="122"/>
      <c r="AEP20" s="122"/>
      <c r="AEQ20" s="122"/>
      <c r="AER20" s="122"/>
      <c r="AES20" s="122"/>
      <c r="AET20" s="122"/>
      <c r="AEU20" s="122"/>
      <c r="AEV20" s="122"/>
      <c r="AEW20" s="122"/>
      <c r="AEX20" s="122"/>
      <c r="AEY20" s="122"/>
      <c r="AEZ20" s="122"/>
      <c r="AFA20" s="122"/>
      <c r="AFB20" s="122"/>
      <c r="AFC20" s="122"/>
      <c r="AFD20" s="122"/>
      <c r="AFE20" s="122"/>
      <c r="AFF20" s="122"/>
      <c r="AFG20" s="122"/>
      <c r="AFH20" s="122"/>
      <c r="AFI20" s="122"/>
      <c r="AFJ20" s="122"/>
      <c r="AFK20" s="122"/>
      <c r="AFL20" s="122"/>
      <c r="AFM20" s="122"/>
      <c r="AFN20" s="122"/>
      <c r="AFO20" s="122"/>
      <c r="AFP20" s="122"/>
      <c r="AFQ20" s="122"/>
      <c r="AFR20" s="122"/>
      <c r="AFS20" s="122"/>
      <c r="AFT20" s="122"/>
      <c r="AFU20" s="122"/>
      <c r="AFV20" s="122"/>
      <c r="AFW20" s="122"/>
      <c r="AFX20" s="122"/>
      <c r="AFY20" s="122"/>
      <c r="AFZ20" s="122"/>
      <c r="AGA20" s="122"/>
      <c r="AGB20" s="122"/>
      <c r="AGC20" s="122"/>
      <c r="AGD20" s="122"/>
      <c r="AGE20" s="122"/>
      <c r="AGF20" s="122"/>
      <c r="AGG20" s="122"/>
      <c r="AGH20" s="122"/>
      <c r="AGI20" s="122"/>
      <c r="AGJ20" s="122"/>
      <c r="AGK20" s="122"/>
      <c r="AGL20" s="122"/>
      <c r="AGM20" s="122"/>
      <c r="AGN20" s="122"/>
      <c r="AGO20" s="122"/>
      <c r="AGP20" s="122"/>
      <c r="AGQ20" s="122"/>
      <c r="AGR20" s="122"/>
      <c r="AGS20" s="122"/>
      <c r="AGT20" s="122"/>
      <c r="AGU20" s="122"/>
      <c r="AGV20" s="122"/>
      <c r="AGW20" s="122"/>
      <c r="AGX20" s="122"/>
      <c r="AGY20" s="122"/>
      <c r="AGZ20" s="122"/>
      <c r="AHA20" s="122"/>
      <c r="AHB20" s="122"/>
      <c r="AHC20" s="122"/>
      <c r="AHD20" s="122"/>
      <c r="AHE20" s="122"/>
      <c r="AHF20" s="122"/>
      <c r="AHG20" s="122"/>
      <c r="AHH20" s="122"/>
      <c r="AHI20" s="122"/>
      <c r="AHJ20" s="122"/>
      <c r="AHK20" s="122"/>
      <c r="AHL20" s="122"/>
      <c r="AHM20" s="122"/>
      <c r="AHN20" s="122"/>
      <c r="AHO20" s="122"/>
      <c r="AHP20" s="122"/>
      <c r="AHQ20" s="122"/>
      <c r="AHR20" s="122"/>
      <c r="AHS20" s="122"/>
      <c r="AHT20" s="122"/>
      <c r="AHU20" s="122"/>
      <c r="AHV20" s="122"/>
      <c r="AHW20" s="122"/>
      <c r="AHX20" s="122"/>
      <c r="AHY20" s="122"/>
      <c r="AHZ20" s="122"/>
      <c r="AIA20" s="122"/>
      <c r="AIB20" s="122"/>
      <c r="AIC20" s="122"/>
      <c r="AID20" s="122"/>
      <c r="AIE20" s="122"/>
      <c r="AIF20" s="122"/>
      <c r="AIG20" s="122"/>
      <c r="AIH20" s="122"/>
      <c r="AII20" s="122"/>
      <c r="AIJ20" s="122"/>
      <c r="AIK20" s="122"/>
      <c r="AIL20" s="122"/>
      <c r="AIM20" s="122"/>
      <c r="AIN20" s="122"/>
      <c r="AIO20" s="122"/>
      <c r="AIP20" s="122"/>
      <c r="AIQ20" s="122"/>
      <c r="AIR20" s="122"/>
      <c r="AIS20" s="122"/>
      <c r="AIT20" s="122"/>
      <c r="AIU20" s="122"/>
      <c r="AIV20" s="122"/>
      <c r="AIW20" s="122"/>
      <c r="AIX20" s="122"/>
      <c r="AIY20" s="122"/>
      <c r="AIZ20" s="122"/>
      <c r="AJA20" s="122"/>
      <c r="AJB20" s="122"/>
      <c r="AJC20" s="122"/>
      <c r="AJD20" s="122"/>
      <c r="AJE20" s="122"/>
      <c r="AJF20" s="122"/>
      <c r="AJG20" s="122"/>
      <c r="AJH20" s="122"/>
      <c r="AJI20" s="122"/>
      <c r="AJJ20" s="122"/>
      <c r="AJK20" s="122"/>
      <c r="AJL20" s="122"/>
      <c r="AJM20" s="122"/>
      <c r="AJN20" s="122"/>
      <c r="AJO20" s="122"/>
      <c r="AJP20" s="122"/>
      <c r="AJQ20" s="122"/>
      <c r="AJR20" s="122"/>
      <c r="AJS20" s="122"/>
      <c r="AJT20" s="122"/>
      <c r="AJU20" s="122"/>
      <c r="AJV20" s="122"/>
      <c r="AJW20" s="122"/>
      <c r="AJX20" s="122"/>
      <c r="AJY20" s="122"/>
      <c r="AJZ20" s="122"/>
      <c r="AKA20" s="122"/>
      <c r="AKB20" s="122"/>
      <c r="AKC20" s="122"/>
      <c r="AKD20" s="122"/>
      <c r="AKE20" s="122"/>
      <c r="AKF20" s="122"/>
      <c r="AKG20" s="122"/>
      <c r="AKH20" s="122"/>
      <c r="AKI20" s="122"/>
      <c r="AKJ20" s="122"/>
      <c r="AKK20" s="122"/>
      <c r="AKL20" s="122"/>
      <c r="AKM20" s="122"/>
      <c r="AKN20" s="122"/>
      <c r="AKO20" s="122"/>
      <c r="AKP20" s="122"/>
      <c r="AKQ20" s="122"/>
      <c r="AKR20" s="122"/>
      <c r="AKS20" s="122"/>
      <c r="AKT20" s="122"/>
      <c r="AKU20" s="122"/>
      <c r="AKV20" s="122"/>
      <c r="AKW20" s="122"/>
      <c r="AKX20" s="122"/>
      <c r="AKY20" s="122"/>
      <c r="AKZ20" s="122"/>
      <c r="ALA20" s="122"/>
      <c r="ALB20" s="122"/>
      <c r="ALC20" s="122"/>
      <c r="ALD20" s="122"/>
      <c r="ALE20" s="122"/>
      <c r="ALF20" s="122"/>
      <c r="ALG20" s="122"/>
      <c r="ALH20" s="122"/>
      <c r="ALI20" s="122"/>
      <c r="ALJ20" s="122"/>
      <c r="ALK20" s="122"/>
      <c r="ALL20" s="122"/>
      <c r="ALM20" s="122"/>
      <c r="ALN20" s="122"/>
      <c r="ALO20" s="122"/>
      <c r="ALP20" s="122"/>
      <c r="ALQ20" s="122"/>
      <c r="ALR20" s="122"/>
      <c r="ALS20" s="122"/>
      <c r="ALT20" s="122"/>
      <c r="ALU20" s="122"/>
      <c r="ALV20" s="122"/>
      <c r="ALW20" s="122"/>
      <c r="ALX20" s="122"/>
      <c r="ALY20" s="122"/>
      <c r="ALZ20" s="122"/>
      <c r="AMA20" s="122"/>
      <c r="AMB20" s="122"/>
      <c r="AMC20" s="122"/>
      <c r="AMD20" s="122"/>
      <c r="AME20" s="122"/>
      <c r="AMF20" s="122"/>
      <c r="AMG20" s="122"/>
      <c r="AMH20" s="122"/>
      <c r="AMI20" s="122"/>
      <c r="AMJ20" s="122"/>
    </row>
    <row r="21" spans="1:1024" x14ac:dyDescent="0.25">
      <c r="A21" s="20">
        <v>14</v>
      </c>
      <c r="B21" s="88" t="s">
        <v>79</v>
      </c>
      <c r="C21" s="58">
        <v>687</v>
      </c>
      <c r="D21" s="58">
        <v>241435</v>
      </c>
      <c r="E21" s="58">
        <v>12119</v>
      </c>
      <c r="F21" s="58">
        <v>12119</v>
      </c>
      <c r="G21" s="58">
        <v>4432</v>
      </c>
      <c r="H21" s="58">
        <v>6077</v>
      </c>
      <c r="I21" s="58">
        <v>1610</v>
      </c>
      <c r="J21" s="38"/>
      <c r="N21" s="38"/>
      <c r="R21" s="38"/>
      <c r="S21" s="38"/>
    </row>
    <row r="22" spans="1:1024" x14ac:dyDescent="0.25">
      <c r="A22" s="20">
        <v>15</v>
      </c>
      <c r="B22" s="88" t="s">
        <v>80</v>
      </c>
      <c r="C22" s="58">
        <v>457</v>
      </c>
      <c r="D22" s="58">
        <v>125335</v>
      </c>
      <c r="E22" s="58">
        <v>6699</v>
      </c>
      <c r="F22" s="58">
        <v>6699</v>
      </c>
      <c r="G22" s="58">
        <v>2427</v>
      </c>
      <c r="H22" s="58">
        <v>3424</v>
      </c>
      <c r="I22" s="58">
        <v>848</v>
      </c>
      <c r="J22" s="38"/>
      <c r="N22" s="38"/>
      <c r="R22" s="38"/>
      <c r="S22" s="38"/>
    </row>
    <row r="23" spans="1:1024" x14ac:dyDescent="0.25">
      <c r="A23" s="20">
        <v>16</v>
      </c>
      <c r="B23" s="88" t="s">
        <v>81</v>
      </c>
      <c r="C23" s="58">
        <v>494</v>
      </c>
      <c r="D23" s="58">
        <v>156937</v>
      </c>
      <c r="E23" s="58">
        <v>8113</v>
      </c>
      <c r="F23" s="58">
        <v>8113</v>
      </c>
      <c r="G23" s="58">
        <v>3017</v>
      </c>
      <c r="H23" s="58">
        <v>4046</v>
      </c>
      <c r="I23" s="58">
        <v>1050</v>
      </c>
      <c r="J23" s="38"/>
      <c r="N23" s="38"/>
      <c r="R23" s="38"/>
      <c r="S23" s="38"/>
    </row>
    <row r="24" spans="1:1024" x14ac:dyDescent="0.25">
      <c r="A24" s="20">
        <v>17</v>
      </c>
      <c r="B24" s="88" t="s">
        <v>82</v>
      </c>
      <c r="C24" s="58">
        <v>281</v>
      </c>
      <c r="D24" s="58">
        <v>78404</v>
      </c>
      <c r="E24" s="58">
        <v>4278</v>
      </c>
      <c r="F24" s="58">
        <v>4278</v>
      </c>
      <c r="G24" s="58">
        <v>1481</v>
      </c>
      <c r="H24" s="58">
        <v>2221</v>
      </c>
      <c r="I24" s="58">
        <v>576</v>
      </c>
      <c r="J24" s="38"/>
      <c r="N24" s="38"/>
      <c r="R24" s="38"/>
      <c r="S24" s="38"/>
    </row>
    <row r="25" spans="1:1024" x14ac:dyDescent="0.25">
      <c r="A25" s="20">
        <v>18</v>
      </c>
      <c r="B25" s="88" t="s">
        <v>83</v>
      </c>
      <c r="C25" s="58">
        <v>511</v>
      </c>
      <c r="D25" s="58">
        <v>97945</v>
      </c>
      <c r="E25" s="58">
        <v>5789</v>
      </c>
      <c r="F25" s="58">
        <v>5789</v>
      </c>
      <c r="G25" s="58">
        <v>2185</v>
      </c>
      <c r="H25" s="58">
        <v>2949</v>
      </c>
      <c r="I25" s="58">
        <v>655</v>
      </c>
      <c r="J25" s="38"/>
      <c r="N25" s="38"/>
      <c r="R25" s="38"/>
      <c r="S25" s="38"/>
    </row>
    <row r="26" spans="1:1024" x14ac:dyDescent="0.25">
      <c r="A26" s="20">
        <v>19</v>
      </c>
      <c r="B26" s="88" t="s">
        <v>84</v>
      </c>
      <c r="C26" s="58">
        <v>564</v>
      </c>
      <c r="D26" s="58">
        <v>193362</v>
      </c>
      <c r="E26" s="58">
        <v>9275</v>
      </c>
      <c r="F26" s="58">
        <v>9275</v>
      </c>
      <c r="G26" s="58">
        <v>3022</v>
      </c>
      <c r="H26" s="58">
        <v>4756</v>
      </c>
      <c r="I26" s="58">
        <v>1497</v>
      </c>
      <c r="J26" s="38"/>
      <c r="N26" s="38"/>
      <c r="R26" s="38"/>
      <c r="S26" s="38"/>
    </row>
    <row r="27" spans="1:1024" x14ac:dyDescent="0.25">
      <c r="A27" s="20">
        <v>20</v>
      </c>
      <c r="B27" s="88" t="s">
        <v>85</v>
      </c>
      <c r="C27" s="58">
        <v>169</v>
      </c>
      <c r="D27" s="58">
        <v>50335</v>
      </c>
      <c r="E27" s="58">
        <v>2388</v>
      </c>
      <c r="F27" s="58">
        <v>2388</v>
      </c>
      <c r="G27" s="58">
        <v>706</v>
      </c>
      <c r="H27" s="58">
        <v>1269</v>
      </c>
      <c r="I27" s="58">
        <v>413</v>
      </c>
      <c r="J27" s="38"/>
      <c r="N27" s="38"/>
      <c r="R27" s="38"/>
      <c r="S27" s="38"/>
    </row>
    <row r="28" spans="1:1024" x14ac:dyDescent="0.25">
      <c r="A28" s="20">
        <v>21</v>
      </c>
      <c r="B28" s="88" t="s">
        <v>86</v>
      </c>
      <c r="C28" s="58">
        <v>472</v>
      </c>
      <c r="D28" s="58">
        <v>127609</v>
      </c>
      <c r="E28" s="58">
        <v>6665</v>
      </c>
      <c r="F28" s="58">
        <v>6665</v>
      </c>
      <c r="G28" s="58">
        <v>2456</v>
      </c>
      <c r="H28" s="58">
        <v>3393</v>
      </c>
      <c r="I28" s="58">
        <v>816</v>
      </c>
      <c r="J28" s="38"/>
      <c r="N28" s="38"/>
      <c r="R28" s="38"/>
      <c r="S28" s="38"/>
    </row>
    <row r="29" spans="1:1024" x14ac:dyDescent="0.25">
      <c r="A29" s="20">
        <v>22</v>
      </c>
      <c r="B29" s="88" t="s">
        <v>87</v>
      </c>
      <c r="C29" s="58">
        <v>404</v>
      </c>
      <c r="D29" s="58">
        <v>108696</v>
      </c>
      <c r="E29" s="58">
        <v>5774</v>
      </c>
      <c r="F29" s="58">
        <v>5774</v>
      </c>
      <c r="G29" s="58">
        <v>2079</v>
      </c>
      <c r="H29" s="58">
        <v>2906</v>
      </c>
      <c r="I29" s="58">
        <v>789</v>
      </c>
      <c r="J29" s="38"/>
      <c r="N29" s="38"/>
      <c r="R29" s="38"/>
      <c r="S29" s="38"/>
    </row>
    <row r="30" spans="1:1024" x14ac:dyDescent="0.25">
      <c r="A30" s="20">
        <v>23</v>
      </c>
      <c r="B30" s="88" t="s">
        <v>88</v>
      </c>
      <c r="C30" s="58">
        <v>325</v>
      </c>
      <c r="D30" s="58">
        <v>100391</v>
      </c>
      <c r="E30" s="58">
        <v>5165</v>
      </c>
      <c r="F30" s="58">
        <v>5165</v>
      </c>
      <c r="G30" s="58">
        <v>1942</v>
      </c>
      <c r="H30" s="58">
        <v>2552</v>
      </c>
      <c r="I30" s="58">
        <v>671</v>
      </c>
      <c r="J30" s="38"/>
      <c r="N30" s="38"/>
      <c r="R30" s="38"/>
      <c r="S30" s="38"/>
    </row>
    <row r="31" spans="1:1024" x14ac:dyDescent="0.25">
      <c r="A31" s="20">
        <v>24</v>
      </c>
      <c r="B31" s="88" t="s">
        <v>89</v>
      </c>
      <c r="C31" s="58">
        <v>315</v>
      </c>
      <c r="D31" s="58">
        <v>81832</v>
      </c>
      <c r="E31" s="58">
        <v>4393</v>
      </c>
      <c r="F31" s="58">
        <v>4393</v>
      </c>
      <c r="G31" s="58">
        <v>1520</v>
      </c>
      <c r="H31" s="58">
        <v>2270</v>
      </c>
      <c r="I31" s="58">
        <v>603</v>
      </c>
      <c r="J31" s="38"/>
      <c r="R31" s="38"/>
      <c r="S31" s="38"/>
    </row>
    <row r="32" spans="1:1024" x14ac:dyDescent="0.25">
      <c r="A32" s="20">
        <v>25</v>
      </c>
      <c r="B32" s="88" t="s">
        <v>108</v>
      </c>
      <c r="C32" s="58">
        <v>586</v>
      </c>
      <c r="D32" s="58">
        <v>321645</v>
      </c>
      <c r="E32" s="58">
        <v>13024</v>
      </c>
      <c r="F32" s="58">
        <v>13024</v>
      </c>
      <c r="G32" s="58">
        <v>4542</v>
      </c>
      <c r="H32" s="58">
        <v>6390</v>
      </c>
      <c r="I32" s="58">
        <v>2092</v>
      </c>
      <c r="J32" s="38"/>
      <c r="R32" s="38"/>
      <c r="S32" s="38"/>
    </row>
    <row r="33" spans="1:18" s="22" customFormat="1" x14ac:dyDescent="0.25">
      <c r="A33" s="277" t="s">
        <v>90</v>
      </c>
      <c r="B33" s="277"/>
      <c r="C33" s="59">
        <v>11517</v>
      </c>
      <c r="D33" s="59">
        <v>3544380</v>
      </c>
      <c r="E33" s="59">
        <v>177783</v>
      </c>
      <c r="F33" s="93">
        <v>177783</v>
      </c>
      <c r="G33" s="59">
        <v>64453</v>
      </c>
      <c r="H33" s="59">
        <v>90278</v>
      </c>
      <c r="I33" s="59">
        <v>23052</v>
      </c>
      <c r="Q33" s="1"/>
      <c r="R33" s="38"/>
    </row>
    <row r="34" spans="1:18" x14ac:dyDescent="0.25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135"/>
    </row>
    <row r="35" spans="1:18" x14ac:dyDescent="0.25">
      <c r="C35" s="38"/>
      <c r="D35" s="38"/>
      <c r="E35" s="38"/>
      <c r="F35" s="38"/>
      <c r="G35" s="38"/>
      <c r="H35" s="38"/>
      <c r="I35" s="38"/>
      <c r="J35" s="38"/>
    </row>
  </sheetData>
  <mergeCells count="11">
    <mergeCell ref="A1:I1"/>
    <mergeCell ref="F4:I4"/>
    <mergeCell ref="F5:F6"/>
    <mergeCell ref="G5:I5"/>
    <mergeCell ref="A33:B33"/>
    <mergeCell ref="A2:I2"/>
    <mergeCell ref="A4:A6"/>
    <mergeCell ref="B4:B6"/>
    <mergeCell ref="C4:C6"/>
    <mergeCell ref="D4:D6"/>
    <mergeCell ref="E4:E6"/>
  </mergeCells>
  <pageMargins left="0.70833333333333304" right="0.31527777777777799" top="0.74791666666666701" bottom="0.35416666666666702" header="0.511811023622047" footer="0.511811023622047"/>
  <pageSetup paperSize="9" orientation="landscape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29" width="6" style="75" customWidth="1"/>
    <col min="30" max="16384" width="9.140625" style="71"/>
  </cols>
  <sheetData>
    <row r="1" spans="1:13" s="75" customFormat="1" ht="15.75" x14ac:dyDescent="0.25">
      <c r="A1" s="310" t="s">
        <v>401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71"/>
      <c r="M1" s="82" t="str">
        <f>HYPERLINK(CONCATENATE("[Byuleten_pro_movy_2025_2026.xlsx]",T(ADDRESS(1,1,,1,"Зміст"))),"Зміст")</f>
        <v>Зміст</v>
      </c>
    </row>
    <row r="2" spans="1:13" ht="9" customHeight="1" x14ac:dyDescent="0.25"/>
    <row r="3" spans="1:13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s="75" customFormat="1" x14ac:dyDescent="0.25">
      <c r="A6" s="67">
        <v>1</v>
      </c>
      <c r="B6" s="68" t="s">
        <v>148</v>
      </c>
      <c r="C6" s="69">
        <f>'Зведена (2)'!D2657</f>
        <v>0</v>
      </c>
      <c r="D6" s="69">
        <f>'Зведена (2)'!E2657</f>
        <v>0</v>
      </c>
      <c r="E6" s="69">
        <f>'Зведена (2)'!F2657</f>
        <v>0</v>
      </c>
      <c r="F6" s="69">
        <f>'Зведена (2)'!G2657</f>
        <v>0</v>
      </c>
      <c r="G6" s="69">
        <f>'Зведена (2)'!H2657</f>
        <v>0</v>
      </c>
      <c r="H6" s="69">
        <f>'Зведена (2)'!I2657</f>
        <v>0</v>
      </c>
      <c r="I6" s="69">
        <f>'Зведена (2)'!J2657</f>
        <v>0</v>
      </c>
      <c r="J6" s="69">
        <f>'Зведена (2)'!K2657</f>
        <v>0</v>
      </c>
      <c r="K6" s="69">
        <f>'Зведена (2)'!L2657</f>
        <v>0</v>
      </c>
    </row>
    <row r="7" spans="1:13" s="75" customFormat="1" x14ac:dyDescent="0.25">
      <c r="A7" s="67">
        <v>2</v>
      </c>
      <c r="B7" s="68" t="s">
        <v>149</v>
      </c>
      <c r="C7" s="69">
        <f>'Зведена (2)'!D2658</f>
        <v>0</v>
      </c>
      <c r="D7" s="69">
        <f>'Зведена (2)'!E2658</f>
        <v>0</v>
      </c>
      <c r="E7" s="69">
        <f>'Зведена (2)'!F2658</f>
        <v>0</v>
      </c>
      <c r="F7" s="69">
        <f>'Зведена (2)'!G2658</f>
        <v>0</v>
      </c>
      <c r="G7" s="69">
        <f>'Зведена (2)'!H2658</f>
        <v>0</v>
      </c>
      <c r="H7" s="69">
        <f>'Зведена (2)'!I2658</f>
        <v>0</v>
      </c>
      <c r="I7" s="69">
        <f>'Зведена (2)'!J2658</f>
        <v>0</v>
      </c>
      <c r="J7" s="69">
        <f>'Зведена (2)'!K2658</f>
        <v>0</v>
      </c>
      <c r="K7" s="69">
        <f>'Зведена (2)'!L2658</f>
        <v>0</v>
      </c>
    </row>
    <row r="8" spans="1:13" s="75" customFormat="1" x14ac:dyDescent="0.25">
      <c r="A8" s="67">
        <v>3</v>
      </c>
      <c r="B8" s="68" t="s">
        <v>150</v>
      </c>
      <c r="C8" s="69">
        <f>'Зведена (2)'!D2659</f>
        <v>0</v>
      </c>
      <c r="D8" s="69">
        <f>'Зведена (2)'!E2659</f>
        <v>0</v>
      </c>
      <c r="E8" s="69">
        <f>'Зведена (2)'!F2659</f>
        <v>0</v>
      </c>
      <c r="F8" s="69">
        <f>'Зведена (2)'!G2659</f>
        <v>0</v>
      </c>
      <c r="G8" s="69">
        <f>'Зведена (2)'!H2659</f>
        <v>0</v>
      </c>
      <c r="H8" s="69">
        <f>'Зведена (2)'!I2659</f>
        <v>0</v>
      </c>
      <c r="I8" s="69">
        <f>'Зведена (2)'!J2659</f>
        <v>0</v>
      </c>
      <c r="J8" s="69">
        <f>'Зведена (2)'!K2659</f>
        <v>0</v>
      </c>
      <c r="K8" s="69">
        <f>'Зведена (2)'!L2659</f>
        <v>0</v>
      </c>
    </row>
    <row r="9" spans="1:13" s="75" customFormat="1" x14ac:dyDescent="0.25">
      <c r="A9" s="67">
        <v>4</v>
      </c>
      <c r="B9" s="68" t="s">
        <v>151</v>
      </c>
      <c r="C9" s="69">
        <f>'Зведена (2)'!D2660</f>
        <v>0</v>
      </c>
      <c r="D9" s="69">
        <f>'Зведена (2)'!E2660</f>
        <v>0</v>
      </c>
      <c r="E9" s="69">
        <f>'Зведена (2)'!F2660</f>
        <v>0</v>
      </c>
      <c r="F9" s="69">
        <f>'Зведена (2)'!G2660</f>
        <v>0</v>
      </c>
      <c r="G9" s="69">
        <f>'Зведена (2)'!H2660</f>
        <v>0</v>
      </c>
      <c r="H9" s="69">
        <f>'Зведена (2)'!I2660</f>
        <v>0</v>
      </c>
      <c r="I9" s="69">
        <f>'Зведена (2)'!J2660</f>
        <v>0</v>
      </c>
      <c r="J9" s="69">
        <f>'Зведена (2)'!K2660</f>
        <v>0</v>
      </c>
      <c r="K9" s="69">
        <f>'Зведена (2)'!L2660</f>
        <v>0</v>
      </c>
    </row>
    <row r="10" spans="1:13" s="75" customFormat="1" x14ac:dyDescent="0.25">
      <c r="A10" s="67">
        <v>5</v>
      </c>
      <c r="B10" s="68" t="s">
        <v>152</v>
      </c>
      <c r="C10" s="69">
        <f>'Зведена (2)'!D2661</f>
        <v>0</v>
      </c>
      <c r="D10" s="69">
        <f>'Зведена (2)'!E2661</f>
        <v>0</v>
      </c>
      <c r="E10" s="69">
        <f>'Зведена (2)'!F2661</f>
        <v>0</v>
      </c>
      <c r="F10" s="69">
        <f>'Зведена (2)'!G2661</f>
        <v>0</v>
      </c>
      <c r="G10" s="69">
        <f>'Зведена (2)'!H2661</f>
        <v>0</v>
      </c>
      <c r="H10" s="69">
        <f>'Зведена (2)'!I2661</f>
        <v>0</v>
      </c>
      <c r="I10" s="69">
        <f>'Зведена (2)'!J2661</f>
        <v>0</v>
      </c>
      <c r="J10" s="69">
        <f>'Зведена (2)'!K2661</f>
        <v>0</v>
      </c>
      <c r="K10" s="69">
        <f>'Зведена (2)'!L2661</f>
        <v>0</v>
      </c>
    </row>
    <row r="11" spans="1:13" s="75" customFormat="1" x14ac:dyDescent="0.25">
      <c r="A11" s="67">
        <v>6</v>
      </c>
      <c r="B11" s="68" t="s">
        <v>153</v>
      </c>
      <c r="C11" s="69">
        <f>'Зведена (2)'!D2662</f>
        <v>0</v>
      </c>
      <c r="D11" s="69">
        <f>'Зведена (2)'!E2662</f>
        <v>0</v>
      </c>
      <c r="E11" s="69">
        <f>'Зведена (2)'!F2662</f>
        <v>0</v>
      </c>
      <c r="F11" s="69">
        <f>'Зведена (2)'!G2662</f>
        <v>0</v>
      </c>
      <c r="G11" s="69">
        <f>'Зведена (2)'!H2662</f>
        <v>0</v>
      </c>
      <c r="H11" s="69">
        <f>'Зведена (2)'!I2662</f>
        <v>0</v>
      </c>
      <c r="I11" s="69">
        <f>'Зведена (2)'!J2662</f>
        <v>0</v>
      </c>
      <c r="J11" s="69">
        <f>'Зведена (2)'!K2662</f>
        <v>0</v>
      </c>
      <c r="K11" s="69">
        <f>'Зведена (2)'!L2662</f>
        <v>0</v>
      </c>
    </row>
    <row r="12" spans="1:13" s="75" customFormat="1" x14ac:dyDescent="0.25">
      <c r="A12" s="67">
        <v>7</v>
      </c>
      <c r="B12" s="68" t="s">
        <v>154</v>
      </c>
      <c r="C12" s="69">
        <v>164</v>
      </c>
      <c r="D12" s="69">
        <v>25</v>
      </c>
      <c r="E12" s="69">
        <v>17</v>
      </c>
      <c r="F12" s="69">
        <v>17</v>
      </c>
      <c r="G12" s="69">
        <v>17</v>
      </c>
      <c r="H12" s="69">
        <v>27</v>
      </c>
      <c r="I12" s="69">
        <v>28</v>
      </c>
      <c r="J12" s="69">
        <v>33</v>
      </c>
      <c r="K12" s="69">
        <v>0</v>
      </c>
      <c r="M12" s="76"/>
    </row>
    <row r="13" spans="1:13" s="75" customFormat="1" x14ac:dyDescent="0.25">
      <c r="A13" s="67">
        <v>8</v>
      </c>
      <c r="B13" s="68" t="s">
        <v>155</v>
      </c>
      <c r="C13" s="69">
        <v>0</v>
      </c>
      <c r="D13" s="69">
        <f>'Зведена (2)'!E2664</f>
        <v>0</v>
      </c>
      <c r="E13" s="69">
        <f>'Зведена (2)'!F2664</f>
        <v>0</v>
      </c>
      <c r="F13" s="69">
        <f>'Зведена (2)'!G2664</f>
        <v>0</v>
      </c>
      <c r="G13" s="69">
        <f>'Зведена (2)'!H2664</f>
        <v>0</v>
      </c>
      <c r="H13" s="69">
        <f>'Зведена (2)'!I2664</f>
        <v>0</v>
      </c>
      <c r="I13" s="69">
        <f>'Зведена (2)'!J2664</f>
        <v>0</v>
      </c>
      <c r="J13" s="69">
        <f>'Зведена (2)'!K2664</f>
        <v>0</v>
      </c>
      <c r="K13" s="69">
        <f>'Зведена (2)'!L2664</f>
        <v>0</v>
      </c>
      <c r="M13" s="76"/>
    </row>
    <row r="14" spans="1:13" s="75" customFormat="1" x14ac:dyDescent="0.25">
      <c r="A14" s="67">
        <v>9</v>
      </c>
      <c r="B14" s="68" t="s">
        <v>156</v>
      </c>
      <c r="C14" s="69">
        <v>160</v>
      </c>
      <c r="D14" s="69">
        <v>32</v>
      </c>
      <c r="E14" s="69">
        <v>32</v>
      </c>
      <c r="F14" s="69">
        <v>36</v>
      </c>
      <c r="G14" s="69">
        <v>32</v>
      </c>
      <c r="H14" s="69">
        <v>28</v>
      </c>
      <c r="I14" s="69">
        <v>0</v>
      </c>
      <c r="J14" s="69">
        <v>0</v>
      </c>
      <c r="K14" s="69">
        <v>0</v>
      </c>
      <c r="M14" s="76"/>
    </row>
    <row r="15" spans="1:13" s="75" customFormat="1" x14ac:dyDescent="0.25">
      <c r="A15" s="67">
        <v>10</v>
      </c>
      <c r="B15" s="68" t="s">
        <v>157</v>
      </c>
      <c r="C15" s="69">
        <v>0</v>
      </c>
      <c r="D15" s="69">
        <f>'Зведена (2)'!E2666</f>
        <v>0</v>
      </c>
      <c r="E15" s="69">
        <f>'Зведена (2)'!F2666</f>
        <v>0</v>
      </c>
      <c r="F15" s="69">
        <f>'Зведена (2)'!G2666</f>
        <v>0</v>
      </c>
      <c r="G15" s="69">
        <f>'Зведена (2)'!H2666</f>
        <v>0</v>
      </c>
      <c r="H15" s="69">
        <f>'Зведена (2)'!I2666</f>
        <v>0</v>
      </c>
      <c r="I15" s="69">
        <f>'Зведена (2)'!J2666</f>
        <v>0</v>
      </c>
      <c r="J15" s="69">
        <f>'Зведена (2)'!K2666</f>
        <v>0</v>
      </c>
      <c r="K15" s="69">
        <f>'Зведена (2)'!L2666</f>
        <v>0</v>
      </c>
      <c r="M15" s="76"/>
    </row>
    <row r="16" spans="1:13" s="75" customFormat="1" x14ac:dyDescent="0.25">
      <c r="A16" s="67">
        <v>11</v>
      </c>
      <c r="B16" s="68" t="s">
        <v>158</v>
      </c>
      <c r="C16" s="69">
        <v>0</v>
      </c>
      <c r="D16" s="69">
        <f>'Зведена (2)'!E2667</f>
        <v>0</v>
      </c>
      <c r="E16" s="69">
        <f>'Зведена (2)'!F2667</f>
        <v>0</v>
      </c>
      <c r="F16" s="69">
        <f>'Зведена (2)'!G2667</f>
        <v>0</v>
      </c>
      <c r="G16" s="69">
        <f>'Зведена (2)'!H2667</f>
        <v>0</v>
      </c>
      <c r="H16" s="69">
        <f>'Зведена (2)'!I2667</f>
        <v>0</v>
      </c>
      <c r="I16" s="69">
        <f>'Зведена (2)'!J2667</f>
        <v>0</v>
      </c>
      <c r="J16" s="69">
        <f>'Зведена (2)'!K2667</f>
        <v>0</v>
      </c>
      <c r="K16" s="69">
        <f>'Зведена (2)'!L2667</f>
        <v>0</v>
      </c>
      <c r="M16" s="76"/>
    </row>
    <row r="17" spans="1:13" s="75" customFormat="1" x14ac:dyDescent="0.25">
      <c r="A17" s="67">
        <v>12</v>
      </c>
      <c r="B17" s="68" t="s">
        <v>159</v>
      </c>
      <c r="C17" s="69">
        <v>0</v>
      </c>
      <c r="D17" s="69">
        <f>'Зведена (2)'!E2668</f>
        <v>0</v>
      </c>
      <c r="E17" s="69">
        <f>'Зведена (2)'!F2668</f>
        <v>0</v>
      </c>
      <c r="F17" s="69">
        <f>'Зведена (2)'!G2668</f>
        <v>0</v>
      </c>
      <c r="G17" s="69">
        <f>'Зведена (2)'!H2668</f>
        <v>0</v>
      </c>
      <c r="H17" s="69">
        <f>'Зведена (2)'!I2668</f>
        <v>0</v>
      </c>
      <c r="I17" s="69">
        <f>'Зведена (2)'!J2668</f>
        <v>0</v>
      </c>
      <c r="J17" s="69">
        <f>'Зведена (2)'!K2668</f>
        <v>0</v>
      </c>
      <c r="K17" s="69">
        <f>'Зведена (2)'!L2668</f>
        <v>0</v>
      </c>
      <c r="M17" s="76"/>
    </row>
    <row r="18" spans="1:13" s="75" customFormat="1" x14ac:dyDescent="0.25">
      <c r="A18" s="67">
        <v>13</v>
      </c>
      <c r="B18" s="68" t="s">
        <v>160</v>
      </c>
      <c r="C18" s="69">
        <v>127</v>
      </c>
      <c r="D18" s="69">
        <v>55</v>
      </c>
      <c r="E18" s="69">
        <v>72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M18" s="76"/>
    </row>
    <row r="19" spans="1:13" s="75" customFormat="1" x14ac:dyDescent="0.25">
      <c r="A19" s="67">
        <v>14</v>
      </c>
      <c r="B19" s="68" t="s">
        <v>161</v>
      </c>
      <c r="C19" s="69">
        <v>0</v>
      </c>
      <c r="D19" s="69"/>
      <c r="E19" s="69"/>
      <c r="F19" s="69"/>
      <c r="G19" s="69"/>
      <c r="H19" s="69"/>
      <c r="I19" s="69"/>
      <c r="J19" s="69"/>
      <c r="K19" s="69"/>
      <c r="M19" s="76"/>
    </row>
    <row r="20" spans="1:13" s="75" customFormat="1" x14ac:dyDescent="0.25">
      <c r="A20" s="67">
        <v>15</v>
      </c>
      <c r="B20" s="68" t="s">
        <v>162</v>
      </c>
      <c r="C20" s="69">
        <v>0</v>
      </c>
      <c r="D20" s="69">
        <f>'Зведена (2)'!E2671</f>
        <v>0</v>
      </c>
      <c r="E20" s="69">
        <f>'Зведена (2)'!F2671</f>
        <v>0</v>
      </c>
      <c r="F20" s="69">
        <f>'Зведена (2)'!G2671</f>
        <v>0</v>
      </c>
      <c r="G20" s="69">
        <f>'Зведена (2)'!H2671</f>
        <v>0</v>
      </c>
      <c r="H20" s="69">
        <f>'Зведена (2)'!I2671</f>
        <v>0</v>
      </c>
      <c r="I20" s="69">
        <f>'Зведена (2)'!J2671</f>
        <v>0</v>
      </c>
      <c r="J20" s="69">
        <f>'Зведена (2)'!K2671</f>
        <v>0</v>
      </c>
      <c r="K20" s="69">
        <f>'Зведена (2)'!L2671</f>
        <v>0</v>
      </c>
      <c r="M20" s="76"/>
    </row>
    <row r="21" spans="1:13" s="75" customFormat="1" x14ac:dyDescent="0.25">
      <c r="A21" s="67">
        <v>16</v>
      </c>
      <c r="B21" s="68" t="s">
        <v>163</v>
      </c>
      <c r="C21" s="69">
        <v>0</v>
      </c>
      <c r="D21" s="69">
        <f>'Зведена (2)'!E2672</f>
        <v>0</v>
      </c>
      <c r="E21" s="69">
        <f>'Зведена (2)'!F2672</f>
        <v>0</v>
      </c>
      <c r="F21" s="69">
        <f>'Зведена (2)'!G2672</f>
        <v>0</v>
      </c>
      <c r="G21" s="69">
        <f>'Зведена (2)'!H2672</f>
        <v>0</v>
      </c>
      <c r="H21" s="69">
        <f>'Зведена (2)'!I2672</f>
        <v>0</v>
      </c>
      <c r="I21" s="69">
        <f>'Зведена (2)'!J2672</f>
        <v>0</v>
      </c>
      <c r="J21" s="69">
        <f>'Зведена (2)'!K2672</f>
        <v>0</v>
      </c>
      <c r="K21" s="69">
        <f>'Зведена (2)'!L2672</f>
        <v>0</v>
      </c>
      <c r="M21" s="76"/>
    </row>
    <row r="22" spans="1:13" s="75" customFormat="1" x14ac:dyDescent="0.25">
      <c r="A22" s="67">
        <v>17</v>
      </c>
      <c r="B22" s="68" t="s">
        <v>164</v>
      </c>
      <c r="C22" s="69">
        <v>0</v>
      </c>
      <c r="D22" s="69">
        <f>'Зведена (2)'!E2673</f>
        <v>0</v>
      </c>
      <c r="E22" s="69">
        <f>'Зведена (2)'!F2673</f>
        <v>0</v>
      </c>
      <c r="F22" s="69">
        <f>'Зведена (2)'!G2673</f>
        <v>0</v>
      </c>
      <c r="G22" s="69">
        <f>'Зведена (2)'!H2673</f>
        <v>0</v>
      </c>
      <c r="H22" s="69">
        <f>'Зведена (2)'!I2673</f>
        <v>0</v>
      </c>
      <c r="I22" s="69">
        <f>'Зведена (2)'!J2673</f>
        <v>0</v>
      </c>
      <c r="J22" s="69">
        <f>'Зведена (2)'!K2673</f>
        <v>0</v>
      </c>
      <c r="K22" s="69">
        <f>'Зведена (2)'!L2673</f>
        <v>0</v>
      </c>
      <c r="M22" s="76"/>
    </row>
    <row r="23" spans="1:13" s="75" customFormat="1" x14ac:dyDescent="0.25">
      <c r="A23" s="67">
        <v>18</v>
      </c>
      <c r="B23" s="68" t="s">
        <v>165</v>
      </c>
      <c r="C23" s="69">
        <v>0</v>
      </c>
      <c r="D23" s="69">
        <f>'Зведена (2)'!E2674</f>
        <v>0</v>
      </c>
      <c r="E23" s="69">
        <f>'Зведена (2)'!F2674</f>
        <v>0</v>
      </c>
      <c r="F23" s="69">
        <f>'Зведена (2)'!G2674</f>
        <v>0</v>
      </c>
      <c r="G23" s="69">
        <f>'Зведена (2)'!H2674</f>
        <v>0</v>
      </c>
      <c r="H23" s="69">
        <f>'Зведена (2)'!I2674</f>
        <v>0</v>
      </c>
      <c r="I23" s="69">
        <f>'Зведена (2)'!J2674</f>
        <v>0</v>
      </c>
      <c r="J23" s="69">
        <f>'Зведена (2)'!K2674</f>
        <v>0</v>
      </c>
      <c r="K23" s="69">
        <f>'Зведена (2)'!L2674</f>
        <v>0</v>
      </c>
      <c r="M23" s="76"/>
    </row>
    <row r="24" spans="1:13" s="75" customFormat="1" x14ac:dyDescent="0.25">
      <c r="A24" s="67">
        <v>19</v>
      </c>
      <c r="B24" s="68" t="s">
        <v>166</v>
      </c>
      <c r="C24" s="69">
        <v>0</v>
      </c>
      <c r="D24" s="69">
        <f>'Зведена (2)'!E2675</f>
        <v>0</v>
      </c>
      <c r="E24" s="69">
        <f>'Зведена (2)'!F2675</f>
        <v>0</v>
      </c>
      <c r="F24" s="69">
        <f>'Зведена (2)'!G2675</f>
        <v>0</v>
      </c>
      <c r="G24" s="69">
        <f>'Зведена (2)'!H2675</f>
        <v>0</v>
      </c>
      <c r="H24" s="69">
        <f>'Зведена (2)'!I2675</f>
        <v>0</v>
      </c>
      <c r="I24" s="69">
        <f>'Зведена (2)'!J2675</f>
        <v>0</v>
      </c>
      <c r="J24" s="69">
        <f>'Зведена (2)'!K2675</f>
        <v>0</v>
      </c>
      <c r="K24" s="69">
        <f>'Зведена (2)'!L2675</f>
        <v>0</v>
      </c>
      <c r="M24" s="76"/>
    </row>
    <row r="25" spans="1:13" s="75" customFormat="1" x14ac:dyDescent="0.25">
      <c r="A25" s="67">
        <v>20</v>
      </c>
      <c r="B25" s="68" t="s">
        <v>167</v>
      </c>
      <c r="C25" s="69">
        <v>0</v>
      </c>
      <c r="D25" s="69">
        <f>'Зведена (2)'!E2676</f>
        <v>0</v>
      </c>
      <c r="E25" s="69">
        <f>'Зведена (2)'!F2676</f>
        <v>0</v>
      </c>
      <c r="F25" s="69">
        <f>'Зведена (2)'!G2676</f>
        <v>0</v>
      </c>
      <c r="G25" s="69">
        <f>'Зведена (2)'!H2676</f>
        <v>0</v>
      </c>
      <c r="H25" s="69">
        <f>'Зведена (2)'!I2676</f>
        <v>0</v>
      </c>
      <c r="I25" s="69">
        <f>'Зведена (2)'!J2676</f>
        <v>0</v>
      </c>
      <c r="J25" s="69">
        <f>'Зведена (2)'!K2676</f>
        <v>0</v>
      </c>
      <c r="K25" s="69">
        <f>'Зведена (2)'!L2676</f>
        <v>0</v>
      </c>
      <c r="M25" s="76"/>
    </row>
    <row r="26" spans="1:13" s="75" customFormat="1" x14ac:dyDescent="0.25">
      <c r="A26" s="67">
        <v>21</v>
      </c>
      <c r="B26" s="68" t="s">
        <v>168</v>
      </c>
      <c r="C26" s="69">
        <v>0</v>
      </c>
      <c r="D26" s="69">
        <f>'Зведена (2)'!E2677</f>
        <v>0</v>
      </c>
      <c r="E26" s="69">
        <f>'Зведена (2)'!F2677</f>
        <v>0</v>
      </c>
      <c r="F26" s="69">
        <f>'Зведена (2)'!G2677</f>
        <v>0</v>
      </c>
      <c r="G26" s="69">
        <f>'Зведена (2)'!H2677</f>
        <v>0</v>
      </c>
      <c r="H26" s="69">
        <f>'Зведена (2)'!I2677</f>
        <v>0</v>
      </c>
      <c r="I26" s="69">
        <f>'Зведена (2)'!J2677</f>
        <v>0</v>
      </c>
      <c r="J26" s="69">
        <f>'Зведена (2)'!K2677</f>
        <v>0</v>
      </c>
      <c r="K26" s="69">
        <f>'Зведена (2)'!L2677</f>
        <v>0</v>
      </c>
      <c r="M26" s="76"/>
    </row>
    <row r="27" spans="1:13" s="75" customFormat="1" x14ac:dyDescent="0.25">
      <c r="A27" s="67">
        <v>22</v>
      </c>
      <c r="B27" s="68" t="s">
        <v>169</v>
      </c>
      <c r="C27" s="69">
        <v>0</v>
      </c>
      <c r="D27" s="69">
        <f>'Зведена (2)'!E2678</f>
        <v>0</v>
      </c>
      <c r="E27" s="69">
        <f>'Зведена (2)'!F2678</f>
        <v>0</v>
      </c>
      <c r="F27" s="69">
        <f>'Зведена (2)'!G2678</f>
        <v>0</v>
      </c>
      <c r="G27" s="69">
        <f>'Зведена (2)'!H2678</f>
        <v>0</v>
      </c>
      <c r="H27" s="69">
        <f>'Зведена (2)'!I2678</f>
        <v>0</v>
      </c>
      <c r="I27" s="69">
        <f>'Зведена (2)'!J2678</f>
        <v>0</v>
      </c>
      <c r="J27" s="69">
        <f>'Зведена (2)'!K2678</f>
        <v>0</v>
      </c>
      <c r="K27" s="69">
        <f>'Зведена (2)'!L2678</f>
        <v>0</v>
      </c>
      <c r="M27" s="76"/>
    </row>
    <row r="28" spans="1:13" s="75" customFormat="1" x14ac:dyDescent="0.25">
      <c r="A28" s="67">
        <v>23</v>
      </c>
      <c r="B28" s="68" t="s">
        <v>170</v>
      </c>
      <c r="C28" s="69">
        <v>0</v>
      </c>
      <c r="D28" s="69">
        <f>'Зведена (2)'!E2679</f>
        <v>0</v>
      </c>
      <c r="E28" s="69">
        <f>'Зведена (2)'!F2679</f>
        <v>0</v>
      </c>
      <c r="F28" s="69">
        <f>'Зведена (2)'!G2679</f>
        <v>0</v>
      </c>
      <c r="G28" s="69">
        <f>'Зведена (2)'!H2679</f>
        <v>0</v>
      </c>
      <c r="H28" s="69">
        <f>'Зведена (2)'!I2679</f>
        <v>0</v>
      </c>
      <c r="I28" s="69">
        <f>'Зведена (2)'!J2679</f>
        <v>0</v>
      </c>
      <c r="J28" s="69">
        <f>'Зведена (2)'!K2679</f>
        <v>0</v>
      </c>
      <c r="K28" s="69">
        <f>'Зведена (2)'!L2679</f>
        <v>0</v>
      </c>
      <c r="M28" s="76"/>
    </row>
    <row r="29" spans="1:13" s="75" customFormat="1" x14ac:dyDescent="0.25">
      <c r="A29" s="67">
        <v>24</v>
      </c>
      <c r="B29" s="68" t="s">
        <v>171</v>
      </c>
      <c r="C29" s="69">
        <v>0</v>
      </c>
      <c r="D29" s="69">
        <f>'Зведена (2)'!E2680</f>
        <v>0</v>
      </c>
      <c r="E29" s="69">
        <f>'Зведена (2)'!F2680</f>
        <v>0</v>
      </c>
      <c r="F29" s="69">
        <f>'Зведена (2)'!G2680</f>
        <v>0</v>
      </c>
      <c r="G29" s="69">
        <f>'Зведена (2)'!H2680</f>
        <v>0</v>
      </c>
      <c r="H29" s="69">
        <f>'Зведена (2)'!I2680</f>
        <v>0</v>
      </c>
      <c r="I29" s="69">
        <f>'Зведена (2)'!J2680</f>
        <v>0</v>
      </c>
      <c r="J29" s="69">
        <f>'Зведена (2)'!K2680</f>
        <v>0</v>
      </c>
      <c r="K29" s="69">
        <f>'Зведена (2)'!L2680</f>
        <v>0</v>
      </c>
      <c r="M29" s="76"/>
    </row>
    <row r="30" spans="1:13" s="75" customFormat="1" x14ac:dyDescent="0.25">
      <c r="A30" s="67">
        <v>25</v>
      </c>
      <c r="B30" s="68" t="s">
        <v>108</v>
      </c>
      <c r="C30" s="69">
        <v>78</v>
      </c>
      <c r="D30" s="69">
        <v>14</v>
      </c>
      <c r="E30" s="69">
        <v>14</v>
      </c>
      <c r="F30" s="69">
        <v>17</v>
      </c>
      <c r="G30" s="69">
        <v>9</v>
      </c>
      <c r="H30" s="69">
        <v>12</v>
      </c>
      <c r="I30" s="69">
        <v>12</v>
      </c>
      <c r="J30" s="69">
        <v>0</v>
      </c>
      <c r="K30" s="69">
        <v>0</v>
      </c>
      <c r="M30" s="76"/>
    </row>
    <row r="31" spans="1:13" s="75" customFormat="1" x14ac:dyDescent="0.25">
      <c r="A31" s="348" t="s">
        <v>90</v>
      </c>
      <c r="B31" s="339"/>
      <c r="C31" s="166">
        <v>529</v>
      </c>
      <c r="D31" s="166">
        <v>126</v>
      </c>
      <c r="E31" s="166">
        <v>135</v>
      </c>
      <c r="F31" s="166">
        <v>70</v>
      </c>
      <c r="G31" s="166">
        <v>58</v>
      </c>
      <c r="H31" s="166">
        <v>67</v>
      </c>
      <c r="I31" s="166">
        <v>40</v>
      </c>
      <c r="J31" s="166">
        <v>33</v>
      </c>
      <c r="K31" s="166" t="s">
        <v>528</v>
      </c>
    </row>
    <row r="33" spans="3:11" x14ac:dyDescent="0.25">
      <c r="C33" s="76"/>
      <c r="D33" s="76"/>
      <c r="E33" s="76"/>
      <c r="F33" s="76"/>
      <c r="G33" s="76"/>
      <c r="H33" s="76"/>
      <c r="I33" s="76"/>
      <c r="J33" s="76"/>
      <c r="K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1" priority="1" operator="equal">
      <formula>0</formula>
    </cfRule>
  </conditionalFormatting>
  <pageMargins left="0.70866141732283505" right="0.511811023622047" top="0.74803149606299202" bottom="0.74803149606299202" header="0.31496062992126" footer="0.31496062992126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402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3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3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3" x14ac:dyDescent="0.25">
      <c r="A30" s="67">
        <v>25</v>
      </c>
      <c r="B30" s="68" t="s">
        <v>108</v>
      </c>
      <c r="C30" s="69">
        <v>87</v>
      </c>
      <c r="D30" s="69">
        <v>15</v>
      </c>
      <c r="E30" s="69">
        <v>16</v>
      </c>
      <c r="F30" s="69">
        <v>13</v>
      </c>
      <c r="G30" s="69">
        <v>13</v>
      </c>
      <c r="H30" s="69">
        <v>12</v>
      </c>
      <c r="I30" s="69">
        <v>10</v>
      </c>
      <c r="J30" s="69">
        <v>8</v>
      </c>
      <c r="K30" s="69">
        <v>0</v>
      </c>
      <c r="M30" s="73"/>
    </row>
    <row r="31" spans="1:13" x14ac:dyDescent="0.25">
      <c r="A31" s="339" t="s">
        <v>90</v>
      </c>
      <c r="B31" s="340"/>
      <c r="C31" s="166">
        <v>87</v>
      </c>
      <c r="D31" s="166">
        <v>15</v>
      </c>
      <c r="E31" s="166">
        <v>16</v>
      </c>
      <c r="F31" s="166">
        <v>13</v>
      </c>
      <c r="G31" s="166">
        <v>13</v>
      </c>
      <c r="H31" s="166">
        <v>12</v>
      </c>
      <c r="I31" s="166">
        <v>10</v>
      </c>
      <c r="J31" s="166">
        <v>8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29" width="6.42578125" style="75" customWidth="1"/>
    <col min="30" max="16384" width="9.140625" style="71"/>
  </cols>
  <sheetData>
    <row r="1" spans="1:14" s="75" customFormat="1" ht="15.75" x14ac:dyDescent="0.25">
      <c r="A1" s="310" t="s">
        <v>403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4" ht="8.25" customHeight="1" x14ac:dyDescent="0.25"/>
    <row r="3" spans="1:14" s="164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4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4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4" s="75" customFormat="1" x14ac:dyDescent="0.25">
      <c r="A6" s="67">
        <v>1</v>
      </c>
      <c r="B6" s="68" t="s">
        <v>148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/>
    </row>
    <row r="7" spans="1:14" s="75" customFormat="1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4" s="75" customFormat="1" x14ac:dyDescent="0.25">
      <c r="A8" s="67">
        <v>3</v>
      </c>
      <c r="B8" s="68" t="s">
        <v>150</v>
      </c>
      <c r="C8" s="69">
        <v>336</v>
      </c>
      <c r="D8" s="69">
        <v>46</v>
      </c>
      <c r="E8" s="69">
        <v>53</v>
      </c>
      <c r="F8" s="69">
        <v>47</v>
      </c>
      <c r="G8" s="69">
        <v>61</v>
      </c>
      <c r="H8" s="69">
        <v>50</v>
      </c>
      <c r="I8" s="69">
        <v>38</v>
      </c>
      <c r="J8" s="69">
        <v>41</v>
      </c>
      <c r="K8" s="69">
        <v>0</v>
      </c>
      <c r="N8" s="76"/>
    </row>
    <row r="9" spans="1:14" s="75" customFormat="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N9" s="76"/>
    </row>
    <row r="10" spans="1:14" s="75" customFormat="1" x14ac:dyDescent="0.25">
      <c r="A10" s="67">
        <v>5</v>
      </c>
      <c r="B10" s="68" t="s">
        <v>152</v>
      </c>
      <c r="C10" s="69">
        <v>60</v>
      </c>
      <c r="D10" s="69">
        <v>8</v>
      </c>
      <c r="E10" s="69">
        <v>1</v>
      </c>
      <c r="F10" s="69">
        <v>7</v>
      </c>
      <c r="G10" s="69">
        <v>13</v>
      </c>
      <c r="H10" s="69">
        <v>14</v>
      </c>
      <c r="I10" s="69">
        <v>8</v>
      </c>
      <c r="J10" s="69">
        <v>9</v>
      </c>
      <c r="K10" s="69">
        <v>0</v>
      </c>
      <c r="N10" s="76"/>
    </row>
    <row r="11" spans="1:14" s="75" customFormat="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N11" s="76"/>
    </row>
    <row r="12" spans="1:14" s="75" customFormat="1" x14ac:dyDescent="0.25">
      <c r="A12" s="67">
        <v>7</v>
      </c>
      <c r="B12" s="68" t="s">
        <v>154</v>
      </c>
      <c r="C12" s="69">
        <v>229</v>
      </c>
      <c r="D12" s="69">
        <v>38</v>
      </c>
      <c r="E12" s="69">
        <v>31</v>
      </c>
      <c r="F12" s="69">
        <v>36</v>
      </c>
      <c r="G12" s="69">
        <v>36</v>
      </c>
      <c r="H12" s="69">
        <v>34</v>
      </c>
      <c r="I12" s="69">
        <v>30</v>
      </c>
      <c r="J12" s="69">
        <v>24</v>
      </c>
      <c r="K12" s="69">
        <v>0</v>
      </c>
      <c r="N12" s="76"/>
    </row>
    <row r="13" spans="1:14" s="75" customFormat="1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N13" s="76"/>
    </row>
    <row r="14" spans="1:14" s="75" customFormat="1" x14ac:dyDescent="0.25">
      <c r="A14" s="67">
        <v>9</v>
      </c>
      <c r="B14" s="68" t="s">
        <v>156</v>
      </c>
      <c r="C14" s="69">
        <v>310</v>
      </c>
      <c r="D14" s="69">
        <v>51</v>
      </c>
      <c r="E14" s="69">
        <v>55</v>
      </c>
      <c r="F14" s="69">
        <v>46</v>
      </c>
      <c r="G14" s="69">
        <v>60</v>
      </c>
      <c r="H14" s="69">
        <v>33</v>
      </c>
      <c r="I14" s="69">
        <v>36</v>
      </c>
      <c r="J14" s="69">
        <v>29</v>
      </c>
      <c r="K14" s="69">
        <v>0</v>
      </c>
      <c r="N14" s="76"/>
    </row>
    <row r="15" spans="1:14" s="75" customFormat="1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N15" s="76"/>
    </row>
    <row r="16" spans="1:14" s="75" customFormat="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N16" s="76"/>
    </row>
    <row r="17" spans="1:14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N17" s="76"/>
    </row>
    <row r="18" spans="1:14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N18" s="76"/>
    </row>
    <row r="19" spans="1:14" s="75" customFormat="1" x14ac:dyDescent="0.25">
      <c r="A19" s="67">
        <v>14</v>
      </c>
      <c r="B19" s="68" t="s">
        <v>161</v>
      </c>
      <c r="C19" s="69">
        <v>308</v>
      </c>
      <c r="D19" s="69">
        <v>42</v>
      </c>
      <c r="E19" s="69">
        <v>57</v>
      </c>
      <c r="F19" s="69">
        <v>42</v>
      </c>
      <c r="G19" s="69">
        <v>34</v>
      </c>
      <c r="H19" s="69">
        <v>50</v>
      </c>
      <c r="I19" s="69">
        <v>51</v>
      </c>
      <c r="J19" s="69">
        <v>32</v>
      </c>
      <c r="K19" s="69">
        <v>0</v>
      </c>
      <c r="N19" s="76"/>
    </row>
    <row r="20" spans="1:14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N20" s="76"/>
    </row>
    <row r="21" spans="1:14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N21" s="76"/>
    </row>
    <row r="22" spans="1:14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N22" s="76"/>
    </row>
    <row r="23" spans="1:14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N23" s="76"/>
    </row>
    <row r="24" spans="1:14" s="75" customFormat="1" x14ac:dyDescent="0.25">
      <c r="A24" s="67">
        <v>19</v>
      </c>
      <c r="B24" s="68" t="s">
        <v>166</v>
      </c>
      <c r="C24" s="69">
        <v>155</v>
      </c>
      <c r="D24" s="69">
        <v>28</v>
      </c>
      <c r="E24" s="69">
        <v>32</v>
      </c>
      <c r="F24" s="69">
        <v>26</v>
      </c>
      <c r="G24" s="69">
        <v>24</v>
      </c>
      <c r="H24" s="69">
        <v>18</v>
      </c>
      <c r="I24" s="69">
        <v>14</v>
      </c>
      <c r="J24" s="69">
        <v>13</v>
      </c>
      <c r="K24" s="69">
        <v>0</v>
      </c>
      <c r="N24" s="76"/>
    </row>
    <row r="25" spans="1:14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N25" s="76"/>
    </row>
    <row r="26" spans="1:14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N26" s="76"/>
    </row>
    <row r="27" spans="1:14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N27" s="76"/>
    </row>
    <row r="28" spans="1:14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N28" s="76"/>
    </row>
    <row r="29" spans="1:14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N29" s="76"/>
    </row>
    <row r="30" spans="1:14" s="75" customFormat="1" x14ac:dyDescent="0.25">
      <c r="A30" s="67">
        <v>25</v>
      </c>
      <c r="B30" s="68" t="s">
        <v>108</v>
      </c>
      <c r="C30" s="69">
        <v>1008</v>
      </c>
      <c r="D30" s="69">
        <v>161</v>
      </c>
      <c r="E30" s="69">
        <v>116</v>
      </c>
      <c r="F30" s="69">
        <v>146</v>
      </c>
      <c r="G30" s="69">
        <v>157</v>
      </c>
      <c r="H30" s="69">
        <v>124</v>
      </c>
      <c r="I30" s="69">
        <v>155</v>
      </c>
      <c r="J30" s="69">
        <v>149</v>
      </c>
      <c r="K30" s="69">
        <v>0</v>
      </c>
      <c r="N30" s="76"/>
    </row>
    <row r="31" spans="1:14" s="75" customFormat="1" x14ac:dyDescent="0.25">
      <c r="A31" s="339" t="s">
        <v>90</v>
      </c>
      <c r="B31" s="340"/>
      <c r="C31" s="166">
        <v>2406</v>
      </c>
      <c r="D31" s="166">
        <v>374</v>
      </c>
      <c r="E31" s="166">
        <v>345</v>
      </c>
      <c r="F31" s="166">
        <v>350</v>
      </c>
      <c r="G31" s="166">
        <v>385</v>
      </c>
      <c r="H31" s="166">
        <v>323</v>
      </c>
      <c r="I31" s="166">
        <v>332</v>
      </c>
      <c r="J31" s="166">
        <v>297</v>
      </c>
      <c r="K31" s="166" t="s">
        <v>528</v>
      </c>
      <c r="N31" s="76"/>
    </row>
    <row r="32" spans="1:14" x14ac:dyDescent="0.25">
      <c r="C32" s="76"/>
      <c r="D32" s="76"/>
      <c r="E32" s="76"/>
      <c r="F32" s="76"/>
      <c r="G32" s="76"/>
      <c r="H32" s="76"/>
      <c r="I32" s="76"/>
      <c r="J32" s="76"/>
      <c r="K32" s="76"/>
    </row>
    <row r="33" spans="1:11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5">
      <c r="C34" s="76"/>
      <c r="D34" s="76"/>
      <c r="E34" s="76"/>
      <c r="F34" s="76"/>
      <c r="G34" s="76"/>
      <c r="H34" s="76"/>
      <c r="I34" s="76"/>
      <c r="J34" s="76"/>
      <c r="K34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9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AE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3" width="9.7109375" style="75" customWidth="1"/>
    <col min="14" max="31" width="7.28515625" style="75" customWidth="1"/>
    <col min="32" max="16384" width="9.140625" style="71"/>
  </cols>
  <sheetData>
    <row r="1" spans="1:15" s="75" customFormat="1" ht="15.75" x14ac:dyDescent="0.25">
      <c r="A1" s="310" t="s">
        <v>404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167"/>
      <c r="M1" s="202" t="str">
        <f>HYPERLINK(CONCATENATE("[Byuleten_pro_movy_2025_2026.xlsx]",T(ADDRESS(1,1,,1,"Зміст"))),"Зміст")</f>
        <v>Зміст</v>
      </c>
      <c r="O1" s="176"/>
    </row>
    <row r="2" spans="1:15" s="75" customFormat="1" ht="8.25" customHeight="1" x14ac:dyDescent="0.25">
      <c r="A2" s="70"/>
      <c r="B2" s="71"/>
    </row>
    <row r="3" spans="1:15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  <c r="L3" s="167"/>
      <c r="M3" s="167"/>
    </row>
    <row r="4" spans="1:15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  <c r="L4" s="168"/>
      <c r="M4" s="168"/>
    </row>
    <row r="5" spans="1:15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  <c r="L5" s="77"/>
      <c r="M5" s="77"/>
    </row>
    <row r="6" spans="1:15" s="75" customFormat="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73"/>
      <c r="M6" s="73"/>
    </row>
    <row r="7" spans="1:15" s="75" customFormat="1" x14ac:dyDescent="0.25">
      <c r="A7" s="67">
        <v>2</v>
      </c>
      <c r="B7" s="68" t="s">
        <v>149</v>
      </c>
      <c r="C7" s="69">
        <v>263</v>
      </c>
      <c r="D7" s="69">
        <v>60</v>
      </c>
      <c r="E7" s="69">
        <v>14</v>
      </c>
      <c r="F7" s="69">
        <v>34</v>
      </c>
      <c r="G7" s="69">
        <v>66</v>
      </c>
      <c r="H7" s="69">
        <v>48</v>
      </c>
      <c r="I7" s="69">
        <v>22</v>
      </c>
      <c r="J7" s="69">
        <v>19</v>
      </c>
      <c r="K7" s="69"/>
      <c r="L7" s="73"/>
      <c r="M7" s="73"/>
    </row>
    <row r="8" spans="1:15" s="75" customFormat="1" x14ac:dyDescent="0.25">
      <c r="A8" s="67">
        <v>3</v>
      </c>
      <c r="B8" s="68" t="s">
        <v>150</v>
      </c>
      <c r="C8" s="69">
        <v>1533</v>
      </c>
      <c r="D8" s="69">
        <v>153</v>
      </c>
      <c r="E8" s="69">
        <v>245</v>
      </c>
      <c r="F8" s="69">
        <v>261</v>
      </c>
      <c r="G8" s="69">
        <v>238</v>
      </c>
      <c r="H8" s="69">
        <v>238</v>
      </c>
      <c r="I8" s="69">
        <v>202</v>
      </c>
      <c r="J8" s="69">
        <v>196</v>
      </c>
      <c r="K8" s="69"/>
      <c r="L8" s="73"/>
      <c r="M8" s="73"/>
    </row>
    <row r="9" spans="1:15" s="75" customFormat="1" x14ac:dyDescent="0.25">
      <c r="A9" s="67">
        <v>4</v>
      </c>
      <c r="B9" s="68" t="s">
        <v>151</v>
      </c>
      <c r="C9" s="69">
        <v>0</v>
      </c>
      <c r="D9" s="69"/>
      <c r="E9" s="69"/>
      <c r="F9" s="69"/>
      <c r="G9" s="69"/>
      <c r="H9" s="69"/>
      <c r="I9" s="69"/>
      <c r="J9" s="69"/>
      <c r="K9" s="69"/>
      <c r="L9" s="73"/>
      <c r="M9" s="73"/>
    </row>
    <row r="10" spans="1:15" s="75" customFormat="1" x14ac:dyDescent="0.25">
      <c r="A10" s="67">
        <v>5</v>
      </c>
      <c r="B10" s="68" t="s">
        <v>152</v>
      </c>
      <c r="C10" s="69">
        <v>226</v>
      </c>
      <c r="D10" s="69">
        <v>21</v>
      </c>
      <c r="E10" s="69">
        <v>29</v>
      </c>
      <c r="F10" s="69">
        <v>17</v>
      </c>
      <c r="G10" s="69">
        <v>22</v>
      </c>
      <c r="H10" s="69">
        <v>90</v>
      </c>
      <c r="I10" s="69">
        <v>8</v>
      </c>
      <c r="J10" s="69">
        <v>39</v>
      </c>
      <c r="K10" s="69"/>
      <c r="L10" s="73"/>
      <c r="M10" s="73"/>
    </row>
    <row r="11" spans="1:15" s="75" customFormat="1" x14ac:dyDescent="0.25">
      <c r="A11" s="67">
        <v>6</v>
      </c>
      <c r="B11" s="68" t="s">
        <v>153</v>
      </c>
      <c r="C11" s="69">
        <v>0</v>
      </c>
      <c r="D11" s="69"/>
      <c r="E11" s="69"/>
      <c r="F11" s="69"/>
      <c r="G11" s="69"/>
      <c r="H11" s="69"/>
      <c r="I11" s="69"/>
      <c r="J11" s="69"/>
      <c r="K11" s="69"/>
      <c r="L11" s="73"/>
      <c r="M11" s="73"/>
    </row>
    <row r="12" spans="1:15" s="75" customFormat="1" x14ac:dyDescent="0.25">
      <c r="A12" s="67">
        <v>7</v>
      </c>
      <c r="B12" s="68" t="s">
        <v>154</v>
      </c>
      <c r="C12" s="69">
        <v>390</v>
      </c>
      <c r="D12" s="69">
        <v>57</v>
      </c>
      <c r="E12" s="69">
        <v>71</v>
      </c>
      <c r="F12" s="69">
        <v>77</v>
      </c>
      <c r="G12" s="69">
        <v>73</v>
      </c>
      <c r="H12" s="69">
        <v>94</v>
      </c>
      <c r="I12" s="69">
        <v>5</v>
      </c>
      <c r="J12" s="69">
        <v>13</v>
      </c>
      <c r="K12" s="69"/>
      <c r="L12" s="73"/>
      <c r="M12" s="73"/>
    </row>
    <row r="13" spans="1:15" s="75" customFormat="1" x14ac:dyDescent="0.25">
      <c r="A13" s="67">
        <v>8</v>
      </c>
      <c r="B13" s="68" t="s">
        <v>155</v>
      </c>
      <c r="C13" s="69">
        <v>276</v>
      </c>
      <c r="D13" s="69">
        <v>66</v>
      </c>
      <c r="E13" s="69">
        <v>93</v>
      </c>
      <c r="F13" s="69">
        <v>32</v>
      </c>
      <c r="G13" s="69">
        <v>80</v>
      </c>
      <c r="H13" s="69">
        <v>5</v>
      </c>
      <c r="I13" s="69">
        <v>0</v>
      </c>
      <c r="J13" s="69">
        <v>0</v>
      </c>
      <c r="K13" s="69">
        <v>0</v>
      </c>
      <c r="L13" s="73"/>
      <c r="M13" s="73"/>
    </row>
    <row r="14" spans="1:15" s="75" customFormat="1" x14ac:dyDescent="0.25">
      <c r="A14" s="67">
        <v>9</v>
      </c>
      <c r="B14" s="68" t="s">
        <v>156</v>
      </c>
      <c r="C14" s="69">
        <v>2246</v>
      </c>
      <c r="D14" s="69">
        <v>461</v>
      </c>
      <c r="E14" s="69">
        <v>432</v>
      </c>
      <c r="F14" s="69">
        <v>260</v>
      </c>
      <c r="G14" s="69">
        <v>483</v>
      </c>
      <c r="H14" s="69">
        <v>356</v>
      </c>
      <c r="I14" s="69">
        <v>157</v>
      </c>
      <c r="J14" s="69">
        <v>97</v>
      </c>
      <c r="K14" s="69"/>
      <c r="L14" s="73"/>
      <c r="M14" s="73"/>
    </row>
    <row r="15" spans="1:15" s="75" customFormat="1" x14ac:dyDescent="0.25">
      <c r="A15" s="67">
        <v>10</v>
      </c>
      <c r="B15" s="68" t="s">
        <v>157</v>
      </c>
      <c r="C15" s="69">
        <v>110</v>
      </c>
      <c r="D15" s="69">
        <v>14</v>
      </c>
      <c r="E15" s="69">
        <v>15</v>
      </c>
      <c r="F15" s="69">
        <v>28</v>
      </c>
      <c r="G15" s="69">
        <v>19</v>
      </c>
      <c r="H15" s="69">
        <v>18</v>
      </c>
      <c r="I15" s="69">
        <v>5</v>
      </c>
      <c r="J15" s="69">
        <v>11</v>
      </c>
      <c r="K15" s="69"/>
      <c r="L15" s="73"/>
      <c r="M15" s="73"/>
    </row>
    <row r="16" spans="1:15" s="75" customFormat="1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73"/>
      <c r="M16" s="73"/>
    </row>
    <row r="17" spans="1:13" s="75" customFormat="1" x14ac:dyDescent="0.25">
      <c r="A17" s="67">
        <v>12</v>
      </c>
      <c r="B17" s="68" t="s">
        <v>159</v>
      </c>
      <c r="C17" s="69">
        <v>995</v>
      </c>
      <c r="D17" s="69">
        <v>188</v>
      </c>
      <c r="E17" s="69">
        <v>155</v>
      </c>
      <c r="F17" s="69">
        <v>119</v>
      </c>
      <c r="G17" s="69">
        <v>278</v>
      </c>
      <c r="H17" s="69">
        <v>204</v>
      </c>
      <c r="I17" s="69">
        <v>16</v>
      </c>
      <c r="J17" s="69">
        <v>35</v>
      </c>
      <c r="K17" s="69">
        <v>0</v>
      </c>
      <c r="L17" s="73"/>
      <c r="M17" s="73"/>
    </row>
    <row r="18" spans="1:13" s="75" customFormat="1" x14ac:dyDescent="0.25">
      <c r="A18" s="67">
        <v>13</v>
      </c>
      <c r="B18" s="68" t="s">
        <v>160</v>
      </c>
      <c r="C18" s="69">
        <v>0</v>
      </c>
      <c r="D18" s="69"/>
      <c r="E18" s="69"/>
      <c r="F18" s="69"/>
      <c r="G18" s="69"/>
      <c r="H18" s="69"/>
      <c r="I18" s="69"/>
      <c r="J18" s="69"/>
      <c r="K18" s="69"/>
      <c r="L18" s="73"/>
      <c r="M18" s="73"/>
    </row>
    <row r="19" spans="1:13" s="75" customFormat="1" x14ac:dyDescent="0.25">
      <c r="A19" s="67">
        <v>14</v>
      </c>
      <c r="B19" s="68" t="s">
        <v>161</v>
      </c>
      <c r="C19" s="69">
        <v>1770</v>
      </c>
      <c r="D19" s="69">
        <v>304</v>
      </c>
      <c r="E19" s="69">
        <v>327</v>
      </c>
      <c r="F19" s="69">
        <v>343</v>
      </c>
      <c r="G19" s="69">
        <v>245</v>
      </c>
      <c r="H19" s="69">
        <v>265</v>
      </c>
      <c r="I19" s="69">
        <v>173</v>
      </c>
      <c r="J19" s="69">
        <v>113</v>
      </c>
      <c r="K19" s="69">
        <v>0</v>
      </c>
      <c r="L19" s="73"/>
      <c r="M19" s="73"/>
    </row>
    <row r="20" spans="1:13" s="75" customFormat="1" x14ac:dyDescent="0.25">
      <c r="A20" s="67">
        <v>15</v>
      </c>
      <c r="B20" s="68" t="s">
        <v>162</v>
      </c>
      <c r="C20" s="69">
        <v>36</v>
      </c>
      <c r="D20" s="69">
        <v>14</v>
      </c>
      <c r="E20" s="69">
        <v>0</v>
      </c>
      <c r="F20" s="69">
        <v>0</v>
      </c>
      <c r="G20" s="69">
        <v>0</v>
      </c>
      <c r="H20" s="69">
        <v>0</v>
      </c>
      <c r="I20" s="69">
        <v>22</v>
      </c>
      <c r="J20" s="69">
        <v>0</v>
      </c>
      <c r="K20" s="69">
        <v>0</v>
      </c>
      <c r="L20" s="73"/>
      <c r="M20" s="73"/>
    </row>
    <row r="21" spans="1:13" s="75" customFormat="1" x14ac:dyDescent="0.25">
      <c r="A21" s="67">
        <v>16</v>
      </c>
      <c r="B21" s="68" t="s">
        <v>163</v>
      </c>
      <c r="C21" s="69">
        <v>0</v>
      </c>
      <c r="D21" s="69"/>
      <c r="E21" s="69"/>
      <c r="F21" s="69"/>
      <c r="G21" s="69"/>
      <c r="H21" s="69"/>
      <c r="I21" s="69"/>
      <c r="J21" s="69"/>
      <c r="K21" s="69"/>
      <c r="L21" s="73"/>
      <c r="M21" s="73"/>
    </row>
    <row r="22" spans="1:13" s="75" customFormat="1" x14ac:dyDescent="0.25">
      <c r="A22" s="67">
        <v>17</v>
      </c>
      <c r="B22" s="68" t="s">
        <v>164</v>
      </c>
      <c r="C22" s="69">
        <v>0</v>
      </c>
      <c r="D22" s="69"/>
      <c r="E22" s="69"/>
      <c r="F22" s="69"/>
      <c r="G22" s="69"/>
      <c r="H22" s="69">
        <v>0</v>
      </c>
      <c r="I22" s="69">
        <v>0</v>
      </c>
      <c r="J22" s="69">
        <v>0</v>
      </c>
      <c r="K22" s="69">
        <v>0</v>
      </c>
      <c r="L22" s="73"/>
      <c r="M22" s="73"/>
    </row>
    <row r="23" spans="1:13" s="75" customFormat="1" x14ac:dyDescent="0.25">
      <c r="A23" s="67">
        <v>18</v>
      </c>
      <c r="B23" s="68" t="s">
        <v>165</v>
      </c>
      <c r="C23" s="69">
        <v>0</v>
      </c>
      <c r="D23" s="69"/>
      <c r="E23" s="69"/>
      <c r="F23" s="69"/>
      <c r="G23" s="69"/>
      <c r="H23" s="69"/>
      <c r="I23" s="69"/>
      <c r="J23" s="69"/>
      <c r="K23" s="69"/>
      <c r="L23" s="73"/>
      <c r="M23" s="73"/>
    </row>
    <row r="24" spans="1:13" s="75" customFormat="1" x14ac:dyDescent="0.25">
      <c r="A24" s="67">
        <v>19</v>
      </c>
      <c r="B24" s="68" t="s">
        <v>166</v>
      </c>
      <c r="C24" s="69">
        <v>585</v>
      </c>
      <c r="D24" s="69">
        <v>124</v>
      </c>
      <c r="E24" s="69">
        <v>72</v>
      </c>
      <c r="F24" s="69">
        <v>81</v>
      </c>
      <c r="G24" s="69">
        <v>98</v>
      </c>
      <c r="H24" s="69">
        <v>104</v>
      </c>
      <c r="I24" s="69">
        <v>49</v>
      </c>
      <c r="J24" s="69">
        <v>57</v>
      </c>
      <c r="K24" s="69">
        <v>0</v>
      </c>
      <c r="L24" s="73"/>
      <c r="M24" s="73"/>
    </row>
    <row r="25" spans="1:13" s="75" customFormat="1" x14ac:dyDescent="0.25">
      <c r="A25" s="67">
        <v>20</v>
      </c>
      <c r="B25" s="68" t="s">
        <v>167</v>
      </c>
      <c r="C25" s="69">
        <v>300</v>
      </c>
      <c r="D25" s="69">
        <v>54</v>
      </c>
      <c r="E25" s="69">
        <v>49</v>
      </c>
      <c r="F25" s="69">
        <v>60</v>
      </c>
      <c r="G25" s="69">
        <v>57</v>
      </c>
      <c r="H25" s="69">
        <v>29</v>
      </c>
      <c r="I25" s="69">
        <v>24</v>
      </c>
      <c r="J25" s="69">
        <v>27</v>
      </c>
      <c r="K25" s="69">
        <v>0</v>
      </c>
      <c r="L25" s="73"/>
      <c r="M25" s="73"/>
    </row>
    <row r="26" spans="1:13" s="75" customFormat="1" x14ac:dyDescent="0.25">
      <c r="A26" s="67">
        <v>21</v>
      </c>
      <c r="B26" s="68" t="s">
        <v>168</v>
      </c>
      <c r="C26" s="69">
        <v>0</v>
      </c>
      <c r="D26" s="69"/>
      <c r="E26" s="69"/>
      <c r="F26" s="69"/>
      <c r="G26" s="69"/>
      <c r="H26" s="69"/>
      <c r="I26" s="69"/>
      <c r="J26" s="69"/>
      <c r="K26" s="69"/>
      <c r="L26" s="73"/>
      <c r="M26" s="73"/>
    </row>
    <row r="27" spans="1:13" s="75" customFormat="1" x14ac:dyDescent="0.25">
      <c r="A27" s="67">
        <v>22</v>
      </c>
      <c r="B27" s="68" t="s">
        <v>169</v>
      </c>
      <c r="C27" s="69">
        <v>834</v>
      </c>
      <c r="D27" s="69">
        <v>126</v>
      </c>
      <c r="E27" s="69">
        <v>122</v>
      </c>
      <c r="F27" s="69">
        <v>87</v>
      </c>
      <c r="G27" s="69">
        <v>198</v>
      </c>
      <c r="H27" s="69">
        <v>127</v>
      </c>
      <c r="I27" s="69">
        <v>79</v>
      </c>
      <c r="J27" s="69">
        <v>95</v>
      </c>
      <c r="K27" s="69">
        <v>0</v>
      </c>
      <c r="L27" s="73"/>
      <c r="M27" s="73"/>
    </row>
    <row r="28" spans="1:13" s="75" customFormat="1" x14ac:dyDescent="0.25">
      <c r="A28" s="67">
        <v>23</v>
      </c>
      <c r="B28" s="68" t="s">
        <v>170</v>
      </c>
      <c r="C28" s="69">
        <v>0</v>
      </c>
      <c r="D28" s="69">
        <f>'Зведена (2)'!E2754</f>
        <v>0</v>
      </c>
      <c r="E28" s="69">
        <f>'Зведена (2)'!F2754</f>
        <v>0</v>
      </c>
      <c r="F28" s="69">
        <f>'Зведена (2)'!G2754</f>
        <v>0</v>
      </c>
      <c r="G28" s="69">
        <f>'Зведена (2)'!H2754</f>
        <v>0</v>
      </c>
      <c r="H28" s="69">
        <f>'Зведена (2)'!I2754</f>
        <v>0</v>
      </c>
      <c r="I28" s="69">
        <f>'Зведена (2)'!J2754</f>
        <v>0</v>
      </c>
      <c r="J28" s="69">
        <f>'Зведена (2)'!K2754</f>
        <v>0</v>
      </c>
      <c r="K28" s="69"/>
      <c r="L28" s="73"/>
      <c r="M28" s="73"/>
    </row>
    <row r="29" spans="1:13" s="75" customFormat="1" x14ac:dyDescent="0.25">
      <c r="A29" s="67">
        <v>24</v>
      </c>
      <c r="B29" s="68" t="s">
        <v>171</v>
      </c>
      <c r="C29" s="69">
        <v>148</v>
      </c>
      <c r="D29" s="69">
        <v>21</v>
      </c>
      <c r="E29" s="69">
        <v>22</v>
      </c>
      <c r="F29" s="69">
        <v>19</v>
      </c>
      <c r="G29" s="69">
        <v>37</v>
      </c>
      <c r="H29" s="69">
        <v>23</v>
      </c>
      <c r="I29" s="69">
        <v>13</v>
      </c>
      <c r="J29" s="69">
        <v>13</v>
      </c>
      <c r="K29" s="69">
        <v>0</v>
      </c>
      <c r="L29" s="73"/>
      <c r="M29" s="73"/>
    </row>
    <row r="30" spans="1:13" s="75" customFormat="1" x14ac:dyDescent="0.25">
      <c r="A30" s="67">
        <v>25</v>
      </c>
      <c r="B30" s="68" t="s">
        <v>108</v>
      </c>
      <c r="C30" s="69">
        <v>3595</v>
      </c>
      <c r="D30" s="69">
        <v>658</v>
      </c>
      <c r="E30" s="69">
        <v>588</v>
      </c>
      <c r="F30" s="69">
        <v>575</v>
      </c>
      <c r="G30" s="69">
        <v>572</v>
      </c>
      <c r="H30" s="69">
        <v>611</v>
      </c>
      <c r="I30" s="69">
        <v>300</v>
      </c>
      <c r="J30" s="69">
        <v>291</v>
      </c>
      <c r="K30" s="69">
        <v>0</v>
      </c>
      <c r="L30" s="73"/>
      <c r="M30" s="73"/>
    </row>
    <row r="31" spans="1:13" s="75" customFormat="1" x14ac:dyDescent="0.25">
      <c r="A31" s="339" t="s">
        <v>90</v>
      </c>
      <c r="B31" s="340"/>
      <c r="C31" s="166">
        <v>13307</v>
      </c>
      <c r="D31" s="166">
        <v>2321</v>
      </c>
      <c r="E31" s="166">
        <v>2234</v>
      </c>
      <c r="F31" s="166">
        <v>1993</v>
      </c>
      <c r="G31" s="166">
        <v>2466</v>
      </c>
      <c r="H31" s="166">
        <v>2212</v>
      </c>
      <c r="I31" s="166">
        <v>1075</v>
      </c>
      <c r="J31" s="166">
        <v>1006</v>
      </c>
      <c r="K31" s="166" t="s">
        <v>528</v>
      </c>
      <c r="L31" s="73"/>
      <c r="M31" s="73"/>
    </row>
    <row r="33" spans="3:13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M6 C7:L7 M7:M31 C8:K30 L8:L31">
    <cfRule type="cellIs" dxfId="18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W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23" ht="15.75" x14ac:dyDescent="0.25">
      <c r="A1" s="310" t="s">
        <v>405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23" ht="8.25" customHeight="1" x14ac:dyDescent="0.25"/>
    <row r="3" spans="1:23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2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2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2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2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23" x14ac:dyDescent="0.25">
      <c r="A8" s="67">
        <v>3</v>
      </c>
      <c r="B8" s="68" t="s">
        <v>150</v>
      </c>
      <c r="C8" s="69">
        <v>38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23</v>
      </c>
      <c r="J8" s="69">
        <v>15</v>
      </c>
      <c r="K8" s="69">
        <v>0</v>
      </c>
      <c r="L8" s="73"/>
      <c r="W8" s="71">
        <v>38</v>
      </c>
    </row>
    <row r="9" spans="1:23" x14ac:dyDescent="0.25">
      <c r="A9" s="67">
        <v>4</v>
      </c>
      <c r="B9" s="68" t="s">
        <v>151</v>
      </c>
      <c r="C9" s="69">
        <v>0</v>
      </c>
      <c r="D9" s="69"/>
      <c r="E9" s="69"/>
      <c r="F9" s="69"/>
      <c r="G9" s="69"/>
      <c r="H9" s="69"/>
      <c r="I9" s="69"/>
      <c r="J9" s="69"/>
      <c r="K9" s="69"/>
      <c r="L9" s="73"/>
      <c r="W9" s="71">
        <v>16</v>
      </c>
    </row>
    <row r="10" spans="1:23" x14ac:dyDescent="0.25">
      <c r="A10" s="67">
        <v>5</v>
      </c>
      <c r="B10" s="68" t="s">
        <v>152</v>
      </c>
      <c r="C10" s="69">
        <v>16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6</v>
      </c>
      <c r="J10" s="69">
        <v>10</v>
      </c>
      <c r="K10" s="69">
        <v>0</v>
      </c>
      <c r="L10" s="73"/>
      <c r="W10" s="71">
        <v>19</v>
      </c>
    </row>
    <row r="11" spans="1:23" x14ac:dyDescent="0.25">
      <c r="A11" s="67">
        <v>6</v>
      </c>
      <c r="B11" s="68" t="s">
        <v>153</v>
      </c>
      <c r="C11" s="69">
        <v>0</v>
      </c>
      <c r="D11" s="69"/>
      <c r="E11" s="69"/>
      <c r="F11" s="69"/>
      <c r="G11" s="69"/>
      <c r="H11" s="69"/>
      <c r="I11" s="69"/>
      <c r="J11" s="69"/>
      <c r="K11" s="69"/>
      <c r="L11" s="73"/>
      <c r="W11" s="71">
        <v>760</v>
      </c>
    </row>
    <row r="12" spans="1:23" x14ac:dyDescent="0.25">
      <c r="A12" s="67">
        <v>7</v>
      </c>
      <c r="B12" s="68" t="s">
        <v>154</v>
      </c>
      <c r="C12" s="69">
        <v>0</v>
      </c>
      <c r="D12" s="69"/>
      <c r="E12" s="69"/>
      <c r="F12" s="69"/>
      <c r="G12" s="69"/>
      <c r="H12" s="69"/>
      <c r="I12" s="69"/>
      <c r="J12" s="69"/>
      <c r="K12" s="69"/>
      <c r="L12" s="73"/>
    </row>
    <row r="13" spans="1:23" x14ac:dyDescent="0.25">
      <c r="A13" s="67">
        <v>8</v>
      </c>
      <c r="B13" s="68" t="s">
        <v>155</v>
      </c>
      <c r="C13" s="69">
        <v>0</v>
      </c>
      <c r="D13" s="69"/>
      <c r="E13" s="69"/>
      <c r="F13" s="69"/>
      <c r="G13" s="69"/>
      <c r="H13" s="69"/>
      <c r="I13" s="69"/>
      <c r="J13" s="69"/>
      <c r="K13" s="69"/>
      <c r="L13" s="73"/>
      <c r="W13" s="71">
        <f t="shared" ref="W13" si="0">SUM(W8:W12)</f>
        <v>833</v>
      </c>
    </row>
    <row r="14" spans="1:23" x14ac:dyDescent="0.25">
      <c r="A14" s="67">
        <v>9</v>
      </c>
      <c r="B14" s="68" t="s">
        <v>156</v>
      </c>
      <c r="C14" s="69">
        <v>19</v>
      </c>
      <c r="D14" s="69">
        <v>0</v>
      </c>
      <c r="E14" s="69">
        <v>0</v>
      </c>
      <c r="F14" s="69">
        <v>0</v>
      </c>
      <c r="G14" s="69">
        <v>19</v>
      </c>
      <c r="H14" s="69">
        <v>0</v>
      </c>
      <c r="I14" s="69">
        <v>0</v>
      </c>
      <c r="J14" s="69">
        <v>0</v>
      </c>
      <c r="K14" s="69">
        <v>0</v>
      </c>
      <c r="L14" s="73"/>
    </row>
    <row r="15" spans="1:23" x14ac:dyDescent="0.25">
      <c r="A15" s="67">
        <v>10</v>
      </c>
      <c r="B15" s="68" t="s">
        <v>157</v>
      </c>
      <c r="C15" s="69">
        <v>0</v>
      </c>
      <c r="D15" s="69"/>
      <c r="E15" s="69"/>
      <c r="F15" s="69"/>
      <c r="G15" s="69"/>
      <c r="H15" s="69"/>
      <c r="I15" s="69"/>
      <c r="J15" s="69"/>
      <c r="K15" s="69"/>
      <c r="L15" s="73"/>
    </row>
    <row r="16" spans="1:23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73"/>
    </row>
    <row r="17" spans="1:12" x14ac:dyDescent="0.25">
      <c r="A17" s="67">
        <v>12</v>
      </c>
      <c r="B17" s="68" t="s">
        <v>159</v>
      </c>
      <c r="C17" s="69">
        <v>0</v>
      </c>
      <c r="D17" s="69"/>
      <c r="E17" s="69"/>
      <c r="F17" s="69"/>
      <c r="G17" s="69"/>
      <c r="H17" s="69"/>
      <c r="I17" s="69"/>
      <c r="J17" s="69"/>
      <c r="K17" s="69"/>
      <c r="L17" s="73"/>
    </row>
    <row r="18" spans="1:12" x14ac:dyDescent="0.25">
      <c r="A18" s="67">
        <v>13</v>
      </c>
      <c r="B18" s="68" t="s">
        <v>160</v>
      </c>
      <c r="C18" s="69">
        <v>0</v>
      </c>
      <c r="D18" s="69"/>
      <c r="E18" s="69"/>
      <c r="F18" s="69"/>
      <c r="G18" s="69"/>
      <c r="H18" s="69"/>
      <c r="I18" s="69"/>
      <c r="J18" s="69"/>
      <c r="K18" s="69"/>
      <c r="L18" s="73"/>
    </row>
    <row r="19" spans="1:12" x14ac:dyDescent="0.25">
      <c r="A19" s="67">
        <v>14</v>
      </c>
      <c r="B19" s="68" t="s">
        <v>161</v>
      </c>
      <c r="C19" s="69">
        <v>0</v>
      </c>
      <c r="D19" s="69"/>
      <c r="E19" s="69"/>
      <c r="F19" s="69"/>
      <c r="G19" s="69"/>
      <c r="H19" s="69"/>
      <c r="I19" s="69"/>
      <c r="J19" s="69"/>
      <c r="K19" s="69"/>
      <c r="L19" s="73"/>
    </row>
    <row r="20" spans="1:12" x14ac:dyDescent="0.25">
      <c r="A20" s="67">
        <v>15</v>
      </c>
      <c r="B20" s="68" t="s">
        <v>162</v>
      </c>
      <c r="C20" s="69">
        <v>0</v>
      </c>
      <c r="D20" s="69"/>
      <c r="E20" s="69"/>
      <c r="F20" s="69"/>
      <c r="G20" s="69"/>
      <c r="H20" s="69"/>
      <c r="I20" s="69"/>
      <c r="J20" s="69"/>
      <c r="K20" s="69"/>
      <c r="L20" s="73"/>
    </row>
    <row r="21" spans="1:12" x14ac:dyDescent="0.25">
      <c r="A21" s="67">
        <v>16</v>
      </c>
      <c r="B21" s="68" t="s">
        <v>163</v>
      </c>
      <c r="C21" s="69">
        <v>0</v>
      </c>
      <c r="D21" s="69"/>
      <c r="E21" s="69"/>
      <c r="F21" s="69"/>
      <c r="G21" s="69"/>
      <c r="H21" s="69"/>
      <c r="I21" s="69"/>
      <c r="J21" s="69"/>
      <c r="K21" s="69"/>
      <c r="L21" s="73"/>
    </row>
    <row r="22" spans="1:12" x14ac:dyDescent="0.25">
      <c r="A22" s="67">
        <v>17</v>
      </c>
      <c r="B22" s="68" t="s">
        <v>164</v>
      </c>
      <c r="C22" s="69">
        <v>0</v>
      </c>
      <c r="D22" s="69"/>
      <c r="E22" s="69"/>
      <c r="F22" s="69"/>
      <c r="G22" s="69"/>
      <c r="H22" s="69"/>
      <c r="I22" s="69"/>
      <c r="J22" s="69"/>
      <c r="K22" s="69"/>
      <c r="L22" s="73"/>
    </row>
    <row r="23" spans="1:12" x14ac:dyDescent="0.25">
      <c r="A23" s="67">
        <v>18</v>
      </c>
      <c r="B23" s="68" t="s">
        <v>165</v>
      </c>
      <c r="C23" s="69">
        <v>0</v>
      </c>
      <c r="D23" s="69"/>
      <c r="E23" s="69"/>
      <c r="F23" s="69"/>
      <c r="G23" s="69"/>
      <c r="H23" s="69"/>
      <c r="I23" s="69"/>
      <c r="J23" s="69"/>
      <c r="K23" s="69"/>
      <c r="L23" s="73"/>
    </row>
    <row r="24" spans="1:12" x14ac:dyDescent="0.25">
      <c r="A24" s="67">
        <v>19</v>
      </c>
      <c r="B24" s="68" t="s">
        <v>166</v>
      </c>
      <c r="C24" s="69">
        <v>0</v>
      </c>
      <c r="D24" s="69"/>
      <c r="E24" s="69"/>
      <c r="F24" s="69"/>
      <c r="G24" s="69"/>
      <c r="H24" s="69"/>
      <c r="I24" s="69"/>
      <c r="J24" s="69"/>
      <c r="K24" s="69"/>
      <c r="L24" s="73"/>
    </row>
    <row r="25" spans="1:12" x14ac:dyDescent="0.25">
      <c r="A25" s="67">
        <v>20</v>
      </c>
      <c r="B25" s="68" t="s">
        <v>167</v>
      </c>
      <c r="C25" s="69">
        <v>0</v>
      </c>
      <c r="D25" s="69"/>
      <c r="E25" s="69"/>
      <c r="F25" s="69"/>
      <c r="G25" s="69"/>
      <c r="H25" s="69"/>
      <c r="I25" s="69"/>
      <c r="J25" s="69"/>
      <c r="K25" s="69"/>
      <c r="L25" s="73"/>
    </row>
    <row r="26" spans="1:12" x14ac:dyDescent="0.25">
      <c r="A26" s="67">
        <v>21</v>
      </c>
      <c r="B26" s="68" t="s">
        <v>168</v>
      </c>
      <c r="C26" s="69">
        <v>0</v>
      </c>
      <c r="D26" s="69"/>
      <c r="E26" s="69"/>
      <c r="F26" s="69"/>
      <c r="G26" s="69"/>
      <c r="H26" s="69"/>
      <c r="I26" s="69"/>
      <c r="J26" s="69"/>
      <c r="K26" s="69"/>
      <c r="L26" s="73"/>
    </row>
    <row r="27" spans="1:12" x14ac:dyDescent="0.25">
      <c r="A27" s="67">
        <v>22</v>
      </c>
      <c r="B27" s="68" t="s">
        <v>169</v>
      </c>
      <c r="C27" s="69">
        <v>0</v>
      </c>
      <c r="D27" s="69"/>
      <c r="E27" s="69"/>
      <c r="F27" s="69"/>
      <c r="G27" s="69"/>
      <c r="H27" s="69"/>
      <c r="I27" s="69"/>
      <c r="J27" s="69"/>
      <c r="K27" s="69"/>
      <c r="L27" s="73"/>
    </row>
    <row r="28" spans="1:12" x14ac:dyDescent="0.25">
      <c r="A28" s="67">
        <v>23</v>
      </c>
      <c r="B28" s="68" t="s">
        <v>170</v>
      </c>
      <c r="C28" s="69">
        <v>0</v>
      </c>
      <c r="D28" s="69"/>
      <c r="E28" s="69"/>
      <c r="F28" s="69"/>
      <c r="G28" s="69"/>
      <c r="H28" s="69"/>
      <c r="I28" s="69"/>
      <c r="J28" s="69"/>
      <c r="K28" s="69"/>
      <c r="L28" s="73"/>
    </row>
    <row r="29" spans="1:12" x14ac:dyDescent="0.25">
      <c r="A29" s="67">
        <v>24</v>
      </c>
      <c r="B29" s="68" t="s">
        <v>171</v>
      </c>
      <c r="C29" s="69">
        <v>0</v>
      </c>
      <c r="D29" s="69"/>
      <c r="E29" s="69"/>
      <c r="F29" s="69"/>
      <c r="G29" s="69"/>
      <c r="H29" s="69"/>
      <c r="I29" s="69"/>
      <c r="J29" s="69"/>
      <c r="K29" s="69"/>
      <c r="L29" s="73"/>
    </row>
    <row r="30" spans="1:12" x14ac:dyDescent="0.25">
      <c r="A30" s="67">
        <v>25</v>
      </c>
      <c r="B30" s="68" t="s">
        <v>108</v>
      </c>
      <c r="C30" s="69">
        <v>729</v>
      </c>
      <c r="D30" s="69">
        <v>103</v>
      </c>
      <c r="E30" s="69">
        <v>111</v>
      </c>
      <c r="F30" s="69">
        <v>108</v>
      </c>
      <c r="G30" s="69">
        <v>107</v>
      </c>
      <c r="H30" s="69">
        <v>123</v>
      </c>
      <c r="I30" s="69">
        <v>99</v>
      </c>
      <c r="J30" s="69">
        <v>78</v>
      </c>
      <c r="K30" s="69">
        <v>0</v>
      </c>
      <c r="L30" s="73"/>
    </row>
    <row r="31" spans="1:12" x14ac:dyDescent="0.25">
      <c r="A31" s="339" t="s">
        <v>90</v>
      </c>
      <c r="B31" s="340"/>
      <c r="C31" s="166">
        <v>802</v>
      </c>
      <c r="D31" s="166">
        <v>103</v>
      </c>
      <c r="E31" s="166">
        <v>111</v>
      </c>
      <c r="F31" s="166">
        <v>108</v>
      </c>
      <c r="G31" s="166">
        <v>126</v>
      </c>
      <c r="H31" s="166">
        <v>123</v>
      </c>
      <c r="I31" s="166">
        <v>128</v>
      </c>
      <c r="J31" s="166">
        <v>103</v>
      </c>
      <c r="K31" s="166" t="s">
        <v>528</v>
      </c>
      <c r="L31" s="73"/>
    </row>
    <row r="32" spans="1:12" x14ac:dyDescent="0.25">
      <c r="L32" s="73"/>
    </row>
    <row r="33" spans="3:12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3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7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M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406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73"/>
    </row>
    <row r="7" spans="1:13" x14ac:dyDescent="0.25">
      <c r="A7" s="67">
        <v>2</v>
      </c>
      <c r="B7" s="68" t="s">
        <v>149</v>
      </c>
      <c r="C7" s="69">
        <v>21</v>
      </c>
      <c r="D7" s="69">
        <v>0</v>
      </c>
      <c r="E7" s="69">
        <v>6</v>
      </c>
      <c r="F7" s="69">
        <v>6</v>
      </c>
      <c r="G7" s="69">
        <v>9</v>
      </c>
      <c r="H7" s="69">
        <v>0</v>
      </c>
      <c r="I7" s="69">
        <v>0</v>
      </c>
      <c r="J7" s="69">
        <v>0</v>
      </c>
      <c r="K7" s="69">
        <v>0</v>
      </c>
      <c r="L7" s="73"/>
      <c r="M7" s="73"/>
    </row>
    <row r="8" spans="1:13" x14ac:dyDescent="0.25">
      <c r="A8" s="67">
        <v>3</v>
      </c>
      <c r="B8" s="68" t="s">
        <v>150</v>
      </c>
      <c r="C8" s="69">
        <v>50</v>
      </c>
      <c r="D8" s="69">
        <v>0</v>
      </c>
      <c r="E8" s="69">
        <v>50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73"/>
      <c r="M8" s="73"/>
    </row>
    <row r="9" spans="1:13" x14ac:dyDescent="0.25">
      <c r="A9" s="67">
        <v>4</v>
      </c>
      <c r="B9" s="68" t="s">
        <v>151</v>
      </c>
      <c r="C9" s="69">
        <v>0</v>
      </c>
      <c r="D9" s="69"/>
      <c r="E9" s="69"/>
      <c r="F9" s="69"/>
      <c r="G9" s="69"/>
      <c r="H9" s="69"/>
      <c r="I9" s="69"/>
      <c r="J9" s="69"/>
      <c r="K9" s="69"/>
      <c r="L9" s="73"/>
      <c r="M9" s="73"/>
    </row>
    <row r="10" spans="1:13" x14ac:dyDescent="0.25">
      <c r="A10" s="67">
        <v>5</v>
      </c>
      <c r="B10" s="68" t="s">
        <v>152</v>
      </c>
      <c r="C10" s="69">
        <v>0</v>
      </c>
      <c r="D10" s="69"/>
      <c r="E10" s="69"/>
      <c r="F10" s="69"/>
      <c r="G10" s="69"/>
      <c r="H10" s="69"/>
      <c r="I10" s="69"/>
      <c r="J10" s="69"/>
      <c r="K10" s="69"/>
      <c r="L10" s="73"/>
      <c r="M10" s="73"/>
    </row>
    <row r="11" spans="1:13" x14ac:dyDescent="0.25">
      <c r="A11" s="67">
        <v>6</v>
      </c>
      <c r="B11" s="68" t="s">
        <v>153</v>
      </c>
      <c r="C11" s="69">
        <v>0</v>
      </c>
      <c r="D11" s="69"/>
      <c r="E11" s="69"/>
      <c r="F11" s="69"/>
      <c r="G11" s="69"/>
      <c r="H11" s="69"/>
      <c r="I11" s="69"/>
      <c r="J11" s="69"/>
      <c r="K11" s="69"/>
      <c r="L11" s="73"/>
      <c r="M11" s="73"/>
    </row>
    <row r="12" spans="1:13" x14ac:dyDescent="0.25">
      <c r="A12" s="67">
        <v>7</v>
      </c>
      <c r="B12" s="68" t="s">
        <v>154</v>
      </c>
      <c r="C12" s="69">
        <v>0</v>
      </c>
      <c r="D12" s="69"/>
      <c r="E12" s="69"/>
      <c r="F12" s="69"/>
      <c r="G12" s="69"/>
      <c r="H12" s="69"/>
      <c r="I12" s="69"/>
      <c r="J12" s="69"/>
      <c r="K12" s="69"/>
      <c r="L12" s="73"/>
      <c r="M12" s="73"/>
    </row>
    <row r="13" spans="1:13" x14ac:dyDescent="0.25">
      <c r="A13" s="67">
        <v>8</v>
      </c>
      <c r="B13" s="68" t="s">
        <v>155</v>
      </c>
      <c r="C13" s="69">
        <v>0</v>
      </c>
      <c r="D13" s="69"/>
      <c r="E13" s="69"/>
      <c r="F13" s="69"/>
      <c r="G13" s="69"/>
      <c r="H13" s="69"/>
      <c r="I13" s="69"/>
      <c r="J13" s="69"/>
      <c r="K13" s="69"/>
      <c r="L13" s="73"/>
      <c r="M13" s="73"/>
    </row>
    <row r="14" spans="1:13" x14ac:dyDescent="0.25">
      <c r="A14" s="67">
        <v>9</v>
      </c>
      <c r="B14" s="68" t="s">
        <v>156</v>
      </c>
      <c r="C14" s="69">
        <v>137</v>
      </c>
      <c r="D14" s="69">
        <v>34</v>
      </c>
      <c r="E14" s="69">
        <v>65</v>
      </c>
      <c r="F14" s="69">
        <v>13</v>
      </c>
      <c r="G14" s="69">
        <v>11</v>
      </c>
      <c r="H14" s="69">
        <v>14</v>
      </c>
      <c r="I14" s="69">
        <v>0</v>
      </c>
      <c r="J14" s="69">
        <v>0</v>
      </c>
      <c r="K14" s="69">
        <v>0</v>
      </c>
      <c r="L14" s="73"/>
      <c r="M14" s="73"/>
    </row>
    <row r="15" spans="1:13" x14ac:dyDescent="0.25">
      <c r="A15" s="67">
        <v>10</v>
      </c>
      <c r="B15" s="68" t="s">
        <v>157</v>
      </c>
      <c r="C15" s="69">
        <v>0</v>
      </c>
      <c r="D15" s="69"/>
      <c r="E15" s="69"/>
      <c r="F15" s="69"/>
      <c r="G15" s="69"/>
      <c r="H15" s="69"/>
      <c r="I15" s="69"/>
      <c r="J15" s="69"/>
      <c r="K15" s="69"/>
      <c r="L15" s="73"/>
      <c r="M15" s="73"/>
    </row>
    <row r="16" spans="1:13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73"/>
      <c r="M16" s="73"/>
    </row>
    <row r="17" spans="1:13" x14ac:dyDescent="0.25">
      <c r="A17" s="67">
        <v>12</v>
      </c>
      <c r="B17" s="68" t="s">
        <v>159</v>
      </c>
      <c r="C17" s="69">
        <v>130</v>
      </c>
      <c r="D17" s="69">
        <v>23</v>
      </c>
      <c r="E17" s="69">
        <v>21</v>
      </c>
      <c r="F17" s="69">
        <v>23</v>
      </c>
      <c r="G17" s="69">
        <v>24</v>
      </c>
      <c r="H17" s="69">
        <v>22</v>
      </c>
      <c r="I17" s="69">
        <v>17</v>
      </c>
      <c r="J17" s="69">
        <v>0</v>
      </c>
      <c r="K17" s="69">
        <v>0</v>
      </c>
      <c r="L17" s="73"/>
      <c r="M17" s="73"/>
    </row>
    <row r="18" spans="1:13" x14ac:dyDescent="0.25">
      <c r="A18" s="67">
        <v>13</v>
      </c>
      <c r="B18" s="68" t="s">
        <v>160</v>
      </c>
      <c r="C18" s="69">
        <v>0</v>
      </c>
      <c r="D18" s="69"/>
      <c r="E18" s="69"/>
      <c r="F18" s="69"/>
      <c r="G18" s="69"/>
      <c r="H18" s="69"/>
      <c r="I18" s="69"/>
      <c r="J18" s="69"/>
      <c r="K18" s="69"/>
      <c r="L18" s="73"/>
      <c r="M18" s="73"/>
    </row>
    <row r="19" spans="1:13" x14ac:dyDescent="0.25">
      <c r="A19" s="67">
        <v>14</v>
      </c>
      <c r="B19" s="68" t="s">
        <v>161</v>
      </c>
      <c r="C19" s="69">
        <v>212</v>
      </c>
      <c r="D19" s="69">
        <v>59</v>
      </c>
      <c r="E19" s="69">
        <v>39</v>
      </c>
      <c r="F19" s="69">
        <v>25</v>
      </c>
      <c r="G19" s="69">
        <v>25</v>
      </c>
      <c r="H19" s="69">
        <v>25</v>
      </c>
      <c r="I19" s="69">
        <v>19</v>
      </c>
      <c r="J19" s="69">
        <v>20</v>
      </c>
      <c r="K19" s="69">
        <v>0</v>
      </c>
      <c r="L19" s="73"/>
      <c r="M19" s="73"/>
    </row>
    <row r="20" spans="1:13" x14ac:dyDescent="0.25">
      <c r="A20" s="67">
        <v>15</v>
      </c>
      <c r="B20" s="68" t="s">
        <v>162</v>
      </c>
      <c r="C20" s="69">
        <v>0</v>
      </c>
      <c r="D20" s="69"/>
      <c r="E20" s="69"/>
      <c r="F20" s="69"/>
      <c r="G20" s="69"/>
      <c r="H20" s="69">
        <v>0</v>
      </c>
      <c r="I20" s="69">
        <v>0</v>
      </c>
      <c r="J20" s="69">
        <v>0</v>
      </c>
      <c r="K20" s="69">
        <v>0</v>
      </c>
      <c r="L20" s="73"/>
      <c r="M20" s="73"/>
    </row>
    <row r="21" spans="1:13" x14ac:dyDescent="0.25">
      <c r="A21" s="67">
        <v>16</v>
      </c>
      <c r="B21" s="68" t="s">
        <v>163</v>
      </c>
      <c r="C21" s="69">
        <v>0</v>
      </c>
      <c r="D21" s="69"/>
      <c r="E21" s="69"/>
      <c r="F21" s="69"/>
      <c r="G21" s="69"/>
      <c r="H21" s="69"/>
      <c r="I21" s="69"/>
      <c r="J21" s="69"/>
      <c r="K21" s="69">
        <v>0</v>
      </c>
      <c r="L21" s="73"/>
      <c r="M21" s="73"/>
    </row>
    <row r="22" spans="1:13" x14ac:dyDescent="0.25">
      <c r="A22" s="67">
        <v>17</v>
      </c>
      <c r="B22" s="68" t="s">
        <v>164</v>
      </c>
      <c r="C22" s="69">
        <v>0</v>
      </c>
      <c r="D22" s="69"/>
      <c r="E22" s="69"/>
      <c r="F22" s="69"/>
      <c r="G22" s="69"/>
      <c r="H22" s="69"/>
      <c r="I22" s="69"/>
      <c r="J22" s="69"/>
      <c r="K22" s="69"/>
      <c r="L22" s="73"/>
      <c r="M22" s="73"/>
    </row>
    <row r="23" spans="1:13" x14ac:dyDescent="0.25">
      <c r="A23" s="67">
        <v>18</v>
      </c>
      <c r="B23" s="68" t="s">
        <v>165</v>
      </c>
      <c r="C23" s="69">
        <v>19</v>
      </c>
      <c r="D23" s="69">
        <v>0</v>
      </c>
      <c r="E23" s="69">
        <v>0</v>
      </c>
      <c r="F23" s="69">
        <v>19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73"/>
      <c r="M23" s="73"/>
    </row>
    <row r="24" spans="1:13" x14ac:dyDescent="0.25">
      <c r="A24" s="67">
        <v>19</v>
      </c>
      <c r="B24" s="68" t="s">
        <v>166</v>
      </c>
      <c r="C24" s="69">
        <v>199</v>
      </c>
      <c r="D24" s="69">
        <v>39</v>
      </c>
      <c r="E24" s="69">
        <v>49</v>
      </c>
      <c r="F24" s="69">
        <v>36</v>
      </c>
      <c r="G24" s="69">
        <v>39</v>
      </c>
      <c r="H24" s="69">
        <v>32</v>
      </c>
      <c r="I24" s="69">
        <v>1</v>
      </c>
      <c r="J24" s="69">
        <v>3</v>
      </c>
      <c r="K24" s="69">
        <v>0</v>
      </c>
      <c r="L24" s="73"/>
      <c r="M24" s="73"/>
    </row>
    <row r="25" spans="1:13" x14ac:dyDescent="0.25">
      <c r="A25" s="67">
        <v>20</v>
      </c>
      <c r="B25" s="68" t="s">
        <v>167</v>
      </c>
      <c r="C25" s="69">
        <v>0</v>
      </c>
      <c r="D25" s="69"/>
      <c r="E25" s="69"/>
      <c r="F25" s="69"/>
      <c r="G25" s="69"/>
      <c r="H25" s="69"/>
      <c r="I25" s="69"/>
      <c r="J25" s="69"/>
      <c r="K25" s="69"/>
      <c r="L25" s="73"/>
      <c r="M25" s="73"/>
    </row>
    <row r="26" spans="1:13" x14ac:dyDescent="0.25">
      <c r="A26" s="67">
        <v>21</v>
      </c>
      <c r="B26" s="68" t="s">
        <v>168</v>
      </c>
      <c r="C26" s="69">
        <v>0</v>
      </c>
      <c r="D26" s="69"/>
      <c r="E26" s="69"/>
      <c r="F26" s="69"/>
      <c r="G26" s="69"/>
      <c r="H26" s="69"/>
      <c r="I26" s="69"/>
      <c r="J26" s="69"/>
      <c r="K26" s="69"/>
      <c r="L26" s="73"/>
      <c r="M26" s="73"/>
    </row>
    <row r="27" spans="1:13" x14ac:dyDescent="0.25">
      <c r="A27" s="67">
        <v>22</v>
      </c>
      <c r="B27" s="68" t="s">
        <v>169</v>
      </c>
      <c r="C27" s="69">
        <v>0</v>
      </c>
      <c r="D27" s="69"/>
      <c r="E27" s="69"/>
      <c r="F27" s="69"/>
      <c r="G27" s="69"/>
      <c r="H27" s="69"/>
      <c r="I27" s="69"/>
      <c r="J27" s="69"/>
      <c r="K27" s="69"/>
      <c r="L27" s="73"/>
      <c r="M27" s="73"/>
    </row>
    <row r="28" spans="1:13" x14ac:dyDescent="0.25">
      <c r="A28" s="67">
        <v>23</v>
      </c>
      <c r="B28" s="68" t="s">
        <v>170</v>
      </c>
      <c r="C28" s="69">
        <v>0</v>
      </c>
      <c r="D28" s="69"/>
      <c r="E28" s="69"/>
      <c r="F28" s="69"/>
      <c r="G28" s="69"/>
      <c r="H28" s="69"/>
      <c r="I28" s="69"/>
      <c r="J28" s="69"/>
      <c r="K28" s="69"/>
      <c r="L28" s="73"/>
      <c r="M28" s="73"/>
    </row>
    <row r="29" spans="1:13" x14ac:dyDescent="0.25">
      <c r="A29" s="67">
        <v>24</v>
      </c>
      <c r="B29" s="68" t="s">
        <v>171</v>
      </c>
      <c r="C29" s="69">
        <v>0</v>
      </c>
      <c r="D29" s="69"/>
      <c r="E29" s="69"/>
      <c r="F29" s="69"/>
      <c r="G29" s="69"/>
      <c r="H29" s="69"/>
      <c r="I29" s="69"/>
      <c r="J29" s="69"/>
      <c r="K29" s="69"/>
      <c r="L29" s="73"/>
      <c r="M29" s="73"/>
    </row>
    <row r="30" spans="1:13" x14ac:dyDescent="0.25">
      <c r="A30" s="67">
        <v>25</v>
      </c>
      <c r="B30" s="68" t="s">
        <v>108</v>
      </c>
      <c r="C30" s="69">
        <v>616</v>
      </c>
      <c r="D30" s="69">
        <v>87</v>
      </c>
      <c r="E30" s="69">
        <v>78</v>
      </c>
      <c r="F30" s="69">
        <v>113</v>
      </c>
      <c r="G30" s="69">
        <v>87</v>
      </c>
      <c r="H30" s="69">
        <v>115</v>
      </c>
      <c r="I30" s="69">
        <v>78</v>
      </c>
      <c r="J30" s="69">
        <v>58</v>
      </c>
      <c r="K30" s="69">
        <v>0</v>
      </c>
      <c r="L30" s="73"/>
      <c r="M30" s="73"/>
    </row>
    <row r="31" spans="1:13" x14ac:dyDescent="0.25">
      <c r="A31" s="339" t="s">
        <v>90</v>
      </c>
      <c r="B31" s="340"/>
      <c r="C31" s="166">
        <v>1384</v>
      </c>
      <c r="D31" s="166">
        <v>242</v>
      </c>
      <c r="E31" s="166">
        <v>308</v>
      </c>
      <c r="F31" s="166">
        <v>235</v>
      </c>
      <c r="G31" s="166">
        <v>195</v>
      </c>
      <c r="H31" s="166">
        <v>208</v>
      </c>
      <c r="I31" s="166">
        <v>115</v>
      </c>
      <c r="J31" s="166">
        <v>81</v>
      </c>
      <c r="K31" s="166" t="s">
        <v>528</v>
      </c>
      <c r="L31" s="73"/>
      <c r="M31" s="73"/>
    </row>
    <row r="32" spans="1:13" x14ac:dyDescent="0.25">
      <c r="M32" s="73"/>
    </row>
    <row r="33" spans="3:13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3"/>
      <c r="M33" s="73"/>
    </row>
    <row r="34" spans="3:13" x14ac:dyDescent="0.25">
      <c r="C34" s="76"/>
      <c r="D34" s="76"/>
      <c r="E34" s="76"/>
      <c r="F34" s="76"/>
      <c r="G34" s="76"/>
      <c r="H34" s="76"/>
      <c r="I34" s="76"/>
      <c r="J34" s="76"/>
      <c r="K34" s="76"/>
      <c r="M34" s="73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6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407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>
        <f>'Зведена (2)'!D3157</f>
        <v>0</v>
      </c>
      <c r="D6" s="69">
        <f>'Зведена (2)'!E3157</f>
        <v>0</v>
      </c>
      <c r="E6" s="69">
        <f>'Зведена (2)'!F3157</f>
        <v>0</v>
      </c>
      <c r="F6" s="69">
        <f>'Зведена (2)'!G3157</f>
        <v>0</v>
      </c>
      <c r="G6" s="69">
        <f>'Зведена (2)'!H3157</f>
        <v>0</v>
      </c>
      <c r="H6" s="69">
        <f>'Зведена (2)'!I3157</f>
        <v>0</v>
      </c>
      <c r="I6" s="69">
        <f>'Зведена (2)'!J3157</f>
        <v>0</v>
      </c>
      <c r="J6" s="69">
        <f>'Зведена (2)'!K3157</f>
        <v>0</v>
      </c>
      <c r="K6" s="69">
        <f>'Зведена (2)'!L3157</f>
        <v>0</v>
      </c>
    </row>
    <row r="7" spans="1:13" x14ac:dyDescent="0.25">
      <c r="A7" s="67">
        <v>2</v>
      </c>
      <c r="B7" s="68" t="s">
        <v>149</v>
      </c>
      <c r="C7" s="69">
        <f>'Зведена (2)'!D3158</f>
        <v>0</v>
      </c>
      <c r="D7" s="69">
        <f>'Зведена (2)'!E3158</f>
        <v>0</v>
      </c>
      <c r="E7" s="69">
        <f>'Зведена (2)'!F3158</f>
        <v>0</v>
      </c>
      <c r="F7" s="69">
        <f>'Зведена (2)'!G3158</f>
        <v>0</v>
      </c>
      <c r="G7" s="69">
        <f>'Зведена (2)'!H3158</f>
        <v>0</v>
      </c>
      <c r="H7" s="69">
        <f>'Зведена (2)'!I3158</f>
        <v>0</v>
      </c>
      <c r="I7" s="69">
        <f>'Зведена (2)'!J3158</f>
        <v>0</v>
      </c>
      <c r="J7" s="69">
        <f>'Зведена (2)'!K3158</f>
        <v>0</v>
      </c>
      <c r="K7" s="69">
        <f>'Зведена (2)'!L3158</f>
        <v>0</v>
      </c>
    </row>
    <row r="8" spans="1:13" x14ac:dyDescent="0.25">
      <c r="A8" s="67">
        <v>3</v>
      </c>
      <c r="B8" s="68" t="s">
        <v>150</v>
      </c>
      <c r="C8" s="69">
        <f>'Зведена (2)'!D3159</f>
        <v>0</v>
      </c>
      <c r="D8" s="69">
        <f>'Зведена (2)'!E3159</f>
        <v>0</v>
      </c>
      <c r="E8" s="69">
        <f>'Зведена (2)'!F3159</f>
        <v>0</v>
      </c>
      <c r="F8" s="69">
        <f>'Зведена (2)'!G3159</f>
        <v>0</v>
      </c>
      <c r="G8" s="69">
        <f>'Зведена (2)'!H3159</f>
        <v>0</v>
      </c>
      <c r="H8" s="69">
        <f>'Зведена (2)'!I3159</f>
        <v>0</v>
      </c>
      <c r="I8" s="69">
        <f>'Зведена (2)'!J3159</f>
        <v>0</v>
      </c>
      <c r="J8" s="69">
        <f>'Зведена (2)'!K3159</f>
        <v>0</v>
      </c>
      <c r="K8" s="69">
        <f>'Зведена (2)'!L3159</f>
        <v>0</v>
      </c>
    </row>
    <row r="9" spans="1:13" x14ac:dyDescent="0.25">
      <c r="A9" s="67">
        <v>4</v>
      </c>
      <c r="B9" s="68" t="s">
        <v>151</v>
      </c>
      <c r="C9" s="69">
        <f>'Зведена (2)'!D3160</f>
        <v>0</v>
      </c>
      <c r="D9" s="69">
        <f>'Зведена (2)'!E3160</f>
        <v>0</v>
      </c>
      <c r="E9" s="69">
        <f>'Зведена (2)'!F3160</f>
        <v>0</v>
      </c>
      <c r="F9" s="69">
        <f>'Зведена (2)'!G3160</f>
        <v>0</v>
      </c>
      <c r="G9" s="69">
        <f>'Зведена (2)'!H3160</f>
        <v>0</v>
      </c>
      <c r="H9" s="69">
        <f>'Зведена (2)'!I3160</f>
        <v>0</v>
      </c>
      <c r="I9" s="69">
        <f>'Зведена (2)'!J3160</f>
        <v>0</v>
      </c>
      <c r="J9" s="69">
        <f>'Зведена (2)'!K3160</f>
        <v>0</v>
      </c>
      <c r="K9" s="69">
        <f>'Зведена (2)'!L3160</f>
        <v>0</v>
      </c>
    </row>
    <row r="10" spans="1:13" x14ac:dyDescent="0.25">
      <c r="A10" s="67">
        <v>5</v>
      </c>
      <c r="B10" s="68" t="s">
        <v>152</v>
      </c>
      <c r="C10" s="69">
        <f>'Зведена (2)'!D3161</f>
        <v>0</v>
      </c>
      <c r="D10" s="69">
        <f>'Зведена (2)'!E3161</f>
        <v>0</v>
      </c>
      <c r="E10" s="69">
        <f>'Зведена (2)'!F3161</f>
        <v>0</v>
      </c>
      <c r="F10" s="69">
        <f>'Зведена (2)'!G3161</f>
        <v>0</v>
      </c>
      <c r="G10" s="69">
        <f>'Зведена (2)'!H3161</f>
        <v>0</v>
      </c>
      <c r="H10" s="69">
        <f>'Зведена (2)'!I3161</f>
        <v>0</v>
      </c>
      <c r="I10" s="69">
        <f>'Зведена (2)'!J3161</f>
        <v>0</v>
      </c>
      <c r="J10" s="69">
        <f>'Зведена (2)'!K3161</f>
        <v>0</v>
      </c>
      <c r="K10" s="69">
        <f>'Зведена (2)'!L3161</f>
        <v>0</v>
      </c>
    </row>
    <row r="11" spans="1:13" x14ac:dyDescent="0.25">
      <c r="A11" s="67">
        <v>6</v>
      </c>
      <c r="B11" s="68" t="s">
        <v>153</v>
      </c>
      <c r="C11" s="69">
        <f>'Зведена (2)'!D3162</f>
        <v>0</v>
      </c>
      <c r="D11" s="69">
        <f>'Зведена (2)'!E3162</f>
        <v>0</v>
      </c>
      <c r="E11" s="69">
        <f>'Зведена (2)'!F3162</f>
        <v>0</v>
      </c>
      <c r="F11" s="69">
        <f>'Зведена (2)'!G3162</f>
        <v>0</v>
      </c>
      <c r="G11" s="69">
        <f>'Зведена (2)'!H3162</f>
        <v>0</v>
      </c>
      <c r="H11" s="69">
        <f>'Зведена (2)'!I3162</f>
        <v>0</v>
      </c>
      <c r="I11" s="69">
        <f>'Зведена (2)'!J3162</f>
        <v>0</v>
      </c>
      <c r="J11" s="69">
        <f>'Зведена (2)'!K3162</f>
        <v>0</v>
      </c>
      <c r="K11" s="69">
        <f>'Зведена (2)'!L3162</f>
        <v>0</v>
      </c>
    </row>
    <row r="12" spans="1:13" x14ac:dyDescent="0.25">
      <c r="A12" s="67">
        <v>7</v>
      </c>
      <c r="B12" s="68" t="s">
        <v>154</v>
      </c>
      <c r="C12" s="69">
        <f>'Зведена (2)'!D3163</f>
        <v>0</v>
      </c>
      <c r="D12" s="69">
        <f>'Зведена (2)'!E3163</f>
        <v>0</v>
      </c>
      <c r="E12" s="69">
        <f>'Зведена (2)'!F3163</f>
        <v>0</v>
      </c>
      <c r="F12" s="69">
        <f>'Зведена (2)'!G3163</f>
        <v>0</v>
      </c>
      <c r="G12" s="69">
        <f>'Зведена (2)'!H3163</f>
        <v>0</v>
      </c>
      <c r="H12" s="69">
        <f>'Зведена (2)'!I3163</f>
        <v>0</v>
      </c>
      <c r="I12" s="69">
        <f>'Зведена (2)'!J3163</f>
        <v>0</v>
      </c>
      <c r="J12" s="69">
        <f>'Зведена (2)'!K3163</f>
        <v>0</v>
      </c>
      <c r="K12" s="69">
        <f>'Зведена (2)'!L3163</f>
        <v>0</v>
      </c>
    </row>
    <row r="13" spans="1:13" x14ac:dyDescent="0.25">
      <c r="A13" s="67">
        <v>8</v>
      </c>
      <c r="B13" s="68" t="s">
        <v>155</v>
      </c>
      <c r="C13" s="69">
        <f>'Зведена (2)'!D3164</f>
        <v>0</v>
      </c>
      <c r="D13" s="69">
        <f>'Зведена (2)'!E3164</f>
        <v>0</v>
      </c>
      <c r="E13" s="69">
        <f>'Зведена (2)'!F3164</f>
        <v>0</v>
      </c>
      <c r="F13" s="69">
        <f>'Зведена (2)'!G3164</f>
        <v>0</v>
      </c>
      <c r="G13" s="69">
        <f>'Зведена (2)'!H3164</f>
        <v>0</v>
      </c>
      <c r="H13" s="69">
        <f>'Зведена (2)'!I3164</f>
        <v>0</v>
      </c>
      <c r="I13" s="69">
        <f>'Зведена (2)'!J3164</f>
        <v>0</v>
      </c>
      <c r="J13" s="69">
        <f>'Зведена (2)'!K3164</f>
        <v>0</v>
      </c>
      <c r="K13" s="69">
        <f>'Зведена (2)'!L3164</f>
        <v>0</v>
      </c>
    </row>
    <row r="14" spans="1:13" x14ac:dyDescent="0.25">
      <c r="A14" s="67">
        <v>9</v>
      </c>
      <c r="B14" s="68" t="s">
        <v>156</v>
      </c>
      <c r="C14" s="69">
        <f>'Зведена (2)'!D3165</f>
        <v>0</v>
      </c>
      <c r="D14" s="69">
        <f>'Зведена (2)'!E3165</f>
        <v>0</v>
      </c>
      <c r="E14" s="69">
        <f>'Зведена (2)'!F3165</f>
        <v>0</v>
      </c>
      <c r="F14" s="69">
        <f>'Зведена (2)'!G3165</f>
        <v>0</v>
      </c>
      <c r="G14" s="69">
        <f>'Зведена (2)'!H3165</f>
        <v>0</v>
      </c>
      <c r="H14" s="69">
        <f>'Зведена (2)'!I3165</f>
        <v>0</v>
      </c>
      <c r="I14" s="69">
        <f>'Зведена (2)'!J3165</f>
        <v>0</v>
      </c>
      <c r="J14" s="69">
        <f>'Зведена (2)'!K3165</f>
        <v>0</v>
      </c>
      <c r="K14" s="69">
        <f>'Зведена (2)'!L3165</f>
        <v>0</v>
      </c>
    </row>
    <row r="15" spans="1:13" x14ac:dyDescent="0.25">
      <c r="A15" s="67">
        <v>10</v>
      </c>
      <c r="B15" s="68" t="s">
        <v>157</v>
      </c>
      <c r="C15" s="69">
        <f>'Зведена (2)'!D3166</f>
        <v>0</v>
      </c>
      <c r="D15" s="69">
        <f>'Зведена (2)'!E3166</f>
        <v>0</v>
      </c>
      <c r="E15" s="69">
        <f>'Зведена (2)'!F3166</f>
        <v>0</v>
      </c>
      <c r="F15" s="69">
        <f>'Зведена (2)'!G3166</f>
        <v>0</v>
      </c>
      <c r="G15" s="69">
        <f>'Зведена (2)'!H3166</f>
        <v>0</v>
      </c>
      <c r="H15" s="69">
        <f>'Зведена (2)'!I3166</f>
        <v>0</v>
      </c>
      <c r="I15" s="69">
        <f>'Зведена (2)'!J3166</f>
        <v>0</v>
      </c>
      <c r="J15" s="69">
        <f>'Зведена (2)'!K3166</f>
        <v>0</v>
      </c>
      <c r="K15" s="69">
        <f>'Зведена (2)'!L3166</f>
        <v>0</v>
      </c>
    </row>
    <row r="16" spans="1:13" x14ac:dyDescent="0.25">
      <c r="A16" s="67">
        <v>11</v>
      </c>
      <c r="B16" s="68" t="s">
        <v>158</v>
      </c>
      <c r="C16" s="69">
        <f>'Зведена (2)'!D3167</f>
        <v>0</v>
      </c>
      <c r="D16" s="69">
        <f>'Зведена (2)'!E3167</f>
        <v>0</v>
      </c>
      <c r="E16" s="69">
        <f>'Зведена (2)'!F3167</f>
        <v>0</v>
      </c>
      <c r="F16" s="69">
        <f>'Зведена (2)'!G3167</f>
        <v>0</v>
      </c>
      <c r="G16" s="69">
        <f>'Зведена (2)'!H3167</f>
        <v>0</v>
      </c>
      <c r="H16" s="69">
        <f>'Зведена (2)'!I3167</f>
        <v>0</v>
      </c>
      <c r="I16" s="69">
        <f>'Зведена (2)'!J3167</f>
        <v>0</v>
      </c>
      <c r="J16" s="69">
        <f>'Зведена (2)'!K3167</f>
        <v>0</v>
      </c>
      <c r="K16" s="69">
        <f>'Зведена (2)'!L3167</f>
        <v>0</v>
      </c>
    </row>
    <row r="17" spans="1:13" x14ac:dyDescent="0.25">
      <c r="A17" s="67">
        <v>12</v>
      </c>
      <c r="B17" s="68" t="s">
        <v>159</v>
      </c>
      <c r="C17" s="69">
        <f>'Зведена (2)'!D3168</f>
        <v>0</v>
      </c>
      <c r="D17" s="69">
        <f>'Зведена (2)'!E3168</f>
        <v>0</v>
      </c>
      <c r="E17" s="69">
        <f>'Зведена (2)'!F3168</f>
        <v>0</v>
      </c>
      <c r="F17" s="69">
        <f>'Зведена (2)'!G3168</f>
        <v>0</v>
      </c>
      <c r="G17" s="69">
        <f>'Зведена (2)'!H3168</f>
        <v>0</v>
      </c>
      <c r="H17" s="69">
        <f>'Зведена (2)'!I3168</f>
        <v>0</v>
      </c>
      <c r="I17" s="69">
        <f>'Зведена (2)'!J3168</f>
        <v>0</v>
      </c>
      <c r="J17" s="69">
        <f>'Зведена (2)'!K3168</f>
        <v>0</v>
      </c>
      <c r="K17" s="69">
        <f>'Зведена (2)'!L3168</f>
        <v>0</v>
      </c>
    </row>
    <row r="18" spans="1:13" x14ac:dyDescent="0.25">
      <c r="A18" s="67">
        <v>13</v>
      </c>
      <c r="B18" s="68" t="s">
        <v>160</v>
      </c>
      <c r="C18" s="69">
        <f>'Зведена (2)'!D3169</f>
        <v>0</v>
      </c>
      <c r="D18" s="69">
        <f>'Зведена (2)'!E3169</f>
        <v>0</v>
      </c>
      <c r="E18" s="69">
        <f>'Зведена (2)'!F3169</f>
        <v>0</v>
      </c>
      <c r="F18" s="69">
        <f>'Зведена (2)'!G3169</f>
        <v>0</v>
      </c>
      <c r="G18" s="69">
        <f>'Зведена (2)'!H3169</f>
        <v>0</v>
      </c>
      <c r="H18" s="69">
        <f>'Зведена (2)'!I3169</f>
        <v>0</v>
      </c>
      <c r="I18" s="69">
        <f>'Зведена (2)'!J3169</f>
        <v>0</v>
      </c>
      <c r="J18" s="69">
        <f>'Зведена (2)'!K3169</f>
        <v>0</v>
      </c>
      <c r="K18" s="69">
        <f>'Зведена (2)'!L3169</f>
        <v>0</v>
      </c>
    </row>
    <row r="19" spans="1:13" x14ac:dyDescent="0.25">
      <c r="A19" s="67">
        <v>14</v>
      </c>
      <c r="B19" s="68" t="s">
        <v>161</v>
      </c>
      <c r="C19" s="69">
        <v>630</v>
      </c>
      <c r="D19" s="69">
        <v>96</v>
      </c>
      <c r="E19" s="69">
        <v>81</v>
      </c>
      <c r="F19" s="69">
        <v>117</v>
      </c>
      <c r="G19" s="69">
        <v>110</v>
      </c>
      <c r="H19" s="69">
        <v>103</v>
      </c>
      <c r="I19" s="69">
        <v>55</v>
      </c>
      <c r="J19" s="69">
        <v>68</v>
      </c>
      <c r="K19" s="69">
        <v>0</v>
      </c>
      <c r="M19" s="73"/>
    </row>
    <row r="20" spans="1:13" x14ac:dyDescent="0.25">
      <c r="A20" s="67">
        <v>15</v>
      </c>
      <c r="B20" s="68" t="s">
        <v>162</v>
      </c>
      <c r="C20" s="69">
        <f>'Зведена (2)'!D3171</f>
        <v>0</v>
      </c>
      <c r="D20" s="69">
        <f>'Зведена (2)'!E3171</f>
        <v>0</v>
      </c>
      <c r="E20" s="69">
        <f>'Зведена (2)'!F3171</f>
        <v>0</v>
      </c>
      <c r="F20" s="69">
        <f>'Зведена (2)'!G3171</f>
        <v>0</v>
      </c>
      <c r="G20" s="69">
        <f>'Зведена (2)'!H3171</f>
        <v>0</v>
      </c>
      <c r="H20" s="69">
        <f>'Зведена (2)'!I3171</f>
        <v>0</v>
      </c>
      <c r="I20" s="69">
        <f>'Зведена (2)'!J3171</f>
        <v>0</v>
      </c>
      <c r="J20" s="69">
        <f>'Зведена (2)'!K3171</f>
        <v>0</v>
      </c>
      <c r="K20" s="69">
        <f>'Зведена (2)'!L3171</f>
        <v>0</v>
      </c>
    </row>
    <row r="21" spans="1:13" x14ac:dyDescent="0.25">
      <c r="A21" s="67">
        <v>16</v>
      </c>
      <c r="B21" s="68" t="s">
        <v>163</v>
      </c>
      <c r="C21" s="69">
        <f>'Зведена (2)'!D3172</f>
        <v>0</v>
      </c>
      <c r="D21" s="69">
        <f>'Зведена (2)'!E3172</f>
        <v>0</v>
      </c>
      <c r="E21" s="69">
        <f>'Зведена (2)'!F3172</f>
        <v>0</v>
      </c>
      <c r="F21" s="69">
        <f>'Зведена (2)'!G3172</f>
        <v>0</v>
      </c>
      <c r="G21" s="69">
        <f>'Зведена (2)'!H3172</f>
        <v>0</v>
      </c>
      <c r="H21" s="69">
        <f>'Зведена (2)'!I3172</f>
        <v>0</v>
      </c>
      <c r="I21" s="69">
        <f>'Зведена (2)'!J3172</f>
        <v>0</v>
      </c>
      <c r="J21" s="69">
        <f>'Зведена (2)'!K3172</f>
        <v>0</v>
      </c>
      <c r="K21" s="69">
        <f>'Зведена (2)'!L3172</f>
        <v>0</v>
      </c>
    </row>
    <row r="22" spans="1:13" x14ac:dyDescent="0.25">
      <c r="A22" s="67">
        <v>17</v>
      </c>
      <c r="B22" s="68" t="s">
        <v>164</v>
      </c>
      <c r="C22" s="69">
        <f>'Зведена (2)'!D3173</f>
        <v>0</v>
      </c>
      <c r="D22" s="69">
        <f>'Зведена (2)'!E3173</f>
        <v>0</v>
      </c>
      <c r="E22" s="69">
        <f>'Зведена (2)'!F3173</f>
        <v>0</v>
      </c>
      <c r="F22" s="69">
        <f>'Зведена (2)'!G3173</f>
        <v>0</v>
      </c>
      <c r="G22" s="69">
        <f>'Зведена (2)'!H3173</f>
        <v>0</v>
      </c>
      <c r="H22" s="69">
        <f>'Зведена (2)'!I3173</f>
        <v>0</v>
      </c>
      <c r="I22" s="69">
        <f>'Зведена (2)'!J3173</f>
        <v>0</v>
      </c>
      <c r="J22" s="69">
        <f>'Зведена (2)'!K3173</f>
        <v>0</v>
      </c>
      <c r="K22" s="69">
        <f>'Зведена (2)'!L3173</f>
        <v>0</v>
      </c>
    </row>
    <row r="23" spans="1:13" x14ac:dyDescent="0.25">
      <c r="A23" s="67">
        <v>18</v>
      </c>
      <c r="B23" s="68" t="s">
        <v>165</v>
      </c>
      <c r="C23" s="69">
        <f>'Зведена (2)'!D3174</f>
        <v>0</v>
      </c>
      <c r="D23" s="69">
        <f>'Зведена (2)'!E3174</f>
        <v>0</v>
      </c>
      <c r="E23" s="69">
        <f>'Зведена (2)'!F3174</f>
        <v>0</v>
      </c>
      <c r="F23" s="69">
        <f>'Зведена (2)'!G3174</f>
        <v>0</v>
      </c>
      <c r="G23" s="69">
        <f>'Зведена (2)'!H3174</f>
        <v>0</v>
      </c>
      <c r="H23" s="69">
        <f>'Зведена (2)'!I3174</f>
        <v>0</v>
      </c>
      <c r="I23" s="69">
        <f>'Зведена (2)'!J3174</f>
        <v>0</v>
      </c>
      <c r="J23" s="69">
        <f>'Зведена (2)'!K3174</f>
        <v>0</v>
      </c>
      <c r="K23" s="69">
        <f>'Зведена (2)'!L3174</f>
        <v>0</v>
      </c>
    </row>
    <row r="24" spans="1:13" x14ac:dyDescent="0.25">
      <c r="A24" s="67">
        <v>19</v>
      </c>
      <c r="B24" s="68" t="s">
        <v>166</v>
      </c>
      <c r="C24" s="69">
        <f>'Зведена (2)'!D3175</f>
        <v>0</v>
      </c>
      <c r="D24" s="69">
        <f>'Зведена (2)'!E3175</f>
        <v>0</v>
      </c>
      <c r="E24" s="69">
        <f>'Зведена (2)'!F3175</f>
        <v>0</v>
      </c>
      <c r="F24" s="69">
        <f>'Зведена (2)'!G3175</f>
        <v>0</v>
      </c>
      <c r="G24" s="69">
        <f>'Зведена (2)'!H3175</f>
        <v>0</v>
      </c>
      <c r="H24" s="69">
        <f>'Зведена (2)'!I3175</f>
        <v>0</v>
      </c>
      <c r="I24" s="69">
        <f>'Зведена (2)'!J3175</f>
        <v>0</v>
      </c>
      <c r="J24" s="69">
        <f>'Зведена (2)'!K3175</f>
        <v>0</v>
      </c>
      <c r="K24" s="69">
        <f>'Зведена (2)'!L3175</f>
        <v>0</v>
      </c>
    </row>
    <row r="25" spans="1:13" x14ac:dyDescent="0.25">
      <c r="A25" s="67">
        <v>20</v>
      </c>
      <c r="B25" s="68" t="s">
        <v>167</v>
      </c>
      <c r="C25" s="69">
        <f>'Зведена (2)'!D3176</f>
        <v>0</v>
      </c>
      <c r="D25" s="69">
        <f>'Зведена (2)'!E3176</f>
        <v>0</v>
      </c>
      <c r="E25" s="69">
        <f>'Зведена (2)'!F3176</f>
        <v>0</v>
      </c>
      <c r="F25" s="69">
        <f>'Зведена (2)'!G3176</f>
        <v>0</v>
      </c>
      <c r="G25" s="69">
        <f>'Зведена (2)'!H3176</f>
        <v>0</v>
      </c>
      <c r="H25" s="69">
        <f>'Зведена (2)'!I3176</f>
        <v>0</v>
      </c>
      <c r="I25" s="69">
        <f>'Зведена (2)'!J3176</f>
        <v>0</v>
      </c>
      <c r="J25" s="69">
        <f>'Зведена (2)'!K3176</f>
        <v>0</v>
      </c>
      <c r="K25" s="69">
        <f>'Зведена (2)'!L3176</f>
        <v>0</v>
      </c>
    </row>
    <row r="26" spans="1:13" x14ac:dyDescent="0.25">
      <c r="A26" s="67">
        <v>21</v>
      </c>
      <c r="B26" s="68" t="s">
        <v>168</v>
      </c>
      <c r="C26" s="69">
        <f>'Зведена (2)'!D3177</f>
        <v>0</v>
      </c>
      <c r="D26" s="69">
        <f>'Зведена (2)'!E3177</f>
        <v>0</v>
      </c>
      <c r="E26" s="69">
        <f>'Зведена (2)'!F3177</f>
        <v>0</v>
      </c>
      <c r="F26" s="69">
        <f>'Зведена (2)'!G3177</f>
        <v>0</v>
      </c>
      <c r="G26" s="69">
        <f>'Зведена (2)'!H3177</f>
        <v>0</v>
      </c>
      <c r="H26" s="69">
        <f>'Зведена (2)'!I3177</f>
        <v>0</v>
      </c>
      <c r="I26" s="69">
        <f>'Зведена (2)'!J3177</f>
        <v>0</v>
      </c>
      <c r="J26" s="69">
        <f>'Зведена (2)'!K3177</f>
        <v>0</v>
      </c>
      <c r="K26" s="69">
        <f>'Зведена (2)'!L3177</f>
        <v>0</v>
      </c>
    </row>
    <row r="27" spans="1:13" x14ac:dyDescent="0.25">
      <c r="A27" s="67">
        <v>22</v>
      </c>
      <c r="B27" s="68" t="s">
        <v>169</v>
      </c>
      <c r="C27" s="69">
        <f>'Зведена (2)'!D3178</f>
        <v>0</v>
      </c>
      <c r="D27" s="69">
        <f>'Зведена (2)'!E3178</f>
        <v>0</v>
      </c>
      <c r="E27" s="69">
        <f>'Зведена (2)'!F3178</f>
        <v>0</v>
      </c>
      <c r="F27" s="69">
        <f>'Зведена (2)'!G3178</f>
        <v>0</v>
      </c>
      <c r="G27" s="69">
        <f>'Зведена (2)'!H3178</f>
        <v>0</v>
      </c>
      <c r="H27" s="69">
        <f>'Зведена (2)'!I3178</f>
        <v>0</v>
      </c>
      <c r="I27" s="69">
        <f>'Зведена (2)'!J3178</f>
        <v>0</v>
      </c>
      <c r="J27" s="69">
        <f>'Зведена (2)'!K3178</f>
        <v>0</v>
      </c>
      <c r="K27" s="69">
        <f>'Зведена (2)'!L3178</f>
        <v>0</v>
      </c>
    </row>
    <row r="28" spans="1:13" x14ac:dyDescent="0.25">
      <c r="A28" s="67">
        <v>23</v>
      </c>
      <c r="B28" s="68" t="s">
        <v>170</v>
      </c>
      <c r="C28" s="69">
        <f>'Зведена (2)'!D3179</f>
        <v>0</v>
      </c>
      <c r="D28" s="69">
        <f>'Зведена (2)'!E3179</f>
        <v>0</v>
      </c>
      <c r="E28" s="69">
        <f>'Зведена (2)'!F3179</f>
        <v>0</v>
      </c>
      <c r="F28" s="69">
        <f>'Зведена (2)'!G3179</f>
        <v>0</v>
      </c>
      <c r="G28" s="69">
        <f>'Зведена (2)'!H3179</f>
        <v>0</v>
      </c>
      <c r="H28" s="69">
        <f>'Зведена (2)'!I3179</f>
        <v>0</v>
      </c>
      <c r="I28" s="69">
        <f>'Зведена (2)'!J3179</f>
        <v>0</v>
      </c>
      <c r="J28" s="69">
        <f>'Зведена (2)'!K3179</f>
        <v>0</v>
      </c>
      <c r="K28" s="69">
        <f>'Зведена (2)'!L3179</f>
        <v>0</v>
      </c>
    </row>
    <row r="29" spans="1:13" x14ac:dyDescent="0.25">
      <c r="A29" s="67">
        <v>24</v>
      </c>
      <c r="B29" s="68" t="s">
        <v>171</v>
      </c>
      <c r="C29" s="69">
        <f>'Зведена (2)'!D3180</f>
        <v>0</v>
      </c>
      <c r="D29" s="69">
        <f>'Зведена (2)'!E3180</f>
        <v>0</v>
      </c>
      <c r="E29" s="69">
        <f>'Зведена (2)'!F3180</f>
        <v>0</v>
      </c>
      <c r="F29" s="69">
        <f>'Зведена (2)'!G3180</f>
        <v>0</v>
      </c>
      <c r="G29" s="69">
        <f>'Зведена (2)'!H3180</f>
        <v>0</v>
      </c>
      <c r="H29" s="69">
        <f>'Зведена (2)'!I3180</f>
        <v>0</v>
      </c>
      <c r="I29" s="69">
        <f>'Зведена (2)'!J3180</f>
        <v>0</v>
      </c>
      <c r="J29" s="69">
        <f>'Зведена (2)'!K3180</f>
        <v>0</v>
      </c>
      <c r="K29" s="69">
        <f>'Зведена (2)'!L3180</f>
        <v>0</v>
      </c>
    </row>
    <row r="30" spans="1:13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>
        <f>'Зведена (2)'!L3181</f>
        <v>0</v>
      </c>
    </row>
    <row r="31" spans="1:13" x14ac:dyDescent="0.25">
      <c r="A31" s="339" t="s">
        <v>90</v>
      </c>
      <c r="B31" s="340"/>
      <c r="C31" s="166">
        <v>630</v>
      </c>
      <c r="D31" s="166">
        <v>96</v>
      </c>
      <c r="E31" s="166">
        <v>81</v>
      </c>
      <c r="F31" s="166">
        <v>117</v>
      </c>
      <c r="G31" s="166">
        <v>110</v>
      </c>
      <c r="H31" s="166">
        <v>103</v>
      </c>
      <c r="I31" s="166">
        <v>55</v>
      </c>
      <c r="J31" s="166">
        <v>68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5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M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466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>
        <f>'Зведена (2)'!D3157</f>
        <v>0</v>
      </c>
      <c r="D6" s="69">
        <f>'Зведена (2)'!E3157</f>
        <v>0</v>
      </c>
      <c r="E6" s="69">
        <f>'Зведена (2)'!F3157</f>
        <v>0</v>
      </c>
      <c r="F6" s="69">
        <f>'Зведена (2)'!G3157</f>
        <v>0</v>
      </c>
      <c r="G6" s="69">
        <f>'Зведена (2)'!H3157</f>
        <v>0</v>
      </c>
      <c r="H6" s="69">
        <f>'Зведена (2)'!I3157</f>
        <v>0</v>
      </c>
      <c r="I6" s="69">
        <f>'Зведена (2)'!J3157</f>
        <v>0</v>
      </c>
      <c r="J6" s="69">
        <f>'Зведена (2)'!K3157</f>
        <v>0</v>
      </c>
      <c r="K6" s="69">
        <f>'Зведена (2)'!L3157</f>
        <v>0</v>
      </c>
    </row>
    <row r="7" spans="1:13" x14ac:dyDescent="0.25">
      <c r="A7" s="67">
        <v>2</v>
      </c>
      <c r="B7" s="68" t="s">
        <v>149</v>
      </c>
      <c r="C7" s="69">
        <f>'Зведена (2)'!D3158</f>
        <v>0</v>
      </c>
      <c r="D7" s="69">
        <f>'Зведена (2)'!E3158</f>
        <v>0</v>
      </c>
      <c r="E7" s="69">
        <f>'Зведена (2)'!F3158</f>
        <v>0</v>
      </c>
      <c r="F7" s="69">
        <f>'Зведена (2)'!G3158</f>
        <v>0</v>
      </c>
      <c r="G7" s="69">
        <f>'Зведена (2)'!H3158</f>
        <v>0</v>
      </c>
      <c r="H7" s="69">
        <f>'Зведена (2)'!I3158</f>
        <v>0</v>
      </c>
      <c r="I7" s="69">
        <f>'Зведена (2)'!J3158</f>
        <v>0</v>
      </c>
      <c r="J7" s="69">
        <f>'Зведена (2)'!K3158</f>
        <v>0</v>
      </c>
      <c r="K7" s="69">
        <f>'Зведена (2)'!L3158</f>
        <v>0</v>
      </c>
    </row>
    <row r="8" spans="1:13" x14ac:dyDescent="0.25">
      <c r="A8" s="67">
        <v>3</v>
      </c>
      <c r="B8" s="68" t="s">
        <v>150</v>
      </c>
      <c r="C8" s="69">
        <f>'Зведена (2)'!D3159</f>
        <v>0</v>
      </c>
      <c r="D8" s="69">
        <f>'Зведена (2)'!E3159</f>
        <v>0</v>
      </c>
      <c r="E8" s="69">
        <f>'Зведена (2)'!F3159</f>
        <v>0</v>
      </c>
      <c r="F8" s="69">
        <f>'Зведена (2)'!G3159</f>
        <v>0</v>
      </c>
      <c r="G8" s="69">
        <f>'Зведена (2)'!H3159</f>
        <v>0</v>
      </c>
      <c r="H8" s="69">
        <f>'Зведена (2)'!I3159</f>
        <v>0</v>
      </c>
      <c r="I8" s="69">
        <f>'Зведена (2)'!J3159</f>
        <v>0</v>
      </c>
      <c r="J8" s="69">
        <f>'Зведена (2)'!K3159</f>
        <v>0</v>
      </c>
      <c r="K8" s="69">
        <f>'Зведена (2)'!L3159</f>
        <v>0</v>
      </c>
    </row>
    <row r="9" spans="1:13" x14ac:dyDescent="0.25">
      <c r="A9" s="67">
        <v>4</v>
      </c>
      <c r="B9" s="68" t="s">
        <v>151</v>
      </c>
      <c r="C9" s="69">
        <f>'Зведена (2)'!D3160</f>
        <v>0</v>
      </c>
      <c r="D9" s="69">
        <f>'Зведена (2)'!E3160</f>
        <v>0</v>
      </c>
      <c r="E9" s="69">
        <f>'Зведена (2)'!F3160</f>
        <v>0</v>
      </c>
      <c r="F9" s="69">
        <f>'Зведена (2)'!G3160</f>
        <v>0</v>
      </c>
      <c r="G9" s="69">
        <f>'Зведена (2)'!H3160</f>
        <v>0</v>
      </c>
      <c r="H9" s="69">
        <f>'Зведена (2)'!I3160</f>
        <v>0</v>
      </c>
      <c r="I9" s="69">
        <f>'Зведена (2)'!J3160</f>
        <v>0</v>
      </c>
      <c r="J9" s="69">
        <f>'Зведена (2)'!K3160</f>
        <v>0</v>
      </c>
      <c r="K9" s="69">
        <f>'Зведена (2)'!L3160</f>
        <v>0</v>
      </c>
    </row>
    <row r="10" spans="1:13" x14ac:dyDescent="0.25">
      <c r="A10" s="67">
        <v>5</v>
      </c>
      <c r="B10" s="68" t="s">
        <v>152</v>
      </c>
      <c r="C10" s="69">
        <f>'Зведена (2)'!D3161</f>
        <v>0</v>
      </c>
      <c r="D10" s="69">
        <f>'Зведена (2)'!E3161</f>
        <v>0</v>
      </c>
      <c r="E10" s="69">
        <f>'Зведена (2)'!F3161</f>
        <v>0</v>
      </c>
      <c r="F10" s="69">
        <f>'Зведена (2)'!G3161</f>
        <v>0</v>
      </c>
      <c r="G10" s="69">
        <f>'Зведена (2)'!H3161</f>
        <v>0</v>
      </c>
      <c r="H10" s="69">
        <f>'Зведена (2)'!I3161</f>
        <v>0</v>
      </c>
      <c r="I10" s="69">
        <f>'Зведена (2)'!J3161</f>
        <v>0</v>
      </c>
      <c r="J10" s="69">
        <f>'Зведена (2)'!K3161</f>
        <v>0</v>
      </c>
      <c r="K10" s="69">
        <f>'Зведена (2)'!L3161</f>
        <v>0</v>
      </c>
    </row>
    <row r="11" spans="1:13" x14ac:dyDescent="0.25">
      <c r="A11" s="67">
        <v>6</v>
      </c>
      <c r="B11" s="68" t="s">
        <v>153</v>
      </c>
      <c r="C11" s="69">
        <f>'Зведена (2)'!D3162</f>
        <v>0</v>
      </c>
      <c r="D11" s="69">
        <f>'Зведена (2)'!E3162</f>
        <v>0</v>
      </c>
      <c r="E11" s="69">
        <f>'Зведена (2)'!F3162</f>
        <v>0</v>
      </c>
      <c r="F11" s="69">
        <f>'Зведена (2)'!G3162</f>
        <v>0</v>
      </c>
      <c r="G11" s="69">
        <f>'Зведена (2)'!H3162</f>
        <v>0</v>
      </c>
      <c r="H11" s="69">
        <f>'Зведена (2)'!I3162</f>
        <v>0</v>
      </c>
      <c r="I11" s="69">
        <f>'Зведена (2)'!J3162</f>
        <v>0</v>
      </c>
      <c r="J11" s="69">
        <f>'Зведена (2)'!K3162</f>
        <v>0</v>
      </c>
      <c r="K11" s="69">
        <f>'Зведена (2)'!L3162</f>
        <v>0</v>
      </c>
    </row>
    <row r="12" spans="1:13" x14ac:dyDescent="0.25">
      <c r="A12" s="67">
        <v>7</v>
      </c>
      <c r="B12" s="68" t="s">
        <v>154</v>
      </c>
      <c r="C12" s="69">
        <f>'Зведена (2)'!D3163</f>
        <v>0</v>
      </c>
      <c r="D12" s="69">
        <f>'Зведена (2)'!E3163</f>
        <v>0</v>
      </c>
      <c r="E12" s="69">
        <f>'Зведена (2)'!F3163</f>
        <v>0</v>
      </c>
      <c r="F12" s="69">
        <f>'Зведена (2)'!G3163</f>
        <v>0</v>
      </c>
      <c r="G12" s="69">
        <f>'Зведена (2)'!H3163</f>
        <v>0</v>
      </c>
      <c r="H12" s="69">
        <f>'Зведена (2)'!I3163</f>
        <v>0</v>
      </c>
      <c r="I12" s="69">
        <f>'Зведена (2)'!J3163</f>
        <v>0</v>
      </c>
      <c r="J12" s="69">
        <f>'Зведена (2)'!K3163</f>
        <v>0</v>
      </c>
      <c r="K12" s="69">
        <f>'Зведена (2)'!L3163</f>
        <v>0</v>
      </c>
    </row>
    <row r="13" spans="1:13" x14ac:dyDescent="0.25">
      <c r="A13" s="67">
        <v>8</v>
      </c>
      <c r="B13" s="68" t="s">
        <v>155</v>
      </c>
      <c r="C13" s="69">
        <f>'Зведена (2)'!D3164</f>
        <v>0</v>
      </c>
      <c r="D13" s="69">
        <f>'Зведена (2)'!E3164</f>
        <v>0</v>
      </c>
      <c r="E13" s="69">
        <f>'Зведена (2)'!F3164</f>
        <v>0</v>
      </c>
      <c r="F13" s="69">
        <f>'Зведена (2)'!G3164</f>
        <v>0</v>
      </c>
      <c r="G13" s="69">
        <f>'Зведена (2)'!H3164</f>
        <v>0</v>
      </c>
      <c r="H13" s="69">
        <f>'Зведена (2)'!I3164</f>
        <v>0</v>
      </c>
      <c r="I13" s="69">
        <f>'Зведена (2)'!J3164</f>
        <v>0</v>
      </c>
      <c r="J13" s="69">
        <f>'Зведена (2)'!K3164</f>
        <v>0</v>
      </c>
      <c r="K13" s="69">
        <f>'Зведена (2)'!L3164</f>
        <v>0</v>
      </c>
    </row>
    <row r="14" spans="1:13" x14ac:dyDescent="0.25">
      <c r="A14" s="67">
        <v>9</v>
      </c>
      <c r="B14" s="68" t="s">
        <v>156</v>
      </c>
      <c r="C14" s="69">
        <v>61</v>
      </c>
      <c r="D14" s="69">
        <v>20</v>
      </c>
      <c r="E14" s="69">
        <v>14</v>
      </c>
      <c r="F14" s="69">
        <v>8</v>
      </c>
      <c r="G14" s="69">
        <v>4</v>
      </c>
      <c r="H14" s="69">
        <v>9</v>
      </c>
      <c r="I14" s="69">
        <v>0</v>
      </c>
      <c r="J14" s="69">
        <v>6</v>
      </c>
      <c r="K14" s="69">
        <v>0</v>
      </c>
      <c r="M14" s="73"/>
    </row>
    <row r="15" spans="1:13" x14ac:dyDescent="0.25">
      <c r="A15" s="67">
        <v>10</v>
      </c>
      <c r="B15" s="68" t="s">
        <v>157</v>
      </c>
      <c r="C15" s="69">
        <f>'Зведена (2)'!D3166</f>
        <v>0</v>
      </c>
      <c r="D15" s="69">
        <f>'Зведена (2)'!E3166</f>
        <v>0</v>
      </c>
      <c r="E15" s="69">
        <f>'Зведена (2)'!F3166</f>
        <v>0</v>
      </c>
      <c r="F15" s="69">
        <f>'Зведена (2)'!G3166</f>
        <v>0</v>
      </c>
      <c r="G15" s="69">
        <f>'Зведена (2)'!H3166</f>
        <v>0</v>
      </c>
      <c r="H15" s="69">
        <f>'Зведена (2)'!I3166</f>
        <v>0</v>
      </c>
      <c r="I15" s="69">
        <f>'Зведена (2)'!J3166</f>
        <v>0</v>
      </c>
      <c r="J15" s="69">
        <f>'Зведена (2)'!K3166</f>
        <v>0</v>
      </c>
      <c r="K15" s="69">
        <f>'Зведена (2)'!L3166</f>
        <v>0</v>
      </c>
      <c r="M15" s="73"/>
    </row>
    <row r="16" spans="1:13" x14ac:dyDescent="0.25">
      <c r="A16" s="67">
        <v>11</v>
      </c>
      <c r="B16" s="68" t="s">
        <v>158</v>
      </c>
      <c r="C16" s="69">
        <f>'Зведена (2)'!D3167</f>
        <v>0</v>
      </c>
      <c r="D16" s="69">
        <f>'Зведена (2)'!E3167</f>
        <v>0</v>
      </c>
      <c r="E16" s="69">
        <f>'Зведена (2)'!F3167</f>
        <v>0</v>
      </c>
      <c r="F16" s="69">
        <f>'Зведена (2)'!G3167</f>
        <v>0</v>
      </c>
      <c r="G16" s="69">
        <f>'Зведена (2)'!H3167</f>
        <v>0</v>
      </c>
      <c r="H16" s="69">
        <f>'Зведена (2)'!I3167</f>
        <v>0</v>
      </c>
      <c r="I16" s="69">
        <f>'Зведена (2)'!J3167</f>
        <v>0</v>
      </c>
      <c r="J16" s="69">
        <f>'Зведена (2)'!K3167</f>
        <v>0</v>
      </c>
      <c r="K16" s="69">
        <f>'Зведена (2)'!L3167</f>
        <v>0</v>
      </c>
      <c r="M16" s="73"/>
    </row>
    <row r="17" spans="1:13" x14ac:dyDescent="0.25">
      <c r="A17" s="67">
        <v>12</v>
      </c>
      <c r="B17" s="68" t="s">
        <v>159</v>
      </c>
      <c r="C17" s="69">
        <f>'Зведена (2)'!D3168</f>
        <v>0</v>
      </c>
      <c r="D17" s="69">
        <f>'Зведена (2)'!E3168</f>
        <v>0</v>
      </c>
      <c r="E17" s="69">
        <f>'Зведена (2)'!F3168</f>
        <v>0</v>
      </c>
      <c r="F17" s="69">
        <f>'Зведена (2)'!G3168</f>
        <v>0</v>
      </c>
      <c r="G17" s="69">
        <f>'Зведена (2)'!H3168</f>
        <v>0</v>
      </c>
      <c r="H17" s="69">
        <f>'Зведена (2)'!I3168</f>
        <v>0</v>
      </c>
      <c r="I17" s="69">
        <f>'Зведена (2)'!J3168</f>
        <v>0</v>
      </c>
      <c r="J17" s="69">
        <f>'Зведена (2)'!K3168</f>
        <v>0</v>
      </c>
      <c r="K17" s="69">
        <f>'Зведена (2)'!L3168</f>
        <v>0</v>
      </c>
      <c r="M17" s="73"/>
    </row>
    <row r="18" spans="1:13" x14ac:dyDescent="0.25">
      <c r="A18" s="67">
        <v>13</v>
      </c>
      <c r="B18" s="68" t="s">
        <v>160</v>
      </c>
      <c r="C18" s="69">
        <f>'Зведена (2)'!D3169</f>
        <v>0</v>
      </c>
      <c r="D18" s="69">
        <f>'Зведена (2)'!E3169</f>
        <v>0</v>
      </c>
      <c r="E18" s="69">
        <f>'Зведена (2)'!F3169</f>
        <v>0</v>
      </c>
      <c r="F18" s="69">
        <f>'Зведена (2)'!G3169</f>
        <v>0</v>
      </c>
      <c r="G18" s="69">
        <f>'Зведена (2)'!H3169</f>
        <v>0</v>
      </c>
      <c r="H18" s="69">
        <f>'Зведена (2)'!I3169</f>
        <v>0</v>
      </c>
      <c r="I18" s="69">
        <f>'Зведена (2)'!J3169</f>
        <v>0</v>
      </c>
      <c r="J18" s="69">
        <f>'Зведена (2)'!K3169</f>
        <v>0</v>
      </c>
      <c r="K18" s="69">
        <f>'Зведена (2)'!L3169</f>
        <v>0</v>
      </c>
      <c r="M18" s="73"/>
    </row>
    <row r="19" spans="1:13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M19" s="73"/>
    </row>
    <row r="20" spans="1:13" x14ac:dyDescent="0.25">
      <c r="A20" s="67">
        <v>15</v>
      </c>
      <c r="B20" s="68" t="s">
        <v>162</v>
      </c>
      <c r="C20" s="69">
        <f>'Зведена (2)'!D3171</f>
        <v>0</v>
      </c>
      <c r="D20" s="69">
        <f>'Зведена (2)'!E3171</f>
        <v>0</v>
      </c>
      <c r="E20" s="69">
        <f>'Зведена (2)'!F3171</f>
        <v>0</v>
      </c>
      <c r="F20" s="69">
        <f>'Зведена (2)'!G3171</f>
        <v>0</v>
      </c>
      <c r="G20" s="69">
        <f>'Зведена (2)'!H3171</f>
        <v>0</v>
      </c>
      <c r="H20" s="69">
        <f>'Зведена (2)'!I3171</f>
        <v>0</v>
      </c>
      <c r="I20" s="69">
        <f>'Зведена (2)'!J3171</f>
        <v>0</v>
      </c>
      <c r="J20" s="69">
        <f>'Зведена (2)'!K3171</f>
        <v>0</v>
      </c>
      <c r="K20" s="69">
        <f>'Зведена (2)'!L3171</f>
        <v>0</v>
      </c>
      <c r="M20" s="73"/>
    </row>
    <row r="21" spans="1:13" x14ac:dyDescent="0.25">
      <c r="A21" s="67">
        <v>16</v>
      </c>
      <c r="B21" s="68" t="s">
        <v>163</v>
      </c>
      <c r="C21" s="69">
        <f>'Зведена (2)'!D3172</f>
        <v>0</v>
      </c>
      <c r="D21" s="69">
        <f>'Зведена (2)'!E3172</f>
        <v>0</v>
      </c>
      <c r="E21" s="69">
        <f>'Зведена (2)'!F3172</f>
        <v>0</v>
      </c>
      <c r="F21" s="69">
        <f>'Зведена (2)'!G3172</f>
        <v>0</v>
      </c>
      <c r="G21" s="69">
        <f>'Зведена (2)'!H3172</f>
        <v>0</v>
      </c>
      <c r="H21" s="69">
        <f>'Зведена (2)'!I3172</f>
        <v>0</v>
      </c>
      <c r="I21" s="69">
        <f>'Зведена (2)'!J3172</f>
        <v>0</v>
      </c>
      <c r="J21" s="69">
        <f>'Зведена (2)'!K3172</f>
        <v>0</v>
      </c>
      <c r="K21" s="69">
        <f>'Зведена (2)'!L3172</f>
        <v>0</v>
      </c>
      <c r="M21" s="73"/>
    </row>
    <row r="22" spans="1:13" x14ac:dyDescent="0.25">
      <c r="A22" s="67">
        <v>17</v>
      </c>
      <c r="B22" s="68" t="s">
        <v>164</v>
      </c>
      <c r="C22" s="69">
        <f>'Зведена (2)'!D3173</f>
        <v>0</v>
      </c>
      <c r="D22" s="69">
        <f>'Зведена (2)'!E3173</f>
        <v>0</v>
      </c>
      <c r="E22" s="69">
        <f>'Зведена (2)'!F3173</f>
        <v>0</v>
      </c>
      <c r="F22" s="69">
        <f>'Зведена (2)'!G3173</f>
        <v>0</v>
      </c>
      <c r="G22" s="69">
        <f>'Зведена (2)'!H3173</f>
        <v>0</v>
      </c>
      <c r="H22" s="69">
        <f>'Зведена (2)'!I3173</f>
        <v>0</v>
      </c>
      <c r="I22" s="69">
        <f>'Зведена (2)'!J3173</f>
        <v>0</v>
      </c>
      <c r="J22" s="69">
        <f>'Зведена (2)'!K3173</f>
        <v>0</v>
      </c>
      <c r="K22" s="69">
        <f>'Зведена (2)'!L3173</f>
        <v>0</v>
      </c>
      <c r="M22" s="73"/>
    </row>
    <row r="23" spans="1:13" x14ac:dyDescent="0.25">
      <c r="A23" s="67">
        <v>18</v>
      </c>
      <c r="B23" s="68" t="s">
        <v>165</v>
      </c>
      <c r="C23" s="69">
        <f>'Зведена (2)'!D3174</f>
        <v>0</v>
      </c>
      <c r="D23" s="69">
        <f>'Зведена (2)'!E3174</f>
        <v>0</v>
      </c>
      <c r="E23" s="69">
        <f>'Зведена (2)'!F3174</f>
        <v>0</v>
      </c>
      <c r="F23" s="69">
        <f>'Зведена (2)'!G3174</f>
        <v>0</v>
      </c>
      <c r="G23" s="69">
        <f>'Зведена (2)'!H3174</f>
        <v>0</v>
      </c>
      <c r="H23" s="69">
        <f>'Зведена (2)'!I3174</f>
        <v>0</v>
      </c>
      <c r="I23" s="69">
        <f>'Зведена (2)'!J3174</f>
        <v>0</v>
      </c>
      <c r="J23" s="69">
        <f>'Зведена (2)'!K3174</f>
        <v>0</v>
      </c>
      <c r="K23" s="69">
        <f>'Зведена (2)'!L3174</f>
        <v>0</v>
      </c>
      <c r="M23" s="73"/>
    </row>
    <row r="24" spans="1:13" x14ac:dyDescent="0.25">
      <c r="A24" s="67">
        <v>19</v>
      </c>
      <c r="B24" s="68" t="s">
        <v>166</v>
      </c>
      <c r="C24" s="69">
        <f>'Зведена (2)'!D3175</f>
        <v>0</v>
      </c>
      <c r="D24" s="69">
        <f>'Зведена (2)'!E3175</f>
        <v>0</v>
      </c>
      <c r="E24" s="69">
        <f>'Зведена (2)'!F3175</f>
        <v>0</v>
      </c>
      <c r="F24" s="69">
        <f>'Зведена (2)'!G3175</f>
        <v>0</v>
      </c>
      <c r="G24" s="69">
        <f>'Зведена (2)'!H3175</f>
        <v>0</v>
      </c>
      <c r="H24" s="69">
        <f>'Зведена (2)'!I3175</f>
        <v>0</v>
      </c>
      <c r="I24" s="69">
        <f>'Зведена (2)'!J3175</f>
        <v>0</v>
      </c>
      <c r="J24" s="69">
        <f>'Зведена (2)'!K3175</f>
        <v>0</v>
      </c>
      <c r="K24" s="69">
        <f>'Зведена (2)'!L3175</f>
        <v>0</v>
      </c>
      <c r="M24" s="73"/>
    </row>
    <row r="25" spans="1:13" x14ac:dyDescent="0.25">
      <c r="A25" s="67">
        <v>20</v>
      </c>
      <c r="B25" s="68" t="s">
        <v>167</v>
      </c>
      <c r="C25" s="69">
        <v>316</v>
      </c>
      <c r="D25" s="69">
        <v>55</v>
      </c>
      <c r="E25" s="69">
        <v>66</v>
      </c>
      <c r="F25" s="69">
        <v>52</v>
      </c>
      <c r="G25" s="69">
        <v>75</v>
      </c>
      <c r="H25" s="69">
        <v>68</v>
      </c>
      <c r="I25" s="69">
        <v>0</v>
      </c>
      <c r="J25" s="69">
        <v>0</v>
      </c>
      <c r="K25" s="69">
        <v>0</v>
      </c>
      <c r="M25" s="73"/>
    </row>
    <row r="26" spans="1:13" x14ac:dyDescent="0.25">
      <c r="A26" s="67">
        <v>21</v>
      </c>
      <c r="B26" s="68" t="s">
        <v>168</v>
      </c>
      <c r="C26" s="69">
        <f>'Зведена (2)'!D3177</f>
        <v>0</v>
      </c>
      <c r="D26" s="69">
        <f>'Зведена (2)'!E3177</f>
        <v>0</v>
      </c>
      <c r="E26" s="69">
        <f>'Зведена (2)'!F3177</f>
        <v>0</v>
      </c>
      <c r="F26" s="69">
        <f>'Зведена (2)'!G3177</f>
        <v>0</v>
      </c>
      <c r="G26" s="69">
        <f>'Зведена (2)'!H3177</f>
        <v>0</v>
      </c>
      <c r="H26" s="69">
        <f>'Зведена (2)'!I3177</f>
        <v>0</v>
      </c>
      <c r="I26" s="69">
        <f>'Зведена (2)'!J3177</f>
        <v>0</v>
      </c>
      <c r="J26" s="69">
        <f>'Зведена (2)'!K3177</f>
        <v>0</v>
      </c>
      <c r="K26" s="69">
        <f>'Зведена (2)'!L3177</f>
        <v>0</v>
      </c>
      <c r="M26" s="73"/>
    </row>
    <row r="27" spans="1:13" x14ac:dyDescent="0.25">
      <c r="A27" s="67">
        <v>22</v>
      </c>
      <c r="B27" s="68" t="s">
        <v>169</v>
      </c>
      <c r="C27" s="69">
        <f>'Зведена (2)'!D3178</f>
        <v>0</v>
      </c>
      <c r="D27" s="69">
        <f>'Зведена (2)'!E3178</f>
        <v>0</v>
      </c>
      <c r="E27" s="69">
        <f>'Зведена (2)'!F3178</f>
        <v>0</v>
      </c>
      <c r="F27" s="69">
        <f>'Зведена (2)'!G3178</f>
        <v>0</v>
      </c>
      <c r="G27" s="69">
        <f>'Зведена (2)'!H3178</f>
        <v>0</v>
      </c>
      <c r="H27" s="69">
        <f>'Зведена (2)'!I3178</f>
        <v>0</v>
      </c>
      <c r="I27" s="69">
        <f>'Зведена (2)'!J3178</f>
        <v>0</v>
      </c>
      <c r="J27" s="69">
        <f>'Зведена (2)'!K3178</f>
        <v>0</v>
      </c>
      <c r="K27" s="69">
        <f>'Зведена (2)'!L3178</f>
        <v>0</v>
      </c>
      <c r="M27" s="73"/>
    </row>
    <row r="28" spans="1:13" x14ac:dyDescent="0.25">
      <c r="A28" s="67">
        <v>23</v>
      </c>
      <c r="B28" s="68" t="s">
        <v>170</v>
      </c>
      <c r="C28" s="69">
        <f>'Зведена (2)'!D3179</f>
        <v>0</v>
      </c>
      <c r="D28" s="69">
        <f>'Зведена (2)'!E3179</f>
        <v>0</v>
      </c>
      <c r="E28" s="69">
        <f>'Зведена (2)'!F3179</f>
        <v>0</v>
      </c>
      <c r="F28" s="69">
        <f>'Зведена (2)'!G3179</f>
        <v>0</v>
      </c>
      <c r="G28" s="69">
        <f>'Зведена (2)'!H3179</f>
        <v>0</v>
      </c>
      <c r="H28" s="69">
        <f>'Зведена (2)'!I3179</f>
        <v>0</v>
      </c>
      <c r="I28" s="69">
        <f>'Зведена (2)'!J3179</f>
        <v>0</v>
      </c>
      <c r="J28" s="69">
        <f>'Зведена (2)'!K3179</f>
        <v>0</v>
      </c>
      <c r="K28" s="69">
        <f>'Зведена (2)'!L3179</f>
        <v>0</v>
      </c>
      <c r="M28" s="73"/>
    </row>
    <row r="29" spans="1:13" x14ac:dyDescent="0.25">
      <c r="A29" s="67">
        <v>24</v>
      </c>
      <c r="B29" s="68" t="s">
        <v>171</v>
      </c>
      <c r="C29" s="69">
        <f>'Зведена (2)'!D3180</f>
        <v>0</v>
      </c>
      <c r="D29" s="69">
        <f>'Зведена (2)'!E3180</f>
        <v>0</v>
      </c>
      <c r="E29" s="69">
        <f>'Зведена (2)'!F3180</f>
        <v>0</v>
      </c>
      <c r="F29" s="69">
        <f>'Зведена (2)'!G3180</f>
        <v>0</v>
      </c>
      <c r="G29" s="69">
        <f>'Зведена (2)'!H3180</f>
        <v>0</v>
      </c>
      <c r="H29" s="69">
        <f>'Зведена (2)'!I3180</f>
        <v>0</v>
      </c>
      <c r="I29" s="69">
        <f>'Зведена (2)'!J3180</f>
        <v>0</v>
      </c>
      <c r="J29" s="69">
        <f>'Зведена (2)'!K3180</f>
        <v>0</v>
      </c>
      <c r="K29" s="69">
        <f>'Зведена (2)'!L3180</f>
        <v>0</v>
      </c>
      <c r="M29" s="73"/>
    </row>
    <row r="30" spans="1:13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>
        <f>'Зведена (2)'!L3181</f>
        <v>0</v>
      </c>
      <c r="M30" s="73"/>
    </row>
    <row r="31" spans="1:13" x14ac:dyDescent="0.25">
      <c r="A31" s="339" t="s">
        <v>90</v>
      </c>
      <c r="B31" s="340"/>
      <c r="C31" s="166">
        <v>377</v>
      </c>
      <c r="D31" s="166">
        <v>75</v>
      </c>
      <c r="E31" s="166">
        <v>80</v>
      </c>
      <c r="F31" s="166">
        <v>60</v>
      </c>
      <c r="G31" s="166">
        <v>79</v>
      </c>
      <c r="H31" s="166">
        <v>77</v>
      </c>
      <c r="I31" s="166" t="s">
        <v>528</v>
      </c>
      <c r="J31" s="166">
        <v>6</v>
      </c>
      <c r="K31" s="166" t="s">
        <v>528</v>
      </c>
      <c r="M31" s="73"/>
    </row>
    <row r="33" spans="3:11" x14ac:dyDescent="0.25">
      <c r="C33" s="76"/>
      <c r="D33" s="76"/>
      <c r="E33" s="76"/>
      <c r="F33" s="76"/>
      <c r="G33" s="76"/>
      <c r="H33" s="76"/>
      <c r="I33" s="76"/>
      <c r="J33" s="76"/>
      <c r="K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C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4.28515625" style="75" customWidth="1"/>
    <col min="13" max="13" width="6.5703125" style="75" customWidth="1"/>
    <col min="14" max="29" width="4.28515625" style="75" customWidth="1"/>
    <col min="30" max="16384" width="9.140625" style="71"/>
  </cols>
  <sheetData>
    <row r="1" spans="1:14" s="75" customFormat="1" ht="15.75" x14ac:dyDescent="0.25">
      <c r="A1" s="310" t="s">
        <v>467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137"/>
      <c r="M1" s="82" t="str">
        <f>HYPERLINK(CONCATENATE("[Byuleten_pro_movy_2025_2026.xlsx]",T(ADDRESS(1,1,,1,"Зміст"))),"Зміст")</f>
        <v>Зміст</v>
      </c>
      <c r="N1" s="71"/>
    </row>
    <row r="2" spans="1:14" ht="9" customHeight="1" x14ac:dyDescent="0.25"/>
    <row r="3" spans="1:14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4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4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4" s="75" customFormat="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4" s="75" customFormat="1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4" s="75" customFormat="1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4" s="75" customFormat="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4" s="75" customFormat="1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4" s="75" customFormat="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4" s="75" customFormat="1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4" s="75" customFormat="1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4" s="75" customFormat="1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4" s="75" customFormat="1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4" s="75" customFormat="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3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3" s="75" customFormat="1" x14ac:dyDescent="0.25">
      <c r="A30" s="67">
        <v>25</v>
      </c>
      <c r="B30" s="68" t="s">
        <v>108</v>
      </c>
      <c r="C30" s="69">
        <v>281</v>
      </c>
      <c r="D30" s="69">
        <v>0</v>
      </c>
      <c r="E30" s="69">
        <v>0</v>
      </c>
      <c r="F30" s="69">
        <v>0</v>
      </c>
      <c r="G30" s="69">
        <v>0</v>
      </c>
      <c r="H30" s="69">
        <v>48</v>
      </c>
      <c r="I30" s="69">
        <v>109</v>
      </c>
      <c r="J30" s="69">
        <v>124</v>
      </c>
      <c r="K30" s="69">
        <v>0</v>
      </c>
      <c r="M30" s="76"/>
    </row>
    <row r="31" spans="1:13" s="75" customFormat="1" x14ac:dyDescent="0.25">
      <c r="A31" s="339" t="s">
        <v>90</v>
      </c>
      <c r="B31" s="340"/>
      <c r="C31" s="166">
        <v>281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48</v>
      </c>
      <c r="I31" s="166">
        <v>109</v>
      </c>
      <c r="J31" s="166">
        <v>124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3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AD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30" width="7.28515625" style="75" customWidth="1"/>
    <col min="31" max="16384" width="9.140625" style="71"/>
  </cols>
  <sheetData>
    <row r="1" spans="1:14" s="75" customFormat="1" ht="15.75" x14ac:dyDescent="0.25">
      <c r="A1" s="310" t="s">
        <v>468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  <c r="N1" s="176"/>
    </row>
    <row r="3" spans="1:14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4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4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4" s="75" customFormat="1" x14ac:dyDescent="0.25">
      <c r="A6" s="67">
        <v>1</v>
      </c>
      <c r="B6" s="68" t="s">
        <v>148</v>
      </c>
      <c r="C6" s="69">
        <v>9980</v>
      </c>
      <c r="D6" s="69">
        <v>1754</v>
      </c>
      <c r="E6" s="69">
        <v>1786</v>
      </c>
      <c r="F6" s="69">
        <v>1818</v>
      </c>
      <c r="G6" s="69">
        <v>1844</v>
      </c>
      <c r="H6" s="69">
        <v>1831</v>
      </c>
      <c r="I6" s="69">
        <v>464</v>
      </c>
      <c r="J6" s="69">
        <v>483</v>
      </c>
      <c r="K6" s="69">
        <v>0</v>
      </c>
      <c r="L6" s="76"/>
      <c r="N6" s="76"/>
    </row>
    <row r="7" spans="1:14" s="75" customFormat="1" x14ac:dyDescent="0.25">
      <c r="A7" s="67">
        <v>2</v>
      </c>
      <c r="B7" s="68" t="s">
        <v>149</v>
      </c>
      <c r="C7" s="69">
        <v>9536</v>
      </c>
      <c r="D7" s="69">
        <v>1393</v>
      </c>
      <c r="E7" s="69">
        <v>1537</v>
      </c>
      <c r="F7" s="69">
        <v>1659</v>
      </c>
      <c r="G7" s="69">
        <v>1590</v>
      </c>
      <c r="H7" s="69">
        <v>2058</v>
      </c>
      <c r="I7" s="69">
        <v>656</v>
      </c>
      <c r="J7" s="69">
        <v>643</v>
      </c>
      <c r="K7" s="69">
        <v>0</v>
      </c>
      <c r="L7" s="76"/>
      <c r="N7" s="76"/>
    </row>
    <row r="8" spans="1:14" s="75" customFormat="1" x14ac:dyDescent="0.25">
      <c r="A8" s="67">
        <v>3</v>
      </c>
      <c r="B8" s="68" t="s">
        <v>150</v>
      </c>
      <c r="C8" s="69">
        <v>21230</v>
      </c>
      <c r="D8" s="69">
        <v>3571</v>
      </c>
      <c r="E8" s="69">
        <v>3864</v>
      </c>
      <c r="F8" s="69">
        <v>3908</v>
      </c>
      <c r="G8" s="69">
        <v>4128</v>
      </c>
      <c r="H8" s="69">
        <v>3790</v>
      </c>
      <c r="I8" s="69">
        <v>1004</v>
      </c>
      <c r="J8" s="69">
        <v>965</v>
      </c>
      <c r="K8" s="69">
        <v>0</v>
      </c>
      <c r="L8" s="76"/>
      <c r="N8" s="76"/>
    </row>
    <row r="9" spans="1:14" s="75" customFormat="1" x14ac:dyDescent="0.25">
      <c r="A9" s="67">
        <v>4</v>
      </c>
      <c r="B9" s="68" t="s">
        <v>151</v>
      </c>
      <c r="C9" s="69">
        <v>6234</v>
      </c>
      <c r="D9" s="69">
        <v>756</v>
      </c>
      <c r="E9" s="69">
        <v>946</v>
      </c>
      <c r="F9" s="69">
        <v>1159</v>
      </c>
      <c r="G9" s="69">
        <v>1246</v>
      </c>
      <c r="H9" s="69">
        <v>1279</v>
      </c>
      <c r="I9" s="69">
        <v>443</v>
      </c>
      <c r="J9" s="69">
        <v>405</v>
      </c>
      <c r="K9" s="69">
        <v>0</v>
      </c>
      <c r="L9" s="76"/>
      <c r="N9" s="76"/>
    </row>
    <row r="10" spans="1:14" s="75" customFormat="1" x14ac:dyDescent="0.25">
      <c r="A10" s="67">
        <v>5</v>
      </c>
      <c r="B10" s="68" t="s">
        <v>152</v>
      </c>
      <c r="C10" s="69">
        <v>10277</v>
      </c>
      <c r="D10" s="69">
        <v>1389</v>
      </c>
      <c r="E10" s="69">
        <v>1410</v>
      </c>
      <c r="F10" s="69">
        <v>1561</v>
      </c>
      <c r="G10" s="69">
        <v>2255</v>
      </c>
      <c r="H10" s="69">
        <v>2158</v>
      </c>
      <c r="I10" s="69">
        <v>791</v>
      </c>
      <c r="J10" s="69">
        <v>713</v>
      </c>
      <c r="K10" s="69">
        <v>0</v>
      </c>
      <c r="L10" s="76"/>
      <c r="N10" s="76"/>
    </row>
    <row r="11" spans="1:14" s="75" customFormat="1" x14ac:dyDescent="0.25">
      <c r="A11" s="67">
        <v>6</v>
      </c>
      <c r="B11" s="68" t="s">
        <v>153</v>
      </c>
      <c r="C11" s="69">
        <v>16979</v>
      </c>
      <c r="D11" s="69">
        <v>2910</v>
      </c>
      <c r="E11" s="69">
        <v>3375</v>
      </c>
      <c r="F11" s="69">
        <v>3055</v>
      </c>
      <c r="G11" s="69">
        <v>3005</v>
      </c>
      <c r="H11" s="69">
        <v>3220</v>
      </c>
      <c r="I11" s="69">
        <v>793</v>
      </c>
      <c r="J11" s="69">
        <v>621</v>
      </c>
      <c r="K11" s="69">
        <v>0</v>
      </c>
      <c r="L11" s="76"/>
      <c r="N11" s="76"/>
    </row>
    <row r="12" spans="1:14" s="75" customFormat="1" x14ac:dyDescent="0.25">
      <c r="A12" s="67">
        <v>7</v>
      </c>
      <c r="B12" s="68" t="s">
        <v>154</v>
      </c>
      <c r="C12" s="69">
        <v>15204</v>
      </c>
      <c r="D12" s="69">
        <v>2309</v>
      </c>
      <c r="E12" s="69">
        <v>2862</v>
      </c>
      <c r="F12" s="69">
        <v>2818</v>
      </c>
      <c r="G12" s="69">
        <v>2655</v>
      </c>
      <c r="H12" s="69">
        <v>2379</v>
      </c>
      <c r="I12" s="69">
        <v>1080</v>
      </c>
      <c r="J12" s="69">
        <v>1101</v>
      </c>
      <c r="K12" s="69">
        <v>0</v>
      </c>
      <c r="L12" s="76"/>
      <c r="N12" s="76"/>
    </row>
    <row r="13" spans="1:14" s="75" customFormat="1" x14ac:dyDescent="0.25">
      <c r="A13" s="67">
        <v>8</v>
      </c>
      <c r="B13" s="68" t="s">
        <v>155</v>
      </c>
      <c r="C13" s="69">
        <v>24515</v>
      </c>
      <c r="D13" s="69">
        <v>3810</v>
      </c>
      <c r="E13" s="69">
        <v>4280</v>
      </c>
      <c r="F13" s="69">
        <v>4371</v>
      </c>
      <c r="G13" s="69">
        <v>4600</v>
      </c>
      <c r="H13" s="69">
        <v>4947</v>
      </c>
      <c r="I13" s="69">
        <v>1205</v>
      </c>
      <c r="J13" s="69">
        <v>1285</v>
      </c>
      <c r="K13" s="69">
        <v>17</v>
      </c>
      <c r="L13" s="76"/>
      <c r="N13" s="76"/>
    </row>
    <row r="14" spans="1:14" s="75" customFormat="1" x14ac:dyDescent="0.25">
      <c r="A14" s="67">
        <v>9</v>
      </c>
      <c r="B14" s="68" t="s">
        <v>156</v>
      </c>
      <c r="C14" s="69">
        <v>21631</v>
      </c>
      <c r="D14" s="69">
        <v>3805</v>
      </c>
      <c r="E14" s="69">
        <v>4033</v>
      </c>
      <c r="F14" s="69">
        <v>3760</v>
      </c>
      <c r="G14" s="69">
        <v>3745</v>
      </c>
      <c r="H14" s="69">
        <v>3979</v>
      </c>
      <c r="I14" s="69">
        <v>1044</v>
      </c>
      <c r="J14" s="69">
        <v>1265</v>
      </c>
      <c r="K14" s="69">
        <v>0</v>
      </c>
      <c r="L14" s="76"/>
      <c r="N14" s="76"/>
    </row>
    <row r="15" spans="1:14" s="75" customFormat="1" x14ac:dyDescent="0.25">
      <c r="A15" s="67">
        <v>10</v>
      </c>
      <c r="B15" s="68" t="s">
        <v>157</v>
      </c>
      <c r="C15" s="69">
        <v>7855</v>
      </c>
      <c r="D15" s="69">
        <v>1182</v>
      </c>
      <c r="E15" s="69">
        <v>1298</v>
      </c>
      <c r="F15" s="69">
        <v>1408</v>
      </c>
      <c r="G15" s="69">
        <v>1429</v>
      </c>
      <c r="H15" s="69">
        <v>1370</v>
      </c>
      <c r="I15" s="69">
        <v>627</v>
      </c>
      <c r="J15" s="69">
        <v>541</v>
      </c>
      <c r="K15" s="69">
        <v>0</v>
      </c>
      <c r="L15" s="76"/>
      <c r="N15" s="76"/>
    </row>
    <row r="16" spans="1:14" s="75" customFormat="1" x14ac:dyDescent="0.25">
      <c r="A16" s="67">
        <v>11</v>
      </c>
      <c r="B16" s="68" t="s">
        <v>158</v>
      </c>
      <c r="C16" s="69">
        <v>379</v>
      </c>
      <c r="D16" s="69">
        <v>79</v>
      </c>
      <c r="E16" s="69">
        <v>63</v>
      </c>
      <c r="F16" s="69">
        <v>60</v>
      </c>
      <c r="G16" s="69">
        <v>70</v>
      </c>
      <c r="H16" s="69">
        <v>84</v>
      </c>
      <c r="I16" s="69">
        <v>12</v>
      </c>
      <c r="J16" s="69">
        <v>11</v>
      </c>
      <c r="K16" s="69">
        <v>0</v>
      </c>
      <c r="L16" s="76"/>
      <c r="N16" s="76"/>
    </row>
    <row r="17" spans="1:14" s="75" customFormat="1" x14ac:dyDescent="0.25">
      <c r="A17" s="67">
        <v>12</v>
      </c>
      <c r="B17" s="68" t="s">
        <v>159</v>
      </c>
      <c r="C17" s="69">
        <v>39753</v>
      </c>
      <c r="D17" s="69">
        <v>5920</v>
      </c>
      <c r="E17" s="69">
        <v>6007</v>
      </c>
      <c r="F17" s="69">
        <v>6511</v>
      </c>
      <c r="G17" s="69">
        <v>7037</v>
      </c>
      <c r="H17" s="69">
        <v>8402</v>
      </c>
      <c r="I17" s="69">
        <v>2886</v>
      </c>
      <c r="J17" s="69">
        <v>2990</v>
      </c>
      <c r="K17" s="69">
        <v>0</v>
      </c>
      <c r="L17" s="76"/>
      <c r="N17" s="76"/>
    </row>
    <row r="18" spans="1:14" s="75" customFormat="1" x14ac:dyDescent="0.25">
      <c r="A18" s="67">
        <v>13</v>
      </c>
      <c r="B18" s="68" t="s">
        <v>160</v>
      </c>
      <c r="C18" s="69">
        <v>7902</v>
      </c>
      <c r="D18" s="69">
        <v>1142</v>
      </c>
      <c r="E18" s="69">
        <v>1285</v>
      </c>
      <c r="F18" s="69">
        <v>1382</v>
      </c>
      <c r="G18" s="69">
        <v>1701</v>
      </c>
      <c r="H18" s="69">
        <v>1768</v>
      </c>
      <c r="I18" s="69">
        <v>339</v>
      </c>
      <c r="J18" s="69">
        <v>285</v>
      </c>
      <c r="K18" s="69">
        <v>0</v>
      </c>
      <c r="L18" s="76"/>
      <c r="N18" s="76"/>
    </row>
    <row r="19" spans="1:14" s="75" customFormat="1" x14ac:dyDescent="0.25">
      <c r="A19" s="67">
        <v>14</v>
      </c>
      <c r="B19" s="68" t="s">
        <v>161</v>
      </c>
      <c r="C19" s="69">
        <v>26998</v>
      </c>
      <c r="D19" s="69">
        <v>4449</v>
      </c>
      <c r="E19" s="69">
        <v>5087</v>
      </c>
      <c r="F19" s="69">
        <v>5174</v>
      </c>
      <c r="G19" s="69">
        <v>5506</v>
      </c>
      <c r="H19" s="69">
        <v>4005</v>
      </c>
      <c r="I19" s="69">
        <v>1415</v>
      </c>
      <c r="J19" s="69">
        <v>1362</v>
      </c>
      <c r="K19" s="69">
        <v>0</v>
      </c>
      <c r="L19" s="76"/>
      <c r="N19" s="76"/>
    </row>
    <row r="20" spans="1:14" s="75" customFormat="1" x14ac:dyDescent="0.25">
      <c r="A20" s="67">
        <v>15</v>
      </c>
      <c r="B20" s="68" t="s">
        <v>162</v>
      </c>
      <c r="C20" s="69">
        <v>14863</v>
      </c>
      <c r="D20" s="69">
        <v>2621</v>
      </c>
      <c r="E20" s="69">
        <v>2570</v>
      </c>
      <c r="F20" s="69">
        <v>2186</v>
      </c>
      <c r="G20" s="69">
        <v>2495</v>
      </c>
      <c r="H20" s="69">
        <v>2923</v>
      </c>
      <c r="I20" s="69">
        <v>1001</v>
      </c>
      <c r="J20" s="69">
        <v>1067</v>
      </c>
      <c r="K20" s="69">
        <v>0</v>
      </c>
      <c r="L20" s="76"/>
      <c r="N20" s="76"/>
    </row>
    <row r="21" spans="1:14" s="75" customFormat="1" x14ac:dyDescent="0.25">
      <c r="A21" s="67">
        <v>16</v>
      </c>
      <c r="B21" s="68" t="s">
        <v>163</v>
      </c>
      <c r="C21" s="69">
        <v>15077</v>
      </c>
      <c r="D21" s="69">
        <v>2591</v>
      </c>
      <c r="E21" s="69">
        <v>2674</v>
      </c>
      <c r="F21" s="69">
        <v>2746</v>
      </c>
      <c r="G21" s="69">
        <v>2763</v>
      </c>
      <c r="H21" s="69">
        <v>3023</v>
      </c>
      <c r="I21" s="69">
        <v>674</v>
      </c>
      <c r="J21" s="69">
        <v>606</v>
      </c>
      <c r="K21" s="69">
        <v>0</v>
      </c>
      <c r="L21" s="76"/>
      <c r="N21" s="76"/>
    </row>
    <row r="22" spans="1:14" s="75" customFormat="1" x14ac:dyDescent="0.25">
      <c r="A22" s="67">
        <v>17</v>
      </c>
      <c r="B22" s="68" t="s">
        <v>164</v>
      </c>
      <c r="C22" s="69">
        <v>7411</v>
      </c>
      <c r="D22" s="69">
        <v>1219</v>
      </c>
      <c r="E22" s="69">
        <v>1191</v>
      </c>
      <c r="F22" s="69">
        <v>1258</v>
      </c>
      <c r="G22" s="69">
        <v>1228</v>
      </c>
      <c r="H22" s="69">
        <v>1258</v>
      </c>
      <c r="I22" s="69">
        <v>560</v>
      </c>
      <c r="J22" s="69">
        <v>697</v>
      </c>
      <c r="K22" s="69">
        <v>0</v>
      </c>
      <c r="L22" s="76"/>
      <c r="N22" s="76"/>
    </row>
    <row r="23" spans="1:14" s="75" customFormat="1" x14ac:dyDescent="0.25">
      <c r="A23" s="67">
        <v>18</v>
      </c>
      <c r="B23" s="68" t="s">
        <v>165</v>
      </c>
      <c r="C23" s="69">
        <v>12764</v>
      </c>
      <c r="D23" s="69">
        <v>2075</v>
      </c>
      <c r="E23" s="69">
        <v>2096</v>
      </c>
      <c r="F23" s="69">
        <v>2265</v>
      </c>
      <c r="G23" s="69">
        <v>2255</v>
      </c>
      <c r="H23" s="69">
        <v>2381</v>
      </c>
      <c r="I23" s="69">
        <v>907</v>
      </c>
      <c r="J23" s="69">
        <v>785</v>
      </c>
      <c r="K23" s="69">
        <v>0</v>
      </c>
      <c r="L23" s="76"/>
      <c r="N23" s="76"/>
    </row>
    <row r="24" spans="1:14" s="75" customFormat="1" x14ac:dyDescent="0.25">
      <c r="A24" s="67">
        <v>19</v>
      </c>
      <c r="B24" s="68" t="s">
        <v>166</v>
      </c>
      <c r="C24" s="69">
        <v>22590</v>
      </c>
      <c r="D24" s="69">
        <v>3692</v>
      </c>
      <c r="E24" s="69">
        <v>3957</v>
      </c>
      <c r="F24" s="69">
        <v>4258</v>
      </c>
      <c r="G24" s="69">
        <v>4240</v>
      </c>
      <c r="H24" s="69">
        <v>3535</v>
      </c>
      <c r="I24" s="69">
        <v>1365</v>
      </c>
      <c r="J24" s="69">
        <v>1543</v>
      </c>
      <c r="K24" s="69">
        <v>0</v>
      </c>
      <c r="L24" s="76"/>
      <c r="N24" s="76"/>
    </row>
    <row r="25" spans="1:14" s="75" customFormat="1" x14ac:dyDescent="0.25">
      <c r="A25" s="67">
        <v>20</v>
      </c>
      <c r="B25" s="68" t="s">
        <v>167</v>
      </c>
      <c r="C25" s="69">
        <v>5997</v>
      </c>
      <c r="D25" s="69">
        <v>886</v>
      </c>
      <c r="E25" s="69">
        <v>1124</v>
      </c>
      <c r="F25" s="69">
        <v>1075</v>
      </c>
      <c r="G25" s="69">
        <v>936</v>
      </c>
      <c r="H25" s="69">
        <v>1208</v>
      </c>
      <c r="I25" s="69">
        <v>383</v>
      </c>
      <c r="J25" s="69">
        <v>385</v>
      </c>
      <c r="K25" s="69">
        <v>0</v>
      </c>
      <c r="L25" s="76"/>
      <c r="N25" s="76"/>
    </row>
    <row r="26" spans="1:14" s="75" customFormat="1" x14ac:dyDescent="0.25">
      <c r="A26" s="67">
        <v>21</v>
      </c>
      <c r="B26" s="68" t="s">
        <v>168</v>
      </c>
      <c r="C26" s="69">
        <v>15096</v>
      </c>
      <c r="D26" s="69">
        <v>2620</v>
      </c>
      <c r="E26" s="69">
        <v>2657</v>
      </c>
      <c r="F26" s="69">
        <v>2645</v>
      </c>
      <c r="G26" s="69">
        <v>2961</v>
      </c>
      <c r="H26" s="69">
        <v>2940</v>
      </c>
      <c r="I26" s="69">
        <v>648</v>
      </c>
      <c r="J26" s="69">
        <v>625</v>
      </c>
      <c r="K26" s="69">
        <v>0</v>
      </c>
      <c r="L26" s="76"/>
      <c r="N26" s="76"/>
    </row>
    <row r="27" spans="1:14" s="75" customFormat="1" x14ac:dyDescent="0.25">
      <c r="A27" s="67">
        <v>22</v>
      </c>
      <c r="B27" s="68" t="s">
        <v>169</v>
      </c>
      <c r="C27" s="69">
        <v>12212</v>
      </c>
      <c r="D27" s="69">
        <v>1629</v>
      </c>
      <c r="E27" s="69">
        <v>2023</v>
      </c>
      <c r="F27" s="69">
        <v>2057</v>
      </c>
      <c r="G27" s="69">
        <v>2241</v>
      </c>
      <c r="H27" s="69">
        <v>2210</v>
      </c>
      <c r="I27" s="69">
        <v>1059</v>
      </c>
      <c r="J27" s="69">
        <v>993</v>
      </c>
      <c r="K27" s="69">
        <v>0</v>
      </c>
      <c r="L27" s="76"/>
      <c r="N27" s="76"/>
    </row>
    <row r="28" spans="1:14" s="75" customFormat="1" x14ac:dyDescent="0.25">
      <c r="A28" s="67">
        <v>23</v>
      </c>
      <c r="B28" s="68" t="s">
        <v>170</v>
      </c>
      <c r="C28" s="69">
        <v>9657</v>
      </c>
      <c r="D28" s="69">
        <v>1744</v>
      </c>
      <c r="E28" s="69">
        <v>1767</v>
      </c>
      <c r="F28" s="69">
        <v>1516</v>
      </c>
      <c r="G28" s="69">
        <v>1562</v>
      </c>
      <c r="H28" s="69">
        <v>1833</v>
      </c>
      <c r="I28" s="69">
        <v>617</v>
      </c>
      <c r="J28" s="69">
        <v>618</v>
      </c>
      <c r="K28" s="69">
        <v>0</v>
      </c>
      <c r="L28" s="76"/>
      <c r="N28" s="76"/>
    </row>
    <row r="29" spans="1:14" s="75" customFormat="1" x14ac:dyDescent="0.25">
      <c r="A29" s="67">
        <v>24</v>
      </c>
      <c r="B29" s="68" t="s">
        <v>171</v>
      </c>
      <c r="C29" s="69">
        <v>6299</v>
      </c>
      <c r="D29" s="69">
        <v>928</v>
      </c>
      <c r="E29" s="69">
        <v>1271</v>
      </c>
      <c r="F29" s="69">
        <v>1228</v>
      </c>
      <c r="G29" s="69">
        <v>1226</v>
      </c>
      <c r="H29" s="69">
        <v>1108</v>
      </c>
      <c r="I29" s="69">
        <v>273</v>
      </c>
      <c r="J29" s="69">
        <v>265</v>
      </c>
      <c r="K29" s="69">
        <v>0</v>
      </c>
      <c r="L29" s="76"/>
      <c r="N29" s="76"/>
    </row>
    <row r="30" spans="1:14" s="75" customFormat="1" x14ac:dyDescent="0.25">
      <c r="A30" s="67">
        <v>25</v>
      </c>
      <c r="B30" s="68" t="s">
        <v>108</v>
      </c>
      <c r="C30" s="69">
        <v>63866</v>
      </c>
      <c r="D30" s="69">
        <v>10360</v>
      </c>
      <c r="E30" s="69">
        <v>10964</v>
      </c>
      <c r="F30" s="69">
        <v>11220</v>
      </c>
      <c r="G30" s="69">
        <v>11245</v>
      </c>
      <c r="H30" s="69">
        <v>10484</v>
      </c>
      <c r="I30" s="69">
        <v>4595</v>
      </c>
      <c r="J30" s="69">
        <v>4998</v>
      </c>
      <c r="K30" s="69">
        <v>0</v>
      </c>
      <c r="L30" s="76"/>
      <c r="N30" s="76"/>
    </row>
    <row r="31" spans="1:14" s="75" customFormat="1" x14ac:dyDescent="0.25">
      <c r="A31" s="339" t="s">
        <v>90</v>
      </c>
      <c r="B31" s="340"/>
      <c r="C31" s="166">
        <v>404305</v>
      </c>
      <c r="D31" s="166">
        <v>64834</v>
      </c>
      <c r="E31" s="166">
        <v>70127</v>
      </c>
      <c r="F31" s="166">
        <v>71098</v>
      </c>
      <c r="G31" s="166">
        <v>73963</v>
      </c>
      <c r="H31" s="166">
        <v>74173</v>
      </c>
      <c r="I31" s="166">
        <v>24841</v>
      </c>
      <c r="J31" s="166">
        <v>25252</v>
      </c>
      <c r="K31" s="166">
        <v>17</v>
      </c>
      <c r="L31" s="76"/>
    </row>
    <row r="32" spans="1:14" s="75" customFormat="1" x14ac:dyDescent="0.25">
      <c r="A32" s="70"/>
      <c r="B32" s="71"/>
      <c r="C32" s="76"/>
      <c r="D32" s="76"/>
      <c r="E32" s="76"/>
      <c r="F32" s="76"/>
      <c r="G32" s="76"/>
      <c r="H32" s="76"/>
      <c r="I32" s="76"/>
      <c r="J32" s="76"/>
      <c r="K32" s="76"/>
      <c r="L32" s="76"/>
    </row>
    <row r="33" spans="3:12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2" priority="1" operator="equal">
      <formula>0</formula>
    </cfRule>
  </conditionalFormatting>
  <pageMargins left="0.70866141732283505" right="0.511811023622047" top="0.74803149606299202" bottom="0.55118110236220497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J34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55" customWidth="1"/>
    <col min="2" max="2" width="19.140625" style="48" customWidth="1"/>
    <col min="3" max="9" width="14" style="48" customWidth="1"/>
    <col min="10" max="10" width="9.140625" style="48"/>
    <col min="11" max="11" width="22.5703125" style="48" customWidth="1"/>
    <col min="12" max="27" width="9.140625" style="48"/>
    <col min="28" max="28" width="9.85546875" style="48" bestFit="1" customWidth="1"/>
    <col min="29" max="1024" width="9.140625" style="48"/>
    <col min="1025" max="16384" width="9.140625" style="49"/>
  </cols>
  <sheetData>
    <row r="1" spans="1:28" s="50" customFormat="1" ht="15.75" x14ac:dyDescent="0.25">
      <c r="A1" s="285" t="s">
        <v>8</v>
      </c>
      <c r="B1" s="285"/>
      <c r="C1" s="285"/>
      <c r="D1" s="285"/>
      <c r="E1" s="285"/>
      <c r="F1" s="285"/>
      <c r="G1" s="285"/>
      <c r="H1" s="285"/>
      <c r="I1" s="285"/>
      <c r="J1" s="82" t="str">
        <f>HYPERLINK(CONCATENATE("[Byuleten_pro_movy_2025_2026.xlsx]",T(ADDRESS(1,1,,1,"Зміст"))),"Зміст")</f>
        <v>Зміст</v>
      </c>
    </row>
    <row r="2" spans="1:28" ht="6.75" customHeight="1" x14ac:dyDescent="0.25"/>
    <row r="3" spans="1:28" s="51" customFormat="1" ht="12.75" customHeight="1" x14ac:dyDescent="0.2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28" s="51" customFormat="1" ht="12.75" customHeight="1" x14ac:dyDescent="0.2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28" s="51" customFormat="1" ht="12.75" x14ac:dyDescent="0.2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28" s="52" customFormat="1" ht="12.75" x14ac:dyDescent="0.2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  <c r="AB6" s="197"/>
    </row>
    <row r="7" spans="1:28" x14ac:dyDescent="0.25">
      <c r="A7" s="27">
        <v>1</v>
      </c>
      <c r="B7" s="53" t="s">
        <v>66</v>
      </c>
      <c r="C7" s="94">
        <v>532</v>
      </c>
      <c r="D7" s="94">
        <v>152337</v>
      </c>
      <c r="E7" s="94">
        <v>8471</v>
      </c>
      <c r="F7" s="94">
        <v>8471</v>
      </c>
      <c r="G7" s="94">
        <v>3145</v>
      </c>
      <c r="H7" s="94">
        <v>4317</v>
      </c>
      <c r="I7" s="94">
        <v>1009</v>
      </c>
      <c r="J7" s="90"/>
      <c r="X7" s="90"/>
    </row>
    <row r="8" spans="1:28" x14ac:dyDescent="0.25">
      <c r="A8" s="27">
        <v>2</v>
      </c>
      <c r="B8" s="53" t="s">
        <v>67</v>
      </c>
      <c r="C8" s="94">
        <v>498</v>
      </c>
      <c r="D8" s="94">
        <v>131660</v>
      </c>
      <c r="E8" s="94">
        <v>7345</v>
      </c>
      <c r="F8" s="94">
        <v>7345</v>
      </c>
      <c r="G8" s="94">
        <v>2719</v>
      </c>
      <c r="H8" s="94">
        <v>3693</v>
      </c>
      <c r="I8" s="94">
        <v>933</v>
      </c>
      <c r="J8" s="90"/>
      <c r="X8" s="90"/>
    </row>
    <row r="9" spans="1:28" x14ac:dyDescent="0.25">
      <c r="A9" s="27">
        <v>3</v>
      </c>
      <c r="B9" s="53" t="s">
        <v>68</v>
      </c>
      <c r="C9" s="94">
        <v>785</v>
      </c>
      <c r="D9" s="94">
        <v>286415</v>
      </c>
      <c r="E9" s="94">
        <v>12677</v>
      </c>
      <c r="F9" s="94">
        <v>12677</v>
      </c>
      <c r="G9" s="94">
        <v>4451</v>
      </c>
      <c r="H9" s="94">
        <v>6735</v>
      </c>
      <c r="I9" s="94">
        <v>1491</v>
      </c>
      <c r="J9" s="90"/>
      <c r="X9" s="90"/>
    </row>
    <row r="10" spans="1:28" x14ac:dyDescent="0.25">
      <c r="A10" s="27">
        <v>4</v>
      </c>
      <c r="B10" s="53" t="s">
        <v>69</v>
      </c>
      <c r="C10" s="94">
        <v>208</v>
      </c>
      <c r="D10" s="94">
        <v>63201</v>
      </c>
      <c r="E10" s="94">
        <v>2959</v>
      </c>
      <c r="F10" s="94">
        <v>2959</v>
      </c>
      <c r="G10" s="94">
        <v>852</v>
      </c>
      <c r="H10" s="94">
        <v>1595</v>
      </c>
      <c r="I10" s="94">
        <v>512</v>
      </c>
      <c r="J10" s="90"/>
      <c r="X10" s="90"/>
    </row>
    <row r="11" spans="1:28" x14ac:dyDescent="0.25">
      <c r="A11" s="27">
        <v>5</v>
      </c>
      <c r="B11" s="53" t="s">
        <v>70</v>
      </c>
      <c r="C11" s="94">
        <v>478</v>
      </c>
      <c r="D11" s="94">
        <v>123180</v>
      </c>
      <c r="E11" s="94">
        <v>6856</v>
      </c>
      <c r="F11" s="94">
        <v>6856</v>
      </c>
      <c r="G11" s="94">
        <v>2540</v>
      </c>
      <c r="H11" s="94">
        <v>3439</v>
      </c>
      <c r="I11" s="94">
        <v>877</v>
      </c>
      <c r="J11" s="90"/>
      <c r="X11" s="90"/>
    </row>
    <row r="12" spans="1:28" x14ac:dyDescent="0.25">
      <c r="A12" s="27">
        <v>6</v>
      </c>
      <c r="B12" s="53" t="s">
        <v>71</v>
      </c>
      <c r="C12" s="94">
        <v>458</v>
      </c>
      <c r="D12" s="94">
        <v>132785</v>
      </c>
      <c r="E12" s="94">
        <v>6718</v>
      </c>
      <c r="F12" s="94">
        <v>7027</v>
      </c>
      <c r="G12" s="94">
        <v>2787</v>
      </c>
      <c r="H12" s="94">
        <v>3388</v>
      </c>
      <c r="I12" s="94">
        <v>852</v>
      </c>
      <c r="J12" s="90"/>
      <c r="X12" s="90"/>
    </row>
    <row r="13" spans="1:28" x14ac:dyDescent="0.25">
      <c r="A13" s="27">
        <v>7</v>
      </c>
      <c r="B13" s="53" t="s">
        <v>72</v>
      </c>
      <c r="C13" s="94">
        <v>284</v>
      </c>
      <c r="D13" s="94">
        <v>99390</v>
      </c>
      <c r="E13" s="94">
        <v>4322</v>
      </c>
      <c r="F13" s="94">
        <v>4322</v>
      </c>
      <c r="G13" s="94">
        <v>1317</v>
      </c>
      <c r="H13" s="94">
        <v>2405</v>
      </c>
      <c r="I13" s="94">
        <v>600</v>
      </c>
      <c r="J13" s="90"/>
      <c r="X13" s="90"/>
    </row>
    <row r="14" spans="1:28" x14ac:dyDescent="0.25">
      <c r="A14" s="27">
        <v>8</v>
      </c>
      <c r="B14" s="53" t="s">
        <v>73</v>
      </c>
      <c r="C14" s="94">
        <v>536</v>
      </c>
      <c r="D14" s="94">
        <v>149568</v>
      </c>
      <c r="E14" s="94">
        <v>7767</v>
      </c>
      <c r="F14" s="94">
        <v>7767</v>
      </c>
      <c r="G14" s="94">
        <v>2983</v>
      </c>
      <c r="H14" s="94">
        <v>3886</v>
      </c>
      <c r="I14" s="94">
        <v>898</v>
      </c>
      <c r="J14" s="90"/>
      <c r="X14" s="90"/>
    </row>
    <row r="15" spans="1:28" x14ac:dyDescent="0.25">
      <c r="A15" s="27">
        <v>9</v>
      </c>
      <c r="B15" s="53" t="s">
        <v>74</v>
      </c>
      <c r="C15" s="94">
        <v>626</v>
      </c>
      <c r="D15" s="94">
        <v>230083</v>
      </c>
      <c r="E15" s="94">
        <v>10822</v>
      </c>
      <c r="F15" s="94">
        <v>10822</v>
      </c>
      <c r="G15" s="94">
        <v>4256</v>
      </c>
      <c r="H15" s="94">
        <v>5449</v>
      </c>
      <c r="I15" s="94">
        <v>1117</v>
      </c>
      <c r="J15" s="90"/>
      <c r="X15" s="90"/>
    </row>
    <row r="16" spans="1:28" x14ac:dyDescent="0.25">
      <c r="A16" s="27">
        <v>10</v>
      </c>
      <c r="B16" s="53" t="s">
        <v>75</v>
      </c>
      <c r="C16" s="94">
        <v>265</v>
      </c>
      <c r="D16" s="94">
        <v>86792</v>
      </c>
      <c r="E16" s="94">
        <v>4855</v>
      </c>
      <c r="F16" s="94">
        <v>4855</v>
      </c>
      <c r="G16" s="94">
        <v>1768</v>
      </c>
      <c r="H16" s="94">
        <v>2510</v>
      </c>
      <c r="I16" s="94">
        <v>577</v>
      </c>
      <c r="J16" s="90"/>
      <c r="X16" s="90"/>
    </row>
    <row r="17" spans="1:32" x14ac:dyDescent="0.25">
      <c r="A17" s="27">
        <v>11</v>
      </c>
      <c r="B17" s="53" t="s">
        <v>76</v>
      </c>
      <c r="C17" s="94">
        <v>77</v>
      </c>
      <c r="D17" s="94">
        <v>16652</v>
      </c>
      <c r="E17" s="94">
        <v>892</v>
      </c>
      <c r="F17" s="94">
        <v>892</v>
      </c>
      <c r="G17" s="94">
        <v>219</v>
      </c>
      <c r="H17" s="94">
        <v>512</v>
      </c>
      <c r="I17" s="94">
        <v>161</v>
      </c>
      <c r="J17" s="90"/>
      <c r="X17" s="90"/>
    </row>
    <row r="18" spans="1:32" x14ac:dyDescent="0.25">
      <c r="A18" s="27">
        <v>12</v>
      </c>
      <c r="B18" s="53" t="s">
        <v>77</v>
      </c>
      <c r="C18" s="94">
        <v>1018</v>
      </c>
      <c r="D18" s="94">
        <v>273351</v>
      </c>
      <c r="E18" s="94">
        <v>14157</v>
      </c>
      <c r="F18" s="94">
        <v>14162</v>
      </c>
      <c r="G18" s="94">
        <v>5451</v>
      </c>
      <c r="H18" s="94">
        <v>7020</v>
      </c>
      <c r="I18" s="94">
        <v>1691</v>
      </c>
      <c r="J18" s="90"/>
      <c r="X18" s="90"/>
    </row>
    <row r="19" spans="1:32" x14ac:dyDescent="0.25">
      <c r="A19" s="27">
        <v>13</v>
      </c>
      <c r="B19" s="53" t="s">
        <v>78</v>
      </c>
      <c r="C19" s="94">
        <v>381</v>
      </c>
      <c r="D19" s="94">
        <v>93371</v>
      </c>
      <c r="E19" s="94">
        <v>4902</v>
      </c>
      <c r="F19" s="94">
        <v>4902</v>
      </c>
      <c r="G19" s="94">
        <v>1759</v>
      </c>
      <c r="H19" s="94">
        <v>2557</v>
      </c>
      <c r="I19" s="94">
        <v>586</v>
      </c>
      <c r="J19" s="90"/>
      <c r="X19" s="90"/>
    </row>
    <row r="20" spans="1:32" x14ac:dyDescent="0.25">
      <c r="A20" s="27">
        <v>14</v>
      </c>
      <c r="B20" s="53" t="s">
        <v>79</v>
      </c>
      <c r="C20" s="94">
        <v>673</v>
      </c>
      <c r="D20" s="94">
        <v>237690</v>
      </c>
      <c r="E20" s="94">
        <v>11868</v>
      </c>
      <c r="F20" s="94">
        <v>12006</v>
      </c>
      <c r="G20" s="94">
        <v>4395</v>
      </c>
      <c r="H20" s="94">
        <v>6019</v>
      </c>
      <c r="I20" s="94">
        <v>1592</v>
      </c>
      <c r="J20" s="90"/>
      <c r="X20" s="90"/>
    </row>
    <row r="21" spans="1:32" x14ac:dyDescent="0.25">
      <c r="A21" s="27">
        <v>15</v>
      </c>
      <c r="B21" s="53" t="s">
        <v>80</v>
      </c>
      <c r="C21" s="94">
        <v>457</v>
      </c>
      <c r="D21" s="94">
        <v>125335</v>
      </c>
      <c r="E21" s="94">
        <v>6699</v>
      </c>
      <c r="F21" s="94">
        <v>6699</v>
      </c>
      <c r="G21" s="94">
        <v>2427</v>
      </c>
      <c r="H21" s="94">
        <v>3424</v>
      </c>
      <c r="I21" s="94">
        <v>848</v>
      </c>
      <c r="J21" s="90"/>
      <c r="X21" s="90"/>
    </row>
    <row r="22" spans="1:32" x14ac:dyDescent="0.25">
      <c r="A22" s="27">
        <v>16</v>
      </c>
      <c r="B22" s="53" t="s">
        <v>81</v>
      </c>
      <c r="C22" s="94">
        <v>494</v>
      </c>
      <c r="D22" s="94">
        <v>156937</v>
      </c>
      <c r="E22" s="94">
        <v>8113</v>
      </c>
      <c r="F22" s="94">
        <v>8113</v>
      </c>
      <c r="G22" s="94">
        <v>3017</v>
      </c>
      <c r="H22" s="94">
        <v>4046</v>
      </c>
      <c r="I22" s="94">
        <v>1050</v>
      </c>
      <c r="J22" s="90"/>
      <c r="X22" s="90"/>
    </row>
    <row r="23" spans="1:32" x14ac:dyDescent="0.25">
      <c r="A23" s="27">
        <v>17</v>
      </c>
      <c r="B23" s="53" t="s">
        <v>82</v>
      </c>
      <c r="C23" s="94">
        <v>281</v>
      </c>
      <c r="D23" s="94">
        <v>78404</v>
      </c>
      <c r="E23" s="94">
        <v>4278</v>
      </c>
      <c r="F23" s="94">
        <v>4278</v>
      </c>
      <c r="G23" s="94">
        <v>1481</v>
      </c>
      <c r="H23" s="94">
        <v>2221</v>
      </c>
      <c r="I23" s="94">
        <v>576</v>
      </c>
      <c r="J23" s="90"/>
      <c r="X23" s="90"/>
    </row>
    <row r="24" spans="1:32" x14ac:dyDescent="0.25">
      <c r="A24" s="27">
        <v>18</v>
      </c>
      <c r="B24" s="53" t="s">
        <v>83</v>
      </c>
      <c r="C24" s="94">
        <v>511</v>
      </c>
      <c r="D24" s="94">
        <v>97945</v>
      </c>
      <c r="E24" s="94">
        <v>5789</v>
      </c>
      <c r="F24" s="94">
        <v>5789</v>
      </c>
      <c r="G24" s="94">
        <v>2185</v>
      </c>
      <c r="H24" s="94">
        <v>2949</v>
      </c>
      <c r="I24" s="94">
        <v>655</v>
      </c>
      <c r="J24" s="90"/>
      <c r="X24" s="90"/>
    </row>
    <row r="25" spans="1:32" x14ac:dyDescent="0.25">
      <c r="A25" s="27">
        <v>19</v>
      </c>
      <c r="B25" s="53" t="s">
        <v>84</v>
      </c>
      <c r="C25" s="94">
        <v>563</v>
      </c>
      <c r="D25" s="94">
        <v>192380</v>
      </c>
      <c r="E25" s="94">
        <v>9233</v>
      </c>
      <c r="F25" s="94">
        <v>9258</v>
      </c>
      <c r="G25" s="94">
        <v>3018</v>
      </c>
      <c r="H25" s="94">
        <v>4751</v>
      </c>
      <c r="I25" s="94">
        <v>1489</v>
      </c>
      <c r="J25" s="90"/>
      <c r="X25" s="90"/>
    </row>
    <row r="26" spans="1:32" x14ac:dyDescent="0.25">
      <c r="A26" s="27">
        <v>20</v>
      </c>
      <c r="B26" s="53" t="s">
        <v>85</v>
      </c>
      <c r="C26" s="94">
        <v>169</v>
      </c>
      <c r="D26" s="94">
        <v>50335</v>
      </c>
      <c r="E26" s="94">
        <v>2388</v>
      </c>
      <c r="F26" s="94">
        <v>2388</v>
      </c>
      <c r="G26" s="94">
        <v>706</v>
      </c>
      <c r="H26" s="94">
        <v>1269</v>
      </c>
      <c r="I26" s="94">
        <v>413</v>
      </c>
      <c r="J26" s="90"/>
      <c r="X26" s="90"/>
    </row>
    <row r="27" spans="1:32" x14ac:dyDescent="0.25">
      <c r="A27" s="27">
        <v>21</v>
      </c>
      <c r="B27" s="53" t="s">
        <v>86</v>
      </c>
      <c r="C27" s="94">
        <v>470</v>
      </c>
      <c r="D27" s="94">
        <v>127060</v>
      </c>
      <c r="E27" s="94">
        <v>6638</v>
      </c>
      <c r="F27" s="94">
        <v>6655</v>
      </c>
      <c r="G27" s="94">
        <v>2454</v>
      </c>
      <c r="H27" s="94">
        <v>3387</v>
      </c>
      <c r="I27" s="94">
        <v>814</v>
      </c>
      <c r="J27" s="90"/>
      <c r="X27" s="90"/>
    </row>
    <row r="28" spans="1:32" x14ac:dyDescent="0.25">
      <c r="A28" s="27">
        <v>22</v>
      </c>
      <c r="B28" s="53" t="s">
        <v>87</v>
      </c>
      <c r="C28" s="94">
        <v>404</v>
      </c>
      <c r="D28" s="94">
        <v>108696</v>
      </c>
      <c r="E28" s="94">
        <v>5774</v>
      </c>
      <c r="F28" s="94">
        <v>5774</v>
      </c>
      <c r="G28" s="94">
        <v>2079</v>
      </c>
      <c r="H28" s="94">
        <v>2906</v>
      </c>
      <c r="I28" s="94">
        <v>789</v>
      </c>
      <c r="J28" s="90"/>
      <c r="X28" s="90"/>
    </row>
    <row r="29" spans="1:32" x14ac:dyDescent="0.25">
      <c r="A29" s="27">
        <v>23</v>
      </c>
      <c r="B29" s="53" t="s">
        <v>88</v>
      </c>
      <c r="C29" s="94">
        <v>266</v>
      </c>
      <c r="D29" s="94">
        <v>86229</v>
      </c>
      <c r="E29" s="94">
        <v>4284</v>
      </c>
      <c r="F29" s="94">
        <v>4398</v>
      </c>
      <c r="G29" s="94">
        <v>1644</v>
      </c>
      <c r="H29" s="94">
        <v>2183</v>
      </c>
      <c r="I29" s="94">
        <v>571</v>
      </c>
      <c r="J29" s="90"/>
      <c r="X29" s="90"/>
    </row>
    <row r="30" spans="1:32" x14ac:dyDescent="0.25">
      <c r="A30" s="27">
        <v>24</v>
      </c>
      <c r="B30" s="53" t="s">
        <v>89</v>
      </c>
      <c r="C30" s="94">
        <v>315</v>
      </c>
      <c r="D30" s="94">
        <v>81832</v>
      </c>
      <c r="E30" s="94">
        <v>4393</v>
      </c>
      <c r="F30" s="94">
        <v>4393</v>
      </c>
      <c r="G30" s="94">
        <v>1520</v>
      </c>
      <c r="H30" s="94">
        <v>2270</v>
      </c>
      <c r="I30" s="94">
        <v>603</v>
      </c>
      <c r="J30" s="90"/>
      <c r="X30" s="90"/>
    </row>
    <row r="31" spans="1:32" x14ac:dyDescent="0.25">
      <c r="A31" s="27">
        <v>25</v>
      </c>
      <c r="B31" s="53" t="s">
        <v>108</v>
      </c>
      <c r="C31" s="94">
        <v>584</v>
      </c>
      <c r="D31" s="94">
        <v>321374</v>
      </c>
      <c r="E31" s="94">
        <v>12999</v>
      </c>
      <c r="F31" s="94">
        <v>13010</v>
      </c>
      <c r="G31" s="94">
        <v>4535</v>
      </c>
      <c r="H31" s="94">
        <v>6385</v>
      </c>
      <c r="I31" s="94">
        <v>2090</v>
      </c>
      <c r="J31" s="90"/>
      <c r="M31"/>
      <c r="N31"/>
      <c r="O31"/>
      <c r="V31" s="54"/>
      <c r="W31" s="54"/>
      <c r="X31" s="90"/>
      <c r="AB31" s="54"/>
      <c r="AC31" s="54"/>
      <c r="AD31" s="54"/>
      <c r="AE31" s="54"/>
      <c r="AF31" s="54"/>
    </row>
    <row r="32" spans="1:32" s="54" customFormat="1" x14ac:dyDescent="0.25">
      <c r="A32" s="284" t="s">
        <v>90</v>
      </c>
      <c r="B32" s="284"/>
      <c r="C32" s="93">
        <v>11333</v>
      </c>
      <c r="D32" s="93">
        <v>3503002</v>
      </c>
      <c r="E32" s="93">
        <v>175199</v>
      </c>
      <c r="F32" s="93">
        <v>175818</v>
      </c>
      <c r="G32" s="93">
        <v>63708</v>
      </c>
      <c r="H32" s="93">
        <v>89316</v>
      </c>
      <c r="I32" s="93">
        <v>22794</v>
      </c>
      <c r="J32" s="90"/>
      <c r="V32" s="48"/>
      <c r="W32" s="48"/>
      <c r="Z32" s="48"/>
    </row>
    <row r="33" spans="3:23" x14ac:dyDescent="0.25">
      <c r="C33" s="92"/>
      <c r="D33" s="92"/>
      <c r="E33" s="92"/>
      <c r="F33" s="92"/>
      <c r="G33" s="92"/>
      <c r="H33" s="92"/>
      <c r="I33" s="92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</row>
    <row r="34" spans="3:23" x14ac:dyDescent="0.25">
      <c r="C34" s="92"/>
      <c r="D34" s="92"/>
      <c r="E34" s="92"/>
      <c r="F34" s="92"/>
      <c r="G34" s="92"/>
      <c r="H34" s="92"/>
      <c r="I34" s="92"/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pageMargins left="0.196527777777778" right="0.118055555555556" top="0.74791666666666701" bottom="0.35416666666666702" header="0.511811023622047" footer="0.511811023622047"/>
  <pageSetup paperSize="9" orientation="landscape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7" style="75" customWidth="1"/>
    <col min="13" max="13" width="7.7109375" style="75" customWidth="1"/>
    <col min="14" max="29" width="4.28515625" style="75" customWidth="1"/>
    <col min="30" max="16384" width="9.140625" style="71"/>
  </cols>
  <sheetData>
    <row r="1" spans="1:16" s="75" customFormat="1" ht="15.75" x14ac:dyDescent="0.25">
      <c r="A1" s="310" t="s">
        <v>469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71"/>
      <c r="M1" s="82" t="str">
        <f>HYPERLINK(CONCATENATE("[Byuleten_pro_movy_2025_2026.xlsx]",T(ADDRESS(1,1,,1,"Зміст"))),"Зміст")</f>
        <v>Зміст</v>
      </c>
      <c r="N1" s="71"/>
      <c r="O1" s="71"/>
      <c r="P1" s="71"/>
    </row>
    <row r="2" spans="1:16" ht="11.25" customHeight="1" x14ac:dyDescent="0.25"/>
    <row r="3" spans="1:16" s="164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6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6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6" s="75" customFormat="1" x14ac:dyDescent="0.25">
      <c r="A6" s="67">
        <v>1</v>
      </c>
      <c r="B6" s="68" t="s">
        <v>148</v>
      </c>
      <c r="C6" s="69">
        <f>'Зведена (2)'!D2882</f>
        <v>0</v>
      </c>
      <c r="D6" s="69">
        <f>'Зведена (2)'!E2882</f>
        <v>0</v>
      </c>
      <c r="E6" s="69">
        <f>'Зведена (2)'!F2882</f>
        <v>0</v>
      </c>
      <c r="F6" s="69">
        <f>'Зведена (2)'!G2882</f>
        <v>0</v>
      </c>
      <c r="G6" s="69">
        <f>'Зведена (2)'!H2882</f>
        <v>0</v>
      </c>
      <c r="H6" s="69">
        <f>'Зведена (2)'!I2882</f>
        <v>0</v>
      </c>
      <c r="I6" s="69">
        <f>'Зведена (2)'!J2882</f>
        <v>0</v>
      </c>
      <c r="J6" s="69">
        <f>'Зведена (2)'!K2882</f>
        <v>0</v>
      </c>
      <c r="K6" s="69">
        <f>'Зведена (2)'!L2882</f>
        <v>0</v>
      </c>
    </row>
    <row r="7" spans="1:16" s="75" customFormat="1" x14ac:dyDescent="0.25">
      <c r="A7" s="67">
        <v>2</v>
      </c>
      <c r="B7" s="68" t="s">
        <v>149</v>
      </c>
      <c r="C7" s="69">
        <f>'Зведена (2)'!D2883</f>
        <v>0</v>
      </c>
      <c r="D7" s="69">
        <f>'Зведена (2)'!E2883</f>
        <v>0</v>
      </c>
      <c r="E7" s="69">
        <f>'Зведена (2)'!F2883</f>
        <v>0</v>
      </c>
      <c r="F7" s="69">
        <f>'Зведена (2)'!G2883</f>
        <v>0</v>
      </c>
      <c r="G7" s="69">
        <f>'Зведена (2)'!H2883</f>
        <v>0</v>
      </c>
      <c r="H7" s="69">
        <f>'Зведена (2)'!I2883</f>
        <v>0</v>
      </c>
      <c r="I7" s="69">
        <f>'Зведена (2)'!J2883</f>
        <v>0</v>
      </c>
      <c r="J7" s="69">
        <f>'Зведена (2)'!K2883</f>
        <v>0</v>
      </c>
      <c r="K7" s="69">
        <f>'Зведена (2)'!L2883</f>
        <v>0</v>
      </c>
    </row>
    <row r="8" spans="1:16" s="75" customFormat="1" x14ac:dyDescent="0.25">
      <c r="A8" s="67">
        <v>3</v>
      </c>
      <c r="B8" s="68" t="s">
        <v>150</v>
      </c>
      <c r="C8" s="69">
        <f>'Зведена (2)'!D2884</f>
        <v>0</v>
      </c>
      <c r="D8" s="69">
        <f>'Зведена (2)'!E2884</f>
        <v>0</v>
      </c>
      <c r="E8" s="69">
        <f>'Зведена (2)'!F2884</f>
        <v>0</v>
      </c>
      <c r="F8" s="69">
        <f>'Зведена (2)'!G2884</f>
        <v>0</v>
      </c>
      <c r="G8" s="69">
        <f>'Зведена (2)'!H2884</f>
        <v>0</v>
      </c>
      <c r="H8" s="69">
        <f>'Зведена (2)'!I2884</f>
        <v>0</v>
      </c>
      <c r="I8" s="69">
        <f>'Зведена (2)'!J2884</f>
        <v>0</v>
      </c>
      <c r="J8" s="69">
        <f>'Зведена (2)'!K2884</f>
        <v>0</v>
      </c>
      <c r="K8" s="69">
        <f>'Зведена (2)'!L2884</f>
        <v>0</v>
      </c>
    </row>
    <row r="9" spans="1:16" s="75" customFormat="1" x14ac:dyDescent="0.25">
      <c r="A9" s="67">
        <v>4</v>
      </c>
      <c r="B9" s="68" t="s">
        <v>151</v>
      </c>
      <c r="C9" s="69">
        <v>31</v>
      </c>
      <c r="D9" s="69">
        <v>31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M9" s="76"/>
    </row>
    <row r="10" spans="1:16" s="75" customFormat="1" x14ac:dyDescent="0.25">
      <c r="A10" s="67">
        <v>5</v>
      </c>
      <c r="B10" s="68" t="s">
        <v>152</v>
      </c>
      <c r="C10" s="69">
        <v>0</v>
      </c>
      <c r="D10" s="69">
        <f>'Зведена (2)'!E2886</f>
        <v>0</v>
      </c>
      <c r="E10" s="69">
        <f>'Зведена (2)'!F2886</f>
        <v>0</v>
      </c>
      <c r="F10" s="69">
        <f>'Зведена (2)'!G2886</f>
        <v>0</v>
      </c>
      <c r="G10" s="69">
        <f>'Зведена (2)'!H2886</f>
        <v>0</v>
      </c>
      <c r="H10" s="69">
        <f>'Зведена (2)'!I2886</f>
        <v>0</v>
      </c>
      <c r="I10" s="69">
        <f>'Зведена (2)'!J2886</f>
        <v>0</v>
      </c>
      <c r="J10" s="69">
        <f>'Зведена (2)'!K2886</f>
        <v>0</v>
      </c>
      <c r="K10" s="69">
        <f>'Зведена (2)'!L2886</f>
        <v>0</v>
      </c>
      <c r="M10" s="76"/>
    </row>
    <row r="11" spans="1:16" s="75" customFormat="1" x14ac:dyDescent="0.25">
      <c r="A11" s="67">
        <v>6</v>
      </c>
      <c r="B11" s="68" t="s">
        <v>153</v>
      </c>
      <c r="C11" s="69">
        <v>0</v>
      </c>
      <c r="D11" s="69">
        <f>'Зведена (2)'!E2887</f>
        <v>0</v>
      </c>
      <c r="E11" s="69">
        <f>'Зведена (2)'!F2887</f>
        <v>0</v>
      </c>
      <c r="F11" s="69">
        <f>'Зведена (2)'!G2887</f>
        <v>0</v>
      </c>
      <c r="G11" s="69">
        <f>'Зведена (2)'!H2887</f>
        <v>0</v>
      </c>
      <c r="H11" s="69">
        <f>'Зведена (2)'!I2887</f>
        <v>0</v>
      </c>
      <c r="I11" s="69">
        <f>'Зведена (2)'!J2887</f>
        <v>0</v>
      </c>
      <c r="J11" s="69">
        <f>'Зведена (2)'!K2887</f>
        <v>0</v>
      </c>
      <c r="K11" s="69">
        <f>'Зведена (2)'!L2887</f>
        <v>0</v>
      </c>
      <c r="M11" s="76"/>
    </row>
    <row r="12" spans="1:16" s="75" customFormat="1" x14ac:dyDescent="0.25">
      <c r="A12" s="67">
        <v>7</v>
      </c>
      <c r="B12" s="68" t="s">
        <v>154</v>
      </c>
      <c r="C12" s="69">
        <v>0</v>
      </c>
      <c r="D12" s="69">
        <f>'Зведена (2)'!E2888</f>
        <v>0</v>
      </c>
      <c r="E12" s="69">
        <f>'Зведена (2)'!F2888</f>
        <v>0</v>
      </c>
      <c r="F12" s="69">
        <f>'Зведена (2)'!G2888</f>
        <v>0</v>
      </c>
      <c r="G12" s="69">
        <f>'Зведена (2)'!H2888</f>
        <v>0</v>
      </c>
      <c r="H12" s="69">
        <f>'Зведена (2)'!I2888</f>
        <v>0</v>
      </c>
      <c r="I12" s="69">
        <f>'Зведена (2)'!J2888</f>
        <v>0</v>
      </c>
      <c r="J12" s="69">
        <f>'Зведена (2)'!K2888</f>
        <v>0</v>
      </c>
      <c r="K12" s="69">
        <f>'Зведена (2)'!L2888</f>
        <v>0</v>
      </c>
      <c r="M12" s="76"/>
    </row>
    <row r="13" spans="1:16" s="75" customFormat="1" x14ac:dyDescent="0.25">
      <c r="A13" s="67">
        <v>8</v>
      </c>
      <c r="B13" s="68" t="s">
        <v>155</v>
      </c>
      <c r="C13" s="69">
        <v>0</v>
      </c>
      <c r="D13" s="69">
        <f>'Зведена (2)'!E2889</f>
        <v>0</v>
      </c>
      <c r="E13" s="69">
        <f>'Зведена (2)'!F2889</f>
        <v>0</v>
      </c>
      <c r="F13" s="69">
        <f>'Зведена (2)'!G2889</f>
        <v>0</v>
      </c>
      <c r="G13" s="69">
        <f>'Зведена (2)'!H2889</f>
        <v>0</v>
      </c>
      <c r="H13" s="69">
        <f>'Зведена (2)'!I2889</f>
        <v>0</v>
      </c>
      <c r="I13" s="69">
        <f>'Зведена (2)'!J2889</f>
        <v>0</v>
      </c>
      <c r="J13" s="69">
        <f>'Зведена (2)'!K2889</f>
        <v>0</v>
      </c>
      <c r="K13" s="69">
        <f>'Зведена (2)'!L2889</f>
        <v>0</v>
      </c>
      <c r="M13" s="76"/>
    </row>
    <row r="14" spans="1:16" s="75" customFormat="1" x14ac:dyDescent="0.25">
      <c r="A14" s="67">
        <v>9</v>
      </c>
      <c r="B14" s="68" t="s">
        <v>156</v>
      </c>
      <c r="C14" s="69">
        <v>0</v>
      </c>
      <c r="D14" s="69">
        <f>'Зведена (2)'!E2890</f>
        <v>0</v>
      </c>
      <c r="E14" s="69">
        <f>'Зведена (2)'!F2890</f>
        <v>0</v>
      </c>
      <c r="F14" s="69">
        <f>'Зведена (2)'!G2890</f>
        <v>0</v>
      </c>
      <c r="G14" s="69">
        <f>'Зведена (2)'!H2890</f>
        <v>0</v>
      </c>
      <c r="H14" s="69">
        <f>'Зведена (2)'!I2890</f>
        <v>0</v>
      </c>
      <c r="I14" s="69">
        <f>'Зведена (2)'!J2890</f>
        <v>0</v>
      </c>
      <c r="J14" s="69">
        <f>'Зведена (2)'!K2890</f>
        <v>0</v>
      </c>
      <c r="K14" s="69">
        <f>'Зведена (2)'!L2890</f>
        <v>0</v>
      </c>
      <c r="M14" s="76"/>
    </row>
    <row r="15" spans="1:16" s="75" customFormat="1" x14ac:dyDescent="0.25">
      <c r="A15" s="67">
        <v>10</v>
      </c>
      <c r="B15" s="68" t="s">
        <v>157</v>
      </c>
      <c r="C15" s="69">
        <v>0</v>
      </c>
      <c r="D15" s="69">
        <f>'Зведена (2)'!E2891</f>
        <v>0</v>
      </c>
      <c r="E15" s="69">
        <f>'Зведена (2)'!F2891</f>
        <v>0</v>
      </c>
      <c r="F15" s="69">
        <f>'Зведена (2)'!G2891</f>
        <v>0</v>
      </c>
      <c r="G15" s="69">
        <f>'Зведена (2)'!H2891</f>
        <v>0</v>
      </c>
      <c r="H15" s="69">
        <f>'Зведена (2)'!I2891</f>
        <v>0</v>
      </c>
      <c r="I15" s="69">
        <f>'Зведена (2)'!J2891</f>
        <v>0</v>
      </c>
      <c r="J15" s="69">
        <f>'Зведена (2)'!K2891</f>
        <v>0</v>
      </c>
      <c r="K15" s="69">
        <f>'Зведена (2)'!L2891</f>
        <v>0</v>
      </c>
      <c r="M15" s="76"/>
    </row>
    <row r="16" spans="1:16" s="75" customFormat="1" x14ac:dyDescent="0.25">
      <c r="A16" s="67">
        <v>11</v>
      </c>
      <c r="B16" s="68" t="s">
        <v>158</v>
      </c>
      <c r="C16" s="69">
        <v>0</v>
      </c>
      <c r="D16" s="69">
        <f>'Зведена (2)'!E2892</f>
        <v>0</v>
      </c>
      <c r="E16" s="69">
        <f>'Зведена (2)'!F2892</f>
        <v>0</v>
      </c>
      <c r="F16" s="69">
        <f>'Зведена (2)'!G2892</f>
        <v>0</v>
      </c>
      <c r="G16" s="69">
        <f>'Зведена (2)'!H2892</f>
        <v>0</v>
      </c>
      <c r="H16" s="69">
        <f>'Зведена (2)'!I2892</f>
        <v>0</v>
      </c>
      <c r="I16" s="69">
        <f>'Зведена (2)'!J2892</f>
        <v>0</v>
      </c>
      <c r="J16" s="69">
        <f>'Зведена (2)'!K2892</f>
        <v>0</v>
      </c>
      <c r="K16" s="69">
        <f>'Зведена (2)'!L2892</f>
        <v>0</v>
      </c>
      <c r="M16" s="76"/>
    </row>
    <row r="17" spans="1:13" s="75" customFormat="1" x14ac:dyDescent="0.25">
      <c r="A17" s="67">
        <v>12</v>
      </c>
      <c r="B17" s="68" t="s">
        <v>159</v>
      </c>
      <c r="C17" s="69">
        <v>0</v>
      </c>
      <c r="D17" s="69">
        <f>'Зведена (2)'!E2893</f>
        <v>0</v>
      </c>
      <c r="E17" s="69">
        <f>'Зведена (2)'!F2893</f>
        <v>0</v>
      </c>
      <c r="F17" s="69">
        <f>'Зведена (2)'!G2893</f>
        <v>0</v>
      </c>
      <c r="G17" s="69">
        <f>'Зведена (2)'!H2893</f>
        <v>0</v>
      </c>
      <c r="H17" s="69">
        <f>'Зведена (2)'!I2893</f>
        <v>0</v>
      </c>
      <c r="I17" s="69">
        <f>'Зведена (2)'!J2893</f>
        <v>0</v>
      </c>
      <c r="J17" s="69">
        <f>'Зведена (2)'!K2893</f>
        <v>0</v>
      </c>
      <c r="K17" s="69">
        <f>'Зведена (2)'!L2893</f>
        <v>0</v>
      </c>
      <c r="M17" s="76"/>
    </row>
    <row r="18" spans="1:13" s="75" customFormat="1" x14ac:dyDescent="0.25">
      <c r="A18" s="67">
        <v>13</v>
      </c>
      <c r="B18" s="68" t="s">
        <v>160</v>
      </c>
      <c r="C18" s="69">
        <v>0</v>
      </c>
      <c r="D18" s="69">
        <f>'Зведена (2)'!E2894</f>
        <v>0</v>
      </c>
      <c r="E18" s="69">
        <f>'Зведена (2)'!F2894</f>
        <v>0</v>
      </c>
      <c r="F18" s="69">
        <f>'Зведена (2)'!G2894</f>
        <v>0</v>
      </c>
      <c r="G18" s="69">
        <f>'Зведена (2)'!H2894</f>
        <v>0</v>
      </c>
      <c r="H18" s="69">
        <f>'Зведена (2)'!I2894</f>
        <v>0</v>
      </c>
      <c r="I18" s="69">
        <f>'Зведена (2)'!J2894</f>
        <v>0</v>
      </c>
      <c r="J18" s="69">
        <f>'Зведена (2)'!K2894</f>
        <v>0</v>
      </c>
      <c r="K18" s="69">
        <f>'Зведена (2)'!L2894</f>
        <v>0</v>
      </c>
      <c r="M18" s="76"/>
    </row>
    <row r="19" spans="1:13" s="75" customFormat="1" x14ac:dyDescent="0.25">
      <c r="A19" s="67">
        <v>14</v>
      </c>
      <c r="B19" s="68" t="s">
        <v>161</v>
      </c>
      <c r="C19" s="69">
        <v>331</v>
      </c>
      <c r="D19" s="69">
        <v>59</v>
      </c>
      <c r="E19" s="69">
        <v>44</v>
      </c>
      <c r="F19" s="69">
        <v>72</v>
      </c>
      <c r="G19" s="69">
        <v>76</v>
      </c>
      <c r="H19" s="69">
        <v>80</v>
      </c>
      <c r="I19" s="69">
        <v>0</v>
      </c>
      <c r="J19" s="69">
        <v>0</v>
      </c>
      <c r="K19" s="69">
        <v>0</v>
      </c>
      <c r="L19" s="76"/>
      <c r="M19" s="76"/>
    </row>
    <row r="20" spans="1:13" s="75" customFormat="1" x14ac:dyDescent="0.25">
      <c r="A20" s="67">
        <v>15</v>
      </c>
      <c r="B20" s="68" t="s">
        <v>162</v>
      </c>
      <c r="C20" s="69">
        <v>0</v>
      </c>
      <c r="D20" s="69">
        <f>'Зведена (2)'!E2896</f>
        <v>0</v>
      </c>
      <c r="E20" s="69">
        <f>'Зведена (2)'!F2896</f>
        <v>0</v>
      </c>
      <c r="F20" s="69">
        <f>'Зведена (2)'!G2896</f>
        <v>0</v>
      </c>
      <c r="G20" s="69">
        <f>'Зведена (2)'!H2896</f>
        <v>0</v>
      </c>
      <c r="H20" s="69">
        <f>'Зведена (2)'!I2896</f>
        <v>0</v>
      </c>
      <c r="I20" s="69">
        <f>'Зведена (2)'!J2896</f>
        <v>0</v>
      </c>
      <c r="J20" s="69">
        <f>'Зведена (2)'!K2896</f>
        <v>0</v>
      </c>
      <c r="K20" s="69">
        <f>'Зведена (2)'!L2896</f>
        <v>0</v>
      </c>
      <c r="L20" s="76"/>
      <c r="M20" s="76"/>
    </row>
    <row r="21" spans="1:13" s="75" customFormat="1" x14ac:dyDescent="0.25">
      <c r="A21" s="67">
        <v>16</v>
      </c>
      <c r="B21" s="68" t="s">
        <v>163</v>
      </c>
      <c r="C21" s="69">
        <v>0</v>
      </c>
      <c r="D21" s="69">
        <f>'Зведена (2)'!E2897</f>
        <v>0</v>
      </c>
      <c r="E21" s="69">
        <f>'Зведена (2)'!F2897</f>
        <v>0</v>
      </c>
      <c r="F21" s="69">
        <f>'Зведена (2)'!G2897</f>
        <v>0</v>
      </c>
      <c r="G21" s="69">
        <f>'Зведена (2)'!H2897</f>
        <v>0</v>
      </c>
      <c r="H21" s="69">
        <f>'Зведена (2)'!I2897</f>
        <v>0</v>
      </c>
      <c r="I21" s="69">
        <f>'Зведена (2)'!J2897</f>
        <v>0</v>
      </c>
      <c r="J21" s="69">
        <f>'Зведена (2)'!K2897</f>
        <v>0</v>
      </c>
      <c r="K21" s="69">
        <f>'Зведена (2)'!L2897</f>
        <v>0</v>
      </c>
      <c r="L21" s="76"/>
      <c r="M21" s="76"/>
    </row>
    <row r="22" spans="1:13" s="75" customFormat="1" x14ac:dyDescent="0.25">
      <c r="A22" s="67">
        <v>17</v>
      </c>
      <c r="B22" s="68" t="s">
        <v>164</v>
      </c>
      <c r="C22" s="69">
        <v>0</v>
      </c>
      <c r="D22" s="69">
        <f>'Зведена (2)'!E2898</f>
        <v>0</v>
      </c>
      <c r="E22" s="69">
        <f>'Зведена (2)'!F2898</f>
        <v>0</v>
      </c>
      <c r="F22" s="69">
        <f>'Зведена (2)'!G2898</f>
        <v>0</v>
      </c>
      <c r="G22" s="69">
        <f>'Зведена (2)'!H2898</f>
        <v>0</v>
      </c>
      <c r="H22" s="69">
        <f>'Зведена (2)'!I2898</f>
        <v>0</v>
      </c>
      <c r="I22" s="69">
        <f>'Зведена (2)'!J2898</f>
        <v>0</v>
      </c>
      <c r="J22" s="69">
        <f>'Зведена (2)'!K2898</f>
        <v>0</v>
      </c>
      <c r="K22" s="69">
        <f>'Зведена (2)'!L2898</f>
        <v>0</v>
      </c>
      <c r="L22" s="76"/>
      <c r="M22" s="76"/>
    </row>
    <row r="23" spans="1:13" s="75" customFormat="1" x14ac:dyDescent="0.25">
      <c r="A23" s="67">
        <v>18</v>
      </c>
      <c r="B23" s="68" t="s">
        <v>165</v>
      </c>
      <c r="C23" s="69">
        <v>0</v>
      </c>
      <c r="D23" s="69">
        <f>'Зведена (2)'!E2899</f>
        <v>0</v>
      </c>
      <c r="E23" s="69">
        <f>'Зведена (2)'!F2899</f>
        <v>0</v>
      </c>
      <c r="F23" s="69">
        <f>'Зведена (2)'!G2899</f>
        <v>0</v>
      </c>
      <c r="G23" s="69">
        <f>'Зведена (2)'!H2899</f>
        <v>0</v>
      </c>
      <c r="H23" s="69">
        <f>'Зведена (2)'!I2899</f>
        <v>0</v>
      </c>
      <c r="I23" s="69">
        <f>'Зведена (2)'!J2899</f>
        <v>0</v>
      </c>
      <c r="J23" s="69">
        <f>'Зведена (2)'!K2899</f>
        <v>0</v>
      </c>
      <c r="K23" s="69">
        <f>'Зведена (2)'!L2899</f>
        <v>0</v>
      </c>
      <c r="L23" s="76"/>
      <c r="M23" s="76"/>
    </row>
    <row r="24" spans="1:13" s="75" customFormat="1" x14ac:dyDescent="0.25">
      <c r="A24" s="67">
        <v>19</v>
      </c>
      <c r="B24" s="68" t="s">
        <v>166</v>
      </c>
      <c r="C24" s="69">
        <v>0</v>
      </c>
      <c r="D24" s="69">
        <f>'Зведена (2)'!E2900</f>
        <v>0</v>
      </c>
      <c r="E24" s="69">
        <f>'Зведена (2)'!F2900</f>
        <v>0</v>
      </c>
      <c r="F24" s="69">
        <f>'Зведена (2)'!G2900</f>
        <v>0</v>
      </c>
      <c r="G24" s="69">
        <f>'Зведена (2)'!H2900</f>
        <v>0</v>
      </c>
      <c r="H24" s="69">
        <f>'Зведена (2)'!I2900</f>
        <v>0</v>
      </c>
      <c r="I24" s="69">
        <f>'Зведена (2)'!J2900</f>
        <v>0</v>
      </c>
      <c r="J24" s="69">
        <f>'Зведена (2)'!K2900</f>
        <v>0</v>
      </c>
      <c r="K24" s="69">
        <f>'Зведена (2)'!L2900</f>
        <v>0</v>
      </c>
      <c r="L24" s="76"/>
      <c r="M24" s="76"/>
    </row>
    <row r="25" spans="1:13" s="75" customFormat="1" x14ac:dyDescent="0.25">
      <c r="A25" s="67">
        <v>20</v>
      </c>
      <c r="B25" s="68" t="s">
        <v>167</v>
      </c>
      <c r="C25" s="69">
        <v>64</v>
      </c>
      <c r="D25" s="69">
        <v>18</v>
      </c>
      <c r="E25" s="69">
        <v>12</v>
      </c>
      <c r="F25" s="69">
        <v>11</v>
      </c>
      <c r="G25" s="69">
        <v>15</v>
      </c>
      <c r="H25" s="69">
        <v>8</v>
      </c>
      <c r="I25" s="69">
        <v>0</v>
      </c>
      <c r="J25" s="69">
        <v>0</v>
      </c>
      <c r="K25" s="69">
        <v>0</v>
      </c>
      <c r="L25" s="76"/>
      <c r="M25" s="76"/>
    </row>
    <row r="26" spans="1:13" s="75" customFormat="1" x14ac:dyDescent="0.25">
      <c r="A26" s="67">
        <v>21</v>
      </c>
      <c r="B26" s="68" t="s">
        <v>168</v>
      </c>
      <c r="C26" s="69">
        <v>0</v>
      </c>
      <c r="D26" s="69">
        <f>'Зведена (2)'!E2902</f>
        <v>0</v>
      </c>
      <c r="E26" s="69">
        <f>'Зведена (2)'!F2902</f>
        <v>0</v>
      </c>
      <c r="F26" s="69">
        <f>'Зведена (2)'!G2902</f>
        <v>0</v>
      </c>
      <c r="G26" s="69">
        <f>'Зведена (2)'!H2902</f>
        <v>0</v>
      </c>
      <c r="H26" s="69">
        <f>'Зведена (2)'!I2902</f>
        <v>0</v>
      </c>
      <c r="I26" s="69">
        <f>'Зведена (2)'!J2902</f>
        <v>0</v>
      </c>
      <c r="J26" s="69">
        <f>'Зведена (2)'!K2902</f>
        <v>0</v>
      </c>
      <c r="K26" s="69">
        <f>'Зведена (2)'!L2902</f>
        <v>0</v>
      </c>
      <c r="L26" s="76"/>
      <c r="M26" s="76"/>
    </row>
    <row r="27" spans="1:13" s="75" customFormat="1" x14ac:dyDescent="0.25">
      <c r="A27" s="67">
        <v>22</v>
      </c>
      <c r="B27" s="68" t="s">
        <v>169</v>
      </c>
      <c r="C27" s="69">
        <v>0</v>
      </c>
      <c r="D27" s="69">
        <f>'Зведена (2)'!E2903</f>
        <v>0</v>
      </c>
      <c r="E27" s="69">
        <f>'Зведена (2)'!F2903</f>
        <v>0</v>
      </c>
      <c r="F27" s="69">
        <f>'Зведена (2)'!G2903</f>
        <v>0</v>
      </c>
      <c r="G27" s="69">
        <f>'Зведена (2)'!H2903</f>
        <v>0</v>
      </c>
      <c r="H27" s="69">
        <f>'Зведена (2)'!I2903</f>
        <v>0</v>
      </c>
      <c r="I27" s="69">
        <f>'Зведена (2)'!J2903</f>
        <v>0</v>
      </c>
      <c r="J27" s="69">
        <f>'Зведена (2)'!K2903</f>
        <v>0</v>
      </c>
      <c r="K27" s="69">
        <f>'Зведена (2)'!L2903</f>
        <v>0</v>
      </c>
      <c r="L27" s="76"/>
      <c r="M27" s="76"/>
    </row>
    <row r="28" spans="1:13" s="75" customFormat="1" x14ac:dyDescent="0.25">
      <c r="A28" s="67">
        <v>23</v>
      </c>
      <c r="B28" s="68" t="s">
        <v>170</v>
      </c>
      <c r="C28" s="69">
        <v>0</v>
      </c>
      <c r="D28" s="69">
        <f>'Зведена (2)'!E2904</f>
        <v>0</v>
      </c>
      <c r="E28" s="69">
        <f>'Зведена (2)'!F2904</f>
        <v>0</v>
      </c>
      <c r="F28" s="69">
        <f>'Зведена (2)'!G2904</f>
        <v>0</v>
      </c>
      <c r="G28" s="69">
        <f>'Зведена (2)'!H2904</f>
        <v>0</v>
      </c>
      <c r="H28" s="69">
        <f>'Зведена (2)'!I2904</f>
        <v>0</v>
      </c>
      <c r="I28" s="69">
        <f>'Зведена (2)'!J2904</f>
        <v>0</v>
      </c>
      <c r="J28" s="69">
        <f>'Зведена (2)'!K2904</f>
        <v>0</v>
      </c>
      <c r="K28" s="69">
        <f>'Зведена (2)'!L2904</f>
        <v>0</v>
      </c>
      <c r="L28" s="76"/>
      <c r="M28" s="76"/>
    </row>
    <row r="29" spans="1:13" s="75" customFormat="1" x14ac:dyDescent="0.25">
      <c r="A29" s="67">
        <v>24</v>
      </c>
      <c r="B29" s="68" t="s">
        <v>171</v>
      </c>
      <c r="C29" s="69">
        <v>0</v>
      </c>
      <c r="D29" s="69">
        <f>'Зведена (2)'!E2905</f>
        <v>0</v>
      </c>
      <c r="E29" s="69">
        <f>'Зведена (2)'!F2905</f>
        <v>0</v>
      </c>
      <c r="F29" s="69">
        <f>'Зведена (2)'!G2905</f>
        <v>0</v>
      </c>
      <c r="G29" s="69">
        <f>'Зведена (2)'!H2905</f>
        <v>0</v>
      </c>
      <c r="H29" s="69">
        <f>'Зведена (2)'!I2905</f>
        <v>0</v>
      </c>
      <c r="I29" s="69">
        <f>'Зведена (2)'!J2905</f>
        <v>0</v>
      </c>
      <c r="J29" s="69">
        <f>'Зведена (2)'!K2905</f>
        <v>0</v>
      </c>
      <c r="K29" s="69">
        <f>'Зведена (2)'!L2905</f>
        <v>0</v>
      </c>
      <c r="L29" s="76"/>
      <c r="M29" s="76"/>
    </row>
    <row r="30" spans="1:13" s="75" customFormat="1" x14ac:dyDescent="0.25">
      <c r="A30" s="67">
        <v>25</v>
      </c>
      <c r="B30" s="68" t="s">
        <v>108</v>
      </c>
      <c r="C30" s="69">
        <v>190</v>
      </c>
      <c r="D30" s="69">
        <v>17</v>
      </c>
      <c r="E30" s="69">
        <v>21</v>
      </c>
      <c r="F30" s="69">
        <v>47</v>
      </c>
      <c r="G30" s="69">
        <v>47</v>
      </c>
      <c r="H30" s="69">
        <v>46</v>
      </c>
      <c r="I30" s="69">
        <v>5</v>
      </c>
      <c r="J30" s="69">
        <v>7</v>
      </c>
      <c r="K30" s="69">
        <v>0</v>
      </c>
      <c r="L30" s="76"/>
      <c r="M30" s="76"/>
    </row>
    <row r="31" spans="1:13" s="75" customFormat="1" x14ac:dyDescent="0.25">
      <c r="A31" s="339" t="s">
        <v>90</v>
      </c>
      <c r="B31" s="340"/>
      <c r="C31" s="166">
        <v>616</v>
      </c>
      <c r="D31" s="166">
        <v>125</v>
      </c>
      <c r="E31" s="166">
        <v>77</v>
      </c>
      <c r="F31" s="166">
        <v>130</v>
      </c>
      <c r="G31" s="166">
        <v>138</v>
      </c>
      <c r="H31" s="166">
        <v>134</v>
      </c>
      <c r="I31" s="166">
        <v>5</v>
      </c>
      <c r="J31" s="166">
        <v>7</v>
      </c>
      <c r="K31" s="166" t="s">
        <v>528</v>
      </c>
      <c r="L31" s="76"/>
      <c r="M31" s="76"/>
    </row>
    <row r="32" spans="1:13" x14ac:dyDescent="0.25">
      <c r="M32" s="76"/>
    </row>
    <row r="33" spans="1:13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M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1" priority="1" operator="equal">
      <formula>0</formula>
    </cfRule>
  </conditionalFormatting>
  <pageMargins left="0.31496062992126" right="0.118110236220472" top="0.74803149606299202" bottom="0.74803149606299202" header="0.31496062992126" footer="0.31496062992126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29" width="7.7109375" style="75" customWidth="1"/>
    <col min="30" max="16384" width="9.140625" style="71"/>
  </cols>
  <sheetData>
    <row r="1" spans="1:13" s="75" customFormat="1" ht="15.75" x14ac:dyDescent="0.25">
      <c r="A1" s="310" t="s">
        <v>470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3" spans="1:13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s="75" customFormat="1" x14ac:dyDescent="0.25">
      <c r="A6" s="67">
        <v>1</v>
      </c>
      <c r="B6" s="68" t="s">
        <v>148</v>
      </c>
      <c r="C6" s="69">
        <v>4388</v>
      </c>
      <c r="D6" s="69">
        <v>824</v>
      </c>
      <c r="E6" s="69">
        <v>1049</v>
      </c>
      <c r="F6" s="69">
        <v>881</v>
      </c>
      <c r="G6" s="69">
        <v>760</v>
      </c>
      <c r="H6" s="69">
        <v>601</v>
      </c>
      <c r="I6" s="69">
        <v>102</v>
      </c>
      <c r="J6" s="69">
        <v>171</v>
      </c>
      <c r="K6" s="69">
        <v>0</v>
      </c>
      <c r="L6" s="76"/>
      <c r="M6" s="76"/>
    </row>
    <row r="7" spans="1:13" s="75" customFormat="1" x14ac:dyDescent="0.25">
      <c r="A7" s="67">
        <v>2</v>
      </c>
      <c r="B7" s="68" t="s">
        <v>149</v>
      </c>
      <c r="C7" s="69">
        <v>13410</v>
      </c>
      <c r="D7" s="69">
        <v>2418</v>
      </c>
      <c r="E7" s="69">
        <v>2681</v>
      </c>
      <c r="F7" s="69">
        <v>2633</v>
      </c>
      <c r="G7" s="69">
        <v>3039</v>
      </c>
      <c r="H7" s="69">
        <v>1732</v>
      </c>
      <c r="I7" s="69">
        <v>434</v>
      </c>
      <c r="J7" s="69">
        <v>473</v>
      </c>
      <c r="K7" s="69">
        <v>0</v>
      </c>
      <c r="L7" s="76"/>
      <c r="M7" s="76"/>
    </row>
    <row r="8" spans="1:13" s="75" customFormat="1" x14ac:dyDescent="0.25">
      <c r="A8" s="67">
        <v>3</v>
      </c>
      <c r="B8" s="68" t="s">
        <v>150</v>
      </c>
      <c r="C8" s="69">
        <v>2905</v>
      </c>
      <c r="D8" s="69">
        <v>407</v>
      </c>
      <c r="E8" s="69">
        <v>344</v>
      </c>
      <c r="F8" s="69">
        <v>611</v>
      </c>
      <c r="G8" s="69">
        <v>471</v>
      </c>
      <c r="H8" s="69">
        <v>317</v>
      </c>
      <c r="I8" s="69">
        <v>385</v>
      </c>
      <c r="J8" s="69">
        <v>370</v>
      </c>
      <c r="K8" s="69">
        <v>0</v>
      </c>
      <c r="L8" s="76"/>
      <c r="M8" s="76"/>
    </row>
    <row r="9" spans="1:13" s="75" customFormat="1" x14ac:dyDescent="0.25">
      <c r="A9" s="67">
        <v>4</v>
      </c>
      <c r="B9" s="68" t="s">
        <v>151</v>
      </c>
      <c r="C9" s="69">
        <v>37</v>
      </c>
      <c r="D9" s="69">
        <v>13</v>
      </c>
      <c r="E9" s="69">
        <v>11</v>
      </c>
      <c r="F9" s="69">
        <v>13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76"/>
      <c r="M9" s="76"/>
    </row>
    <row r="10" spans="1:13" s="75" customFormat="1" x14ac:dyDescent="0.25">
      <c r="A10" s="67">
        <v>5</v>
      </c>
      <c r="B10" s="68" t="s">
        <v>152</v>
      </c>
      <c r="C10" s="69">
        <v>6324</v>
      </c>
      <c r="D10" s="69">
        <v>1170</v>
      </c>
      <c r="E10" s="69">
        <v>1335</v>
      </c>
      <c r="F10" s="69">
        <v>1432</v>
      </c>
      <c r="G10" s="69">
        <v>1263</v>
      </c>
      <c r="H10" s="69">
        <v>848</v>
      </c>
      <c r="I10" s="69">
        <v>129</v>
      </c>
      <c r="J10" s="69">
        <v>147</v>
      </c>
      <c r="K10" s="69">
        <v>0</v>
      </c>
      <c r="L10" s="76"/>
      <c r="M10" s="76"/>
    </row>
    <row r="11" spans="1:13" s="75" customFormat="1" x14ac:dyDescent="0.25">
      <c r="A11" s="67">
        <v>6</v>
      </c>
      <c r="B11" s="68" t="s">
        <v>153</v>
      </c>
      <c r="C11" s="69">
        <v>82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  <c r="I11" s="69">
        <v>26</v>
      </c>
      <c r="J11" s="69">
        <v>56</v>
      </c>
      <c r="K11" s="69">
        <v>0</v>
      </c>
      <c r="L11" s="76"/>
      <c r="M11" s="76"/>
    </row>
    <row r="12" spans="1:13" s="75" customFormat="1" x14ac:dyDescent="0.25">
      <c r="A12" s="67">
        <v>7</v>
      </c>
      <c r="B12" s="68" t="s">
        <v>154</v>
      </c>
      <c r="C12" s="69">
        <v>1191</v>
      </c>
      <c r="D12" s="69">
        <v>296</v>
      </c>
      <c r="E12" s="69">
        <v>242</v>
      </c>
      <c r="F12" s="69">
        <v>334</v>
      </c>
      <c r="G12" s="69">
        <v>182</v>
      </c>
      <c r="H12" s="69">
        <v>68</v>
      </c>
      <c r="I12" s="69">
        <v>41</v>
      </c>
      <c r="J12" s="69">
        <v>28</v>
      </c>
      <c r="K12" s="69">
        <v>0</v>
      </c>
      <c r="L12" s="76"/>
      <c r="M12" s="76"/>
    </row>
    <row r="13" spans="1:13" s="75" customFormat="1" x14ac:dyDescent="0.25">
      <c r="A13" s="67">
        <v>8</v>
      </c>
      <c r="B13" s="68" t="s">
        <v>155</v>
      </c>
      <c r="C13" s="69">
        <v>9334</v>
      </c>
      <c r="D13" s="69">
        <v>1945</v>
      </c>
      <c r="E13" s="69">
        <v>1902</v>
      </c>
      <c r="F13" s="69">
        <v>1772</v>
      </c>
      <c r="G13" s="69">
        <v>1797</v>
      </c>
      <c r="H13" s="69">
        <v>1245</v>
      </c>
      <c r="I13" s="69">
        <v>316</v>
      </c>
      <c r="J13" s="69">
        <v>357</v>
      </c>
      <c r="K13" s="69">
        <v>0</v>
      </c>
      <c r="L13" s="76"/>
      <c r="M13" s="76"/>
    </row>
    <row r="14" spans="1:13" s="75" customFormat="1" x14ac:dyDescent="0.25">
      <c r="A14" s="67">
        <v>9</v>
      </c>
      <c r="B14" s="68" t="s">
        <v>156</v>
      </c>
      <c r="C14" s="69">
        <v>6656</v>
      </c>
      <c r="D14" s="69">
        <v>1248</v>
      </c>
      <c r="E14" s="69">
        <v>1092</v>
      </c>
      <c r="F14" s="69">
        <v>1562</v>
      </c>
      <c r="G14" s="69">
        <v>1249</v>
      </c>
      <c r="H14" s="69">
        <v>746</v>
      </c>
      <c r="I14" s="69">
        <v>368</v>
      </c>
      <c r="J14" s="69">
        <v>391</v>
      </c>
      <c r="K14" s="69">
        <v>0</v>
      </c>
      <c r="L14" s="76"/>
      <c r="M14" s="76"/>
    </row>
    <row r="15" spans="1:13" s="75" customFormat="1" x14ac:dyDescent="0.25">
      <c r="A15" s="67">
        <v>10</v>
      </c>
      <c r="B15" s="68" t="s">
        <v>157</v>
      </c>
      <c r="C15" s="69">
        <v>637</v>
      </c>
      <c r="D15" s="69">
        <v>60</v>
      </c>
      <c r="E15" s="69">
        <v>177</v>
      </c>
      <c r="F15" s="69">
        <v>154</v>
      </c>
      <c r="G15" s="69">
        <v>91</v>
      </c>
      <c r="H15" s="69">
        <v>0</v>
      </c>
      <c r="I15" s="69">
        <v>61</v>
      </c>
      <c r="J15" s="69">
        <v>94</v>
      </c>
      <c r="K15" s="69">
        <v>0</v>
      </c>
      <c r="L15" s="76"/>
      <c r="M15" s="76"/>
    </row>
    <row r="16" spans="1:13" s="75" customFormat="1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76"/>
      <c r="M16" s="76"/>
    </row>
    <row r="17" spans="1:13" s="75" customFormat="1" x14ac:dyDescent="0.25">
      <c r="A17" s="67">
        <v>12</v>
      </c>
      <c r="B17" s="68" t="s">
        <v>159</v>
      </c>
      <c r="C17" s="69">
        <v>22126</v>
      </c>
      <c r="D17" s="69">
        <v>3705</v>
      </c>
      <c r="E17" s="69">
        <v>4237</v>
      </c>
      <c r="F17" s="69">
        <v>4665</v>
      </c>
      <c r="G17" s="69">
        <v>4693</v>
      </c>
      <c r="H17" s="69">
        <v>3549</v>
      </c>
      <c r="I17" s="69">
        <v>691</v>
      </c>
      <c r="J17" s="69">
        <v>586</v>
      </c>
      <c r="K17" s="69">
        <v>0</v>
      </c>
      <c r="L17" s="76"/>
      <c r="M17" s="76"/>
    </row>
    <row r="18" spans="1:13" s="75" customFormat="1" x14ac:dyDescent="0.25">
      <c r="A18" s="67">
        <v>13</v>
      </c>
      <c r="B18" s="68" t="s">
        <v>160</v>
      </c>
      <c r="C18" s="69">
        <v>111</v>
      </c>
      <c r="D18" s="69">
        <v>0</v>
      </c>
      <c r="E18" s="69">
        <v>0</v>
      </c>
      <c r="F18" s="69">
        <v>0</v>
      </c>
      <c r="G18" s="69">
        <v>111</v>
      </c>
      <c r="H18" s="69">
        <v>0</v>
      </c>
      <c r="I18" s="69">
        <v>0</v>
      </c>
      <c r="J18" s="69">
        <v>0</v>
      </c>
      <c r="K18" s="69">
        <v>0</v>
      </c>
      <c r="L18" s="76"/>
      <c r="M18" s="76"/>
    </row>
    <row r="19" spans="1:13" s="75" customFormat="1" x14ac:dyDescent="0.25">
      <c r="A19" s="67">
        <v>14</v>
      </c>
      <c r="B19" s="68" t="s">
        <v>161</v>
      </c>
      <c r="C19" s="69">
        <v>131</v>
      </c>
      <c r="D19" s="69">
        <v>0</v>
      </c>
      <c r="E19" s="69">
        <v>0</v>
      </c>
      <c r="F19" s="69">
        <v>54</v>
      </c>
      <c r="G19" s="69">
        <v>52</v>
      </c>
      <c r="H19" s="69">
        <v>25</v>
      </c>
      <c r="I19" s="69">
        <v>0</v>
      </c>
      <c r="J19" s="69">
        <v>0</v>
      </c>
      <c r="K19" s="69">
        <v>0</v>
      </c>
      <c r="L19" s="76"/>
      <c r="M19" s="76"/>
    </row>
    <row r="20" spans="1:13" s="75" customFormat="1" x14ac:dyDescent="0.25">
      <c r="A20" s="67">
        <v>15</v>
      </c>
      <c r="B20" s="68" t="s">
        <v>162</v>
      </c>
      <c r="C20" s="69">
        <v>576</v>
      </c>
      <c r="D20" s="69">
        <v>116</v>
      </c>
      <c r="E20" s="69">
        <v>123</v>
      </c>
      <c r="F20" s="69">
        <v>159</v>
      </c>
      <c r="G20" s="69">
        <v>85</v>
      </c>
      <c r="H20" s="69">
        <v>0</v>
      </c>
      <c r="I20" s="69">
        <v>45</v>
      </c>
      <c r="J20" s="69">
        <v>48</v>
      </c>
      <c r="K20" s="69">
        <v>0</v>
      </c>
      <c r="L20" s="76"/>
      <c r="M20" s="76"/>
    </row>
    <row r="21" spans="1:13" s="75" customFormat="1" x14ac:dyDescent="0.25">
      <c r="A21" s="67">
        <v>16</v>
      </c>
      <c r="B21" s="68" t="s">
        <v>163</v>
      </c>
      <c r="C21" s="69">
        <v>7620</v>
      </c>
      <c r="D21" s="69">
        <v>1367</v>
      </c>
      <c r="E21" s="69">
        <v>1412</v>
      </c>
      <c r="F21" s="69">
        <v>1631</v>
      </c>
      <c r="G21" s="69">
        <v>1414</v>
      </c>
      <c r="H21" s="69">
        <v>1260</v>
      </c>
      <c r="I21" s="69">
        <v>297</v>
      </c>
      <c r="J21" s="69">
        <v>239</v>
      </c>
      <c r="K21" s="69">
        <v>0</v>
      </c>
      <c r="L21" s="76"/>
      <c r="M21" s="76"/>
    </row>
    <row r="22" spans="1:13" s="75" customFormat="1" x14ac:dyDescent="0.25">
      <c r="A22" s="67">
        <v>17</v>
      </c>
      <c r="B22" s="68" t="s">
        <v>164</v>
      </c>
      <c r="C22" s="69">
        <v>0</v>
      </c>
      <c r="D22" s="69"/>
      <c r="E22" s="69"/>
      <c r="F22" s="69"/>
      <c r="G22" s="69"/>
      <c r="H22" s="69"/>
      <c r="I22" s="69"/>
      <c r="J22" s="69"/>
      <c r="K22" s="69"/>
      <c r="L22" s="76"/>
      <c r="M22" s="76"/>
    </row>
    <row r="23" spans="1:13" s="75" customFormat="1" x14ac:dyDescent="0.25">
      <c r="A23" s="67">
        <v>18</v>
      </c>
      <c r="B23" s="68" t="s">
        <v>165</v>
      </c>
      <c r="C23" s="69">
        <v>4670</v>
      </c>
      <c r="D23" s="69">
        <v>731</v>
      </c>
      <c r="E23" s="69">
        <v>864</v>
      </c>
      <c r="F23" s="69">
        <v>951</v>
      </c>
      <c r="G23" s="69">
        <v>997</v>
      </c>
      <c r="H23" s="69">
        <v>611</v>
      </c>
      <c r="I23" s="69">
        <v>272</v>
      </c>
      <c r="J23" s="69">
        <v>244</v>
      </c>
      <c r="K23" s="69">
        <v>0</v>
      </c>
      <c r="L23" s="76"/>
      <c r="M23" s="76"/>
    </row>
    <row r="24" spans="1:13" s="75" customFormat="1" x14ac:dyDescent="0.25">
      <c r="A24" s="67">
        <v>19</v>
      </c>
      <c r="B24" s="68" t="s">
        <v>166</v>
      </c>
      <c r="C24" s="69">
        <v>253</v>
      </c>
      <c r="D24" s="69">
        <v>132</v>
      </c>
      <c r="E24" s="69">
        <v>31</v>
      </c>
      <c r="F24" s="69">
        <v>13</v>
      </c>
      <c r="G24" s="69">
        <v>11</v>
      </c>
      <c r="H24" s="69">
        <v>55</v>
      </c>
      <c r="I24" s="69">
        <v>5</v>
      </c>
      <c r="J24" s="69">
        <v>6</v>
      </c>
      <c r="K24" s="69">
        <v>0</v>
      </c>
      <c r="L24" s="76"/>
      <c r="M24" s="76"/>
    </row>
    <row r="25" spans="1:13" s="75" customFormat="1" x14ac:dyDescent="0.25">
      <c r="A25" s="67">
        <v>20</v>
      </c>
      <c r="B25" s="68" t="s">
        <v>167</v>
      </c>
      <c r="C25" s="69">
        <v>312</v>
      </c>
      <c r="D25" s="69">
        <v>65</v>
      </c>
      <c r="E25" s="69">
        <v>43</v>
      </c>
      <c r="F25" s="69">
        <v>27</v>
      </c>
      <c r="G25" s="69">
        <v>83</v>
      </c>
      <c r="H25" s="69">
        <v>46</v>
      </c>
      <c r="I25" s="69">
        <v>21</v>
      </c>
      <c r="J25" s="69">
        <v>27</v>
      </c>
      <c r="K25" s="69">
        <v>0</v>
      </c>
      <c r="L25" s="76"/>
      <c r="M25" s="76"/>
    </row>
    <row r="26" spans="1:13" s="75" customFormat="1" x14ac:dyDescent="0.25">
      <c r="A26" s="67">
        <v>21</v>
      </c>
      <c r="B26" s="68" t="s">
        <v>168</v>
      </c>
      <c r="C26" s="69">
        <v>4686</v>
      </c>
      <c r="D26" s="69">
        <v>744</v>
      </c>
      <c r="E26" s="69">
        <v>942</v>
      </c>
      <c r="F26" s="69">
        <v>1013</v>
      </c>
      <c r="G26" s="69">
        <v>1005</v>
      </c>
      <c r="H26" s="69">
        <v>591</v>
      </c>
      <c r="I26" s="69">
        <v>196</v>
      </c>
      <c r="J26" s="69">
        <v>195</v>
      </c>
      <c r="K26" s="69">
        <v>0</v>
      </c>
      <c r="L26" s="76"/>
      <c r="M26" s="76"/>
    </row>
    <row r="27" spans="1:13" s="75" customFormat="1" x14ac:dyDescent="0.25">
      <c r="A27" s="67">
        <v>22</v>
      </c>
      <c r="B27" s="68" t="s">
        <v>169</v>
      </c>
      <c r="C27" s="69">
        <v>1347</v>
      </c>
      <c r="D27" s="69">
        <v>332</v>
      </c>
      <c r="E27" s="69">
        <v>250</v>
      </c>
      <c r="F27" s="69">
        <v>251</v>
      </c>
      <c r="G27" s="69">
        <v>198</v>
      </c>
      <c r="H27" s="69">
        <v>193</v>
      </c>
      <c r="I27" s="69">
        <v>123</v>
      </c>
      <c r="J27" s="69">
        <v>0</v>
      </c>
      <c r="K27" s="69">
        <v>0</v>
      </c>
      <c r="L27" s="76"/>
      <c r="M27" s="76"/>
    </row>
    <row r="28" spans="1:13" s="75" customFormat="1" x14ac:dyDescent="0.25">
      <c r="A28" s="67">
        <v>23</v>
      </c>
      <c r="B28" s="68" t="s">
        <v>170</v>
      </c>
      <c r="C28" s="69">
        <v>385</v>
      </c>
      <c r="D28" s="69">
        <v>6</v>
      </c>
      <c r="E28" s="69">
        <v>11</v>
      </c>
      <c r="F28" s="69">
        <v>104</v>
      </c>
      <c r="G28" s="69">
        <v>108</v>
      </c>
      <c r="H28" s="69">
        <v>85</v>
      </c>
      <c r="I28" s="69">
        <v>49</v>
      </c>
      <c r="J28" s="69">
        <v>22</v>
      </c>
      <c r="K28" s="69">
        <v>0</v>
      </c>
      <c r="L28" s="76"/>
      <c r="M28" s="76"/>
    </row>
    <row r="29" spans="1:13" s="75" customFormat="1" x14ac:dyDescent="0.25">
      <c r="A29" s="67">
        <v>24</v>
      </c>
      <c r="B29" s="68" t="s">
        <v>171</v>
      </c>
      <c r="C29" s="69">
        <v>562</v>
      </c>
      <c r="D29" s="69">
        <v>104</v>
      </c>
      <c r="E29" s="69">
        <v>85</v>
      </c>
      <c r="F29" s="69">
        <v>106</v>
      </c>
      <c r="G29" s="69">
        <v>150</v>
      </c>
      <c r="H29" s="69">
        <v>69</v>
      </c>
      <c r="I29" s="69">
        <v>38</v>
      </c>
      <c r="J29" s="69">
        <v>10</v>
      </c>
      <c r="K29" s="69">
        <v>0</v>
      </c>
      <c r="L29" s="76"/>
      <c r="M29" s="76"/>
    </row>
    <row r="30" spans="1:13" s="75" customFormat="1" x14ac:dyDescent="0.25">
      <c r="A30" s="67">
        <v>25</v>
      </c>
      <c r="B30" s="68" t="s">
        <v>108</v>
      </c>
      <c r="C30" s="69">
        <v>6513</v>
      </c>
      <c r="D30" s="69">
        <v>999</v>
      </c>
      <c r="E30" s="69">
        <v>1075</v>
      </c>
      <c r="F30" s="69">
        <v>1415</v>
      </c>
      <c r="G30" s="69">
        <v>1317</v>
      </c>
      <c r="H30" s="69">
        <v>936</v>
      </c>
      <c r="I30" s="69">
        <v>362</v>
      </c>
      <c r="J30" s="69">
        <v>409</v>
      </c>
      <c r="K30" s="69">
        <v>0</v>
      </c>
      <c r="L30" s="76"/>
      <c r="M30" s="76"/>
    </row>
    <row r="31" spans="1:13" s="75" customFormat="1" x14ac:dyDescent="0.25">
      <c r="A31" s="339" t="s">
        <v>90</v>
      </c>
      <c r="B31" s="340"/>
      <c r="C31" s="166">
        <v>94256</v>
      </c>
      <c r="D31" s="166">
        <v>16682</v>
      </c>
      <c r="E31" s="166">
        <v>17906</v>
      </c>
      <c r="F31" s="166">
        <v>19781</v>
      </c>
      <c r="G31" s="166">
        <v>19076</v>
      </c>
      <c r="H31" s="166">
        <v>12977</v>
      </c>
      <c r="I31" s="166">
        <v>3961</v>
      </c>
      <c r="J31" s="166">
        <v>3873</v>
      </c>
      <c r="K31" s="166" t="s">
        <v>528</v>
      </c>
      <c r="L31" s="76"/>
      <c r="M31" s="76"/>
    </row>
    <row r="32" spans="1:13" x14ac:dyDescent="0.25">
      <c r="C32" s="76"/>
      <c r="D32" s="76"/>
      <c r="E32" s="76"/>
      <c r="F32" s="76"/>
      <c r="G32" s="76"/>
      <c r="H32" s="76"/>
      <c r="I32" s="76"/>
      <c r="J32" s="76"/>
      <c r="L32" s="76"/>
      <c r="M32" s="76"/>
    </row>
    <row r="33" spans="1:25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pans="1:25" x14ac:dyDescent="0.25">
      <c r="C34" s="76"/>
      <c r="D34" s="76"/>
      <c r="E34" s="76"/>
      <c r="F34" s="76"/>
      <c r="G34" s="76"/>
      <c r="H34" s="76"/>
      <c r="I34" s="76"/>
      <c r="J34" s="76"/>
      <c r="K34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0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29" width="7.28515625" style="75" customWidth="1"/>
    <col min="30" max="16384" width="9.140625" style="71"/>
  </cols>
  <sheetData>
    <row r="1" spans="1:13" s="75" customFormat="1" ht="15.75" x14ac:dyDescent="0.25">
      <c r="A1" s="310" t="s">
        <v>471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M1" s="82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s="75" customFormat="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s="75" customFormat="1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s="75" customFormat="1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s="75" customFormat="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s="75" customFormat="1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s="75" customFormat="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3" s="75" customFormat="1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s="75" customFormat="1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s="75" customFormat="1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s="75" customFormat="1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s="75" customFormat="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s="75" customFormat="1" x14ac:dyDescent="0.25">
      <c r="A28" s="67">
        <v>23</v>
      </c>
      <c r="B28" s="68" t="s">
        <v>170</v>
      </c>
      <c r="C28" s="69">
        <v>86</v>
      </c>
      <c r="D28" s="69">
        <v>74</v>
      </c>
      <c r="E28" s="69">
        <v>12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M28" s="76"/>
    </row>
    <row r="29" spans="1:13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M29" s="76"/>
    </row>
    <row r="30" spans="1:13" s="75" customFormat="1" x14ac:dyDescent="0.25">
      <c r="A30" s="67">
        <v>25</v>
      </c>
      <c r="B30" s="68" t="s">
        <v>108</v>
      </c>
      <c r="C30" s="69">
        <v>76</v>
      </c>
      <c r="D30" s="69">
        <v>7</v>
      </c>
      <c r="E30" s="69">
        <v>20</v>
      </c>
      <c r="F30" s="69">
        <v>7</v>
      </c>
      <c r="G30" s="69">
        <v>12</v>
      </c>
      <c r="H30" s="69">
        <v>16</v>
      </c>
      <c r="I30" s="69">
        <v>14</v>
      </c>
      <c r="J30" s="69">
        <v>0</v>
      </c>
      <c r="K30" s="69">
        <v>0</v>
      </c>
      <c r="M30" s="76"/>
    </row>
    <row r="31" spans="1:13" s="75" customFormat="1" x14ac:dyDescent="0.25">
      <c r="A31" s="339" t="s">
        <v>90</v>
      </c>
      <c r="B31" s="340"/>
      <c r="C31" s="166">
        <v>162</v>
      </c>
      <c r="D31" s="166">
        <v>81</v>
      </c>
      <c r="E31" s="166">
        <v>32</v>
      </c>
      <c r="F31" s="166">
        <v>7</v>
      </c>
      <c r="G31" s="166">
        <v>12</v>
      </c>
      <c r="H31" s="166">
        <v>16</v>
      </c>
      <c r="I31" s="166">
        <v>14</v>
      </c>
      <c r="J31" s="166" t="s">
        <v>528</v>
      </c>
      <c r="K31" s="166" t="s">
        <v>528</v>
      </c>
    </row>
    <row r="33" spans="3:9" x14ac:dyDescent="0.25">
      <c r="C33" s="76"/>
      <c r="D33" s="76"/>
      <c r="E33" s="76"/>
      <c r="F33" s="76"/>
      <c r="G33" s="76"/>
      <c r="H33" s="76"/>
      <c r="I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472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8.25" customHeight="1" x14ac:dyDescent="0.25"/>
    <row r="3" spans="1:13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>
        <f>'Зведена (2)'!D3182</f>
        <v>0</v>
      </c>
      <c r="D6" s="69">
        <f>'Зведена (2)'!E3182</f>
        <v>0</v>
      </c>
      <c r="E6" s="69">
        <f>'Зведена (2)'!F3182</f>
        <v>0</v>
      </c>
      <c r="F6" s="69">
        <f>'Зведена (2)'!G3182</f>
        <v>0</v>
      </c>
      <c r="G6" s="69">
        <f>'Зведена (2)'!H3182</f>
        <v>0</v>
      </c>
      <c r="H6" s="69">
        <f>'Зведена (2)'!I3182</f>
        <v>0</v>
      </c>
      <c r="I6" s="69">
        <f>'Зведена (2)'!J3182</f>
        <v>0</v>
      </c>
      <c r="J6" s="69">
        <f>'Зведена (2)'!K3182</f>
        <v>0</v>
      </c>
      <c r="K6" s="69">
        <f>'Зведена (2)'!L3182</f>
        <v>0</v>
      </c>
    </row>
    <row r="7" spans="1:13" x14ac:dyDescent="0.25">
      <c r="A7" s="67">
        <v>2</v>
      </c>
      <c r="B7" s="68" t="s">
        <v>149</v>
      </c>
      <c r="C7" s="69">
        <f>'Зведена (2)'!D3183</f>
        <v>0</v>
      </c>
      <c r="D7" s="69">
        <f>'Зведена (2)'!E3183</f>
        <v>0</v>
      </c>
      <c r="E7" s="69">
        <f>'Зведена (2)'!F3183</f>
        <v>0</v>
      </c>
      <c r="F7" s="69">
        <f>'Зведена (2)'!G3183</f>
        <v>0</v>
      </c>
      <c r="G7" s="69">
        <f>'Зведена (2)'!H3183</f>
        <v>0</v>
      </c>
      <c r="H7" s="69">
        <f>'Зведена (2)'!I3183</f>
        <v>0</v>
      </c>
      <c r="I7" s="69">
        <f>'Зведена (2)'!J3183</f>
        <v>0</v>
      </c>
      <c r="J7" s="69">
        <f>'Зведена (2)'!K3183</f>
        <v>0</v>
      </c>
      <c r="K7" s="69">
        <f>'Зведена (2)'!L3183</f>
        <v>0</v>
      </c>
    </row>
    <row r="8" spans="1:13" x14ac:dyDescent="0.25">
      <c r="A8" s="67">
        <v>3</v>
      </c>
      <c r="B8" s="68" t="s">
        <v>150</v>
      </c>
      <c r="C8" s="69">
        <f>'Зведена (2)'!D3184</f>
        <v>0</v>
      </c>
      <c r="D8" s="69">
        <f>'Зведена (2)'!E3184</f>
        <v>0</v>
      </c>
      <c r="E8" s="69">
        <f>'Зведена (2)'!F3184</f>
        <v>0</v>
      </c>
      <c r="F8" s="69">
        <f>'Зведена (2)'!G3184</f>
        <v>0</v>
      </c>
      <c r="G8" s="69">
        <f>'Зведена (2)'!H3184</f>
        <v>0</v>
      </c>
      <c r="H8" s="69">
        <f>'Зведена (2)'!I3184</f>
        <v>0</v>
      </c>
      <c r="I8" s="69">
        <f>'Зведена (2)'!J3184</f>
        <v>0</v>
      </c>
      <c r="J8" s="69">
        <f>'Зведена (2)'!K3184</f>
        <v>0</v>
      </c>
      <c r="K8" s="69">
        <f>'Зведена (2)'!L3184</f>
        <v>0</v>
      </c>
    </row>
    <row r="9" spans="1:13" x14ac:dyDescent="0.25">
      <c r="A9" s="67">
        <v>4</v>
      </c>
      <c r="B9" s="68" t="s">
        <v>151</v>
      </c>
      <c r="C9" s="69">
        <f>'Зведена (2)'!D3185</f>
        <v>0</v>
      </c>
      <c r="D9" s="69">
        <f>'Зведена (2)'!E3185</f>
        <v>0</v>
      </c>
      <c r="E9" s="69">
        <f>'Зведена (2)'!F3185</f>
        <v>0</v>
      </c>
      <c r="F9" s="69">
        <f>'Зведена (2)'!G3185</f>
        <v>0</v>
      </c>
      <c r="G9" s="69">
        <f>'Зведена (2)'!H3185</f>
        <v>0</v>
      </c>
      <c r="H9" s="69">
        <f>'Зведена (2)'!I3185</f>
        <v>0</v>
      </c>
      <c r="I9" s="69">
        <f>'Зведена (2)'!J3185</f>
        <v>0</v>
      </c>
      <c r="J9" s="69">
        <f>'Зведена (2)'!K3185</f>
        <v>0</v>
      </c>
      <c r="K9" s="69">
        <f>'Зведена (2)'!L3185</f>
        <v>0</v>
      </c>
    </row>
    <row r="10" spans="1:13" x14ac:dyDescent="0.25">
      <c r="A10" s="67">
        <v>5</v>
      </c>
      <c r="B10" s="68" t="s">
        <v>152</v>
      </c>
      <c r="C10" s="69">
        <f>'Зведена (2)'!D3186</f>
        <v>0</v>
      </c>
      <c r="D10" s="69">
        <f>'Зведена (2)'!E3186</f>
        <v>0</v>
      </c>
      <c r="E10" s="69">
        <f>'Зведена (2)'!F3186</f>
        <v>0</v>
      </c>
      <c r="F10" s="69">
        <f>'Зведена (2)'!G3186</f>
        <v>0</v>
      </c>
      <c r="G10" s="69">
        <f>'Зведена (2)'!H3186</f>
        <v>0</v>
      </c>
      <c r="H10" s="69">
        <f>'Зведена (2)'!I3186</f>
        <v>0</v>
      </c>
      <c r="I10" s="69">
        <f>'Зведена (2)'!J3186</f>
        <v>0</v>
      </c>
      <c r="J10" s="69">
        <f>'Зведена (2)'!K3186</f>
        <v>0</v>
      </c>
      <c r="K10" s="69">
        <f>'Зведена (2)'!L3186</f>
        <v>0</v>
      </c>
    </row>
    <row r="11" spans="1:13" x14ac:dyDescent="0.25">
      <c r="A11" s="67">
        <v>6</v>
      </c>
      <c r="B11" s="68" t="s">
        <v>153</v>
      </c>
      <c r="C11" s="69">
        <v>998</v>
      </c>
      <c r="D11" s="69">
        <v>202</v>
      </c>
      <c r="E11" s="69">
        <v>155</v>
      </c>
      <c r="F11" s="69">
        <v>219</v>
      </c>
      <c r="G11" s="69">
        <v>198</v>
      </c>
      <c r="H11" s="69">
        <v>159</v>
      </c>
      <c r="I11" s="69">
        <v>28</v>
      </c>
      <c r="J11" s="69">
        <v>37</v>
      </c>
      <c r="K11" s="69">
        <v>0</v>
      </c>
      <c r="M11" s="73"/>
    </row>
    <row r="12" spans="1:13" x14ac:dyDescent="0.25">
      <c r="A12" s="67">
        <v>7</v>
      </c>
      <c r="B12" s="68" t="s">
        <v>154</v>
      </c>
      <c r="C12" s="69">
        <f>'Зведена (2)'!D3188</f>
        <v>0</v>
      </c>
      <c r="D12" s="69">
        <f>'Зведена (2)'!E3188</f>
        <v>0</v>
      </c>
      <c r="E12" s="69">
        <f>'Зведена (2)'!F3188</f>
        <v>0</v>
      </c>
      <c r="F12" s="69">
        <f>'Зведена (2)'!G3188</f>
        <v>0</v>
      </c>
      <c r="G12" s="69">
        <f>'Зведена (2)'!H3188</f>
        <v>0</v>
      </c>
      <c r="H12" s="69">
        <f>'Зведена (2)'!I3188</f>
        <v>0</v>
      </c>
      <c r="I12" s="69">
        <f>'Зведена (2)'!J3188</f>
        <v>0</v>
      </c>
      <c r="J12" s="69">
        <f>'Зведена (2)'!K3188</f>
        <v>0</v>
      </c>
      <c r="K12" s="69">
        <f>'Зведена (2)'!L3188</f>
        <v>0</v>
      </c>
    </row>
    <row r="13" spans="1:13" x14ac:dyDescent="0.25">
      <c r="A13" s="67">
        <v>8</v>
      </c>
      <c r="B13" s="68" t="s">
        <v>155</v>
      </c>
      <c r="C13" s="69">
        <f>'Зведена (2)'!D3189</f>
        <v>0</v>
      </c>
      <c r="D13" s="69">
        <f>'Зведена (2)'!E3189</f>
        <v>0</v>
      </c>
      <c r="E13" s="69">
        <f>'Зведена (2)'!F3189</f>
        <v>0</v>
      </c>
      <c r="F13" s="69">
        <f>'Зведена (2)'!G3189</f>
        <v>0</v>
      </c>
      <c r="G13" s="69">
        <f>'Зведена (2)'!H3189</f>
        <v>0</v>
      </c>
      <c r="H13" s="69">
        <f>'Зведена (2)'!I3189</f>
        <v>0</v>
      </c>
      <c r="I13" s="69">
        <f>'Зведена (2)'!J3189</f>
        <v>0</v>
      </c>
      <c r="J13" s="69">
        <f>'Зведена (2)'!K3189</f>
        <v>0</v>
      </c>
      <c r="K13" s="69">
        <f>'Зведена (2)'!L3189</f>
        <v>0</v>
      </c>
    </row>
    <row r="14" spans="1:13" x14ac:dyDescent="0.25">
      <c r="A14" s="67">
        <v>9</v>
      </c>
      <c r="B14" s="68" t="s">
        <v>156</v>
      </c>
      <c r="C14" s="69">
        <f>'Зведена (2)'!D3190</f>
        <v>0</v>
      </c>
      <c r="D14" s="69">
        <f>'Зведена (2)'!E3190</f>
        <v>0</v>
      </c>
      <c r="E14" s="69">
        <f>'Зведена (2)'!F3190</f>
        <v>0</v>
      </c>
      <c r="F14" s="69">
        <f>'Зведена (2)'!G3190</f>
        <v>0</v>
      </c>
      <c r="G14" s="69">
        <f>'Зведена (2)'!H3190</f>
        <v>0</v>
      </c>
      <c r="H14" s="69">
        <f>'Зведена (2)'!I3190</f>
        <v>0</v>
      </c>
      <c r="I14" s="69">
        <f>'Зведена (2)'!J3190</f>
        <v>0</v>
      </c>
      <c r="J14" s="69">
        <f>'Зведена (2)'!K3190</f>
        <v>0</v>
      </c>
      <c r="K14" s="69">
        <f>'Зведена (2)'!L3190</f>
        <v>0</v>
      </c>
    </row>
    <row r="15" spans="1:13" x14ac:dyDescent="0.25">
      <c r="A15" s="67">
        <v>10</v>
      </c>
      <c r="B15" s="68" t="s">
        <v>157</v>
      </c>
      <c r="C15" s="69">
        <f>'Зведена (2)'!D3191</f>
        <v>0</v>
      </c>
      <c r="D15" s="69">
        <f>'Зведена (2)'!E3191</f>
        <v>0</v>
      </c>
      <c r="E15" s="69">
        <f>'Зведена (2)'!F3191</f>
        <v>0</v>
      </c>
      <c r="F15" s="69">
        <f>'Зведена (2)'!G3191</f>
        <v>0</v>
      </c>
      <c r="G15" s="69">
        <f>'Зведена (2)'!H3191</f>
        <v>0</v>
      </c>
      <c r="H15" s="69">
        <f>'Зведена (2)'!I3191</f>
        <v>0</v>
      </c>
      <c r="I15" s="69">
        <f>'Зведена (2)'!J3191</f>
        <v>0</v>
      </c>
      <c r="J15" s="69">
        <f>'Зведена (2)'!K3191</f>
        <v>0</v>
      </c>
      <c r="K15" s="69">
        <f>'Зведена (2)'!L3191</f>
        <v>0</v>
      </c>
    </row>
    <row r="16" spans="1:13" x14ac:dyDescent="0.25">
      <c r="A16" s="67">
        <v>11</v>
      </c>
      <c r="B16" s="68" t="s">
        <v>158</v>
      </c>
      <c r="C16" s="69">
        <f>'Зведена (2)'!D3192</f>
        <v>0</v>
      </c>
      <c r="D16" s="69">
        <f>'Зведена (2)'!E3192</f>
        <v>0</v>
      </c>
      <c r="E16" s="69">
        <f>'Зведена (2)'!F3192</f>
        <v>0</v>
      </c>
      <c r="F16" s="69">
        <f>'Зведена (2)'!G3192</f>
        <v>0</v>
      </c>
      <c r="G16" s="69">
        <f>'Зведена (2)'!H3192</f>
        <v>0</v>
      </c>
      <c r="H16" s="69">
        <f>'Зведена (2)'!I3192</f>
        <v>0</v>
      </c>
      <c r="I16" s="69">
        <f>'Зведена (2)'!J3192</f>
        <v>0</v>
      </c>
      <c r="J16" s="69">
        <f>'Зведена (2)'!K3192</f>
        <v>0</v>
      </c>
      <c r="K16" s="69">
        <f>'Зведена (2)'!L3192</f>
        <v>0</v>
      </c>
    </row>
    <row r="17" spans="1:11" x14ac:dyDescent="0.25">
      <c r="A17" s="67">
        <v>12</v>
      </c>
      <c r="B17" s="68" t="s">
        <v>159</v>
      </c>
      <c r="C17" s="69">
        <f>'Зведена (2)'!D3193</f>
        <v>0</v>
      </c>
      <c r="D17" s="69">
        <f>'Зведена (2)'!E3193</f>
        <v>0</v>
      </c>
      <c r="E17" s="69">
        <f>'Зведена (2)'!F3193</f>
        <v>0</v>
      </c>
      <c r="F17" s="69">
        <f>'Зведена (2)'!G3193</f>
        <v>0</v>
      </c>
      <c r="G17" s="69">
        <f>'Зведена (2)'!H3193</f>
        <v>0</v>
      </c>
      <c r="H17" s="69">
        <f>'Зведена (2)'!I3193</f>
        <v>0</v>
      </c>
      <c r="I17" s="69">
        <f>'Зведена (2)'!J3193</f>
        <v>0</v>
      </c>
      <c r="J17" s="69">
        <f>'Зведена (2)'!K3193</f>
        <v>0</v>
      </c>
      <c r="K17" s="69">
        <f>'Зведена (2)'!L3193</f>
        <v>0</v>
      </c>
    </row>
    <row r="18" spans="1:11" x14ac:dyDescent="0.25">
      <c r="A18" s="67">
        <v>13</v>
      </c>
      <c r="B18" s="68" t="s">
        <v>160</v>
      </c>
      <c r="C18" s="69">
        <f>'Зведена (2)'!D3194</f>
        <v>0</v>
      </c>
      <c r="D18" s="69">
        <f>'Зведена (2)'!E3194</f>
        <v>0</v>
      </c>
      <c r="E18" s="69">
        <f>'Зведена (2)'!F3194</f>
        <v>0</v>
      </c>
      <c r="F18" s="69">
        <f>'Зведена (2)'!G3194</f>
        <v>0</v>
      </c>
      <c r="G18" s="69">
        <f>'Зведена (2)'!H3194</f>
        <v>0</v>
      </c>
      <c r="H18" s="69">
        <f>'Зведена (2)'!I3194</f>
        <v>0</v>
      </c>
      <c r="I18" s="69">
        <f>'Зведена (2)'!J3194</f>
        <v>0</v>
      </c>
      <c r="J18" s="69">
        <f>'Зведена (2)'!K3194</f>
        <v>0</v>
      </c>
      <c r="K18" s="69">
        <f>'Зведена (2)'!L3194</f>
        <v>0</v>
      </c>
    </row>
    <row r="19" spans="1:11" x14ac:dyDescent="0.25">
      <c r="A19" s="67">
        <v>14</v>
      </c>
      <c r="B19" s="68" t="s">
        <v>161</v>
      </c>
      <c r="C19" s="69">
        <f>'Зведена (2)'!D3195</f>
        <v>0</v>
      </c>
      <c r="D19" s="69">
        <f>'Зведена (2)'!E3195</f>
        <v>0</v>
      </c>
      <c r="E19" s="69">
        <f>'Зведена (2)'!F3195</f>
        <v>0</v>
      </c>
      <c r="F19" s="69">
        <f>'Зведена (2)'!G3195</f>
        <v>0</v>
      </c>
      <c r="G19" s="69">
        <f>'Зведена (2)'!H3195</f>
        <v>0</v>
      </c>
      <c r="H19" s="69">
        <f>'Зведена (2)'!I3195</f>
        <v>0</v>
      </c>
      <c r="I19" s="69">
        <f>'Зведена (2)'!J3195</f>
        <v>0</v>
      </c>
      <c r="J19" s="69">
        <f>'Зведена (2)'!K3195</f>
        <v>0</v>
      </c>
      <c r="K19" s="69">
        <f>'Зведена (2)'!L3195</f>
        <v>0</v>
      </c>
    </row>
    <row r="20" spans="1:11" x14ac:dyDescent="0.25">
      <c r="A20" s="67">
        <v>15</v>
      </c>
      <c r="B20" s="68" t="s">
        <v>162</v>
      </c>
      <c r="C20" s="69">
        <f>'Зведена (2)'!D3196</f>
        <v>0</v>
      </c>
      <c r="D20" s="69">
        <f>'Зведена (2)'!E3196</f>
        <v>0</v>
      </c>
      <c r="E20" s="69">
        <f>'Зведена (2)'!F3196</f>
        <v>0</v>
      </c>
      <c r="F20" s="69">
        <f>'Зведена (2)'!G3196</f>
        <v>0</v>
      </c>
      <c r="G20" s="69">
        <f>'Зведена (2)'!H3196</f>
        <v>0</v>
      </c>
      <c r="H20" s="69">
        <f>'Зведена (2)'!I3196</f>
        <v>0</v>
      </c>
      <c r="I20" s="69">
        <f>'Зведена (2)'!J3196</f>
        <v>0</v>
      </c>
      <c r="J20" s="69">
        <f>'Зведена (2)'!K3196</f>
        <v>0</v>
      </c>
      <c r="K20" s="69">
        <f>'Зведена (2)'!L3196</f>
        <v>0</v>
      </c>
    </row>
    <row r="21" spans="1:11" x14ac:dyDescent="0.25">
      <c r="A21" s="67">
        <v>16</v>
      </c>
      <c r="B21" s="68" t="s">
        <v>163</v>
      </c>
      <c r="C21" s="69">
        <f>'Зведена (2)'!D3197</f>
        <v>0</v>
      </c>
      <c r="D21" s="69">
        <f>'Зведена (2)'!E3197</f>
        <v>0</v>
      </c>
      <c r="E21" s="69">
        <f>'Зведена (2)'!F3197</f>
        <v>0</v>
      </c>
      <c r="F21" s="69">
        <f>'Зведена (2)'!G3197</f>
        <v>0</v>
      </c>
      <c r="G21" s="69">
        <f>'Зведена (2)'!H3197</f>
        <v>0</v>
      </c>
      <c r="H21" s="69">
        <f>'Зведена (2)'!I3197</f>
        <v>0</v>
      </c>
      <c r="I21" s="69">
        <f>'Зведена (2)'!J3197</f>
        <v>0</v>
      </c>
      <c r="J21" s="69">
        <f>'Зведена (2)'!K3197</f>
        <v>0</v>
      </c>
      <c r="K21" s="69">
        <f>'Зведена (2)'!L3197</f>
        <v>0</v>
      </c>
    </row>
    <row r="22" spans="1:11" x14ac:dyDescent="0.25">
      <c r="A22" s="67">
        <v>17</v>
      </c>
      <c r="B22" s="68" t="s">
        <v>164</v>
      </c>
      <c r="C22" s="69">
        <f>'Зведена (2)'!D3198</f>
        <v>0</v>
      </c>
      <c r="D22" s="69">
        <f>'Зведена (2)'!E3198</f>
        <v>0</v>
      </c>
      <c r="E22" s="69">
        <f>'Зведена (2)'!F3198</f>
        <v>0</v>
      </c>
      <c r="F22" s="69">
        <f>'Зведена (2)'!G3198</f>
        <v>0</v>
      </c>
      <c r="G22" s="69">
        <f>'Зведена (2)'!H3198</f>
        <v>0</v>
      </c>
      <c r="H22" s="69">
        <f>'Зведена (2)'!I3198</f>
        <v>0</v>
      </c>
      <c r="I22" s="69">
        <f>'Зведена (2)'!J3198</f>
        <v>0</v>
      </c>
      <c r="J22" s="69">
        <f>'Зведена (2)'!K3198</f>
        <v>0</v>
      </c>
      <c r="K22" s="69">
        <f>'Зведена (2)'!L3198</f>
        <v>0</v>
      </c>
    </row>
    <row r="23" spans="1:11" x14ac:dyDescent="0.25">
      <c r="A23" s="67">
        <v>18</v>
      </c>
      <c r="B23" s="68" t="s">
        <v>165</v>
      </c>
      <c r="C23" s="69">
        <f>'Зведена (2)'!D3199</f>
        <v>0</v>
      </c>
      <c r="D23" s="69">
        <f>'Зведена (2)'!E3199</f>
        <v>0</v>
      </c>
      <c r="E23" s="69">
        <f>'Зведена (2)'!F3199</f>
        <v>0</v>
      </c>
      <c r="F23" s="69">
        <f>'Зведена (2)'!G3199</f>
        <v>0</v>
      </c>
      <c r="G23" s="69">
        <f>'Зведена (2)'!H3199</f>
        <v>0</v>
      </c>
      <c r="H23" s="69">
        <f>'Зведена (2)'!I3199</f>
        <v>0</v>
      </c>
      <c r="I23" s="69">
        <f>'Зведена (2)'!J3199</f>
        <v>0</v>
      </c>
      <c r="J23" s="69">
        <f>'Зведена (2)'!K3199</f>
        <v>0</v>
      </c>
      <c r="K23" s="69">
        <f>'Зведена (2)'!L3199</f>
        <v>0</v>
      </c>
    </row>
    <row r="24" spans="1:11" x14ac:dyDescent="0.25">
      <c r="A24" s="67">
        <v>19</v>
      </c>
      <c r="B24" s="68" t="s">
        <v>166</v>
      </c>
      <c r="C24" s="69">
        <f>'Зведена (2)'!D3200</f>
        <v>0</v>
      </c>
      <c r="D24" s="69">
        <f>'Зведена (2)'!E3200</f>
        <v>0</v>
      </c>
      <c r="E24" s="69">
        <f>'Зведена (2)'!F3200</f>
        <v>0</v>
      </c>
      <c r="F24" s="69">
        <f>'Зведена (2)'!G3200</f>
        <v>0</v>
      </c>
      <c r="G24" s="69">
        <f>'Зведена (2)'!H3200</f>
        <v>0</v>
      </c>
      <c r="H24" s="69">
        <f>'Зведена (2)'!I3200</f>
        <v>0</v>
      </c>
      <c r="I24" s="69">
        <f>'Зведена (2)'!J3200</f>
        <v>0</v>
      </c>
      <c r="J24" s="69">
        <f>'Зведена (2)'!K3200</f>
        <v>0</v>
      </c>
      <c r="K24" s="69">
        <f>'Зведена (2)'!L3200</f>
        <v>0</v>
      </c>
    </row>
    <row r="25" spans="1:11" x14ac:dyDescent="0.25">
      <c r="A25" s="67">
        <v>20</v>
      </c>
      <c r="B25" s="68" t="s">
        <v>167</v>
      </c>
      <c r="C25" s="69">
        <f>'Зведена (2)'!D3201</f>
        <v>0</v>
      </c>
      <c r="D25" s="69">
        <f>'Зведена (2)'!E3201</f>
        <v>0</v>
      </c>
      <c r="E25" s="69">
        <f>'Зведена (2)'!F3201</f>
        <v>0</v>
      </c>
      <c r="F25" s="69">
        <f>'Зведена (2)'!G3201</f>
        <v>0</v>
      </c>
      <c r="G25" s="69">
        <f>'Зведена (2)'!H3201</f>
        <v>0</v>
      </c>
      <c r="H25" s="69">
        <f>'Зведена (2)'!I3201</f>
        <v>0</v>
      </c>
      <c r="I25" s="69">
        <f>'Зведена (2)'!J3201</f>
        <v>0</v>
      </c>
      <c r="J25" s="69">
        <f>'Зведена (2)'!K3201</f>
        <v>0</v>
      </c>
      <c r="K25" s="69">
        <f>'Зведена (2)'!L3201</f>
        <v>0</v>
      </c>
    </row>
    <row r="26" spans="1:11" x14ac:dyDescent="0.25">
      <c r="A26" s="67">
        <v>21</v>
      </c>
      <c r="B26" s="68" t="s">
        <v>168</v>
      </c>
      <c r="C26" s="69">
        <f>'Зведена (2)'!D3202</f>
        <v>0</v>
      </c>
      <c r="D26" s="69">
        <f>'Зведена (2)'!E3202</f>
        <v>0</v>
      </c>
      <c r="E26" s="69">
        <f>'Зведена (2)'!F3202</f>
        <v>0</v>
      </c>
      <c r="F26" s="69">
        <f>'Зведена (2)'!G3202</f>
        <v>0</v>
      </c>
      <c r="G26" s="69">
        <f>'Зведена (2)'!H3202</f>
        <v>0</v>
      </c>
      <c r="H26" s="69">
        <f>'Зведена (2)'!I3202</f>
        <v>0</v>
      </c>
      <c r="I26" s="69">
        <f>'Зведена (2)'!J3202</f>
        <v>0</v>
      </c>
      <c r="J26" s="69">
        <f>'Зведена (2)'!K3202</f>
        <v>0</v>
      </c>
      <c r="K26" s="69">
        <f>'Зведена (2)'!L3202</f>
        <v>0</v>
      </c>
    </row>
    <row r="27" spans="1:11" x14ac:dyDescent="0.25">
      <c r="A27" s="67">
        <v>22</v>
      </c>
      <c r="B27" s="68" t="s">
        <v>169</v>
      </c>
      <c r="C27" s="69">
        <f>'Зведена (2)'!D3203</f>
        <v>0</v>
      </c>
      <c r="D27" s="69">
        <f>'Зведена (2)'!E3203</f>
        <v>0</v>
      </c>
      <c r="E27" s="69">
        <f>'Зведена (2)'!F3203</f>
        <v>0</v>
      </c>
      <c r="F27" s="69">
        <f>'Зведена (2)'!G3203</f>
        <v>0</v>
      </c>
      <c r="G27" s="69">
        <f>'Зведена (2)'!H3203</f>
        <v>0</v>
      </c>
      <c r="H27" s="69">
        <f>'Зведена (2)'!I3203</f>
        <v>0</v>
      </c>
      <c r="I27" s="69">
        <f>'Зведена (2)'!J3203</f>
        <v>0</v>
      </c>
      <c r="J27" s="69">
        <f>'Зведена (2)'!K3203</f>
        <v>0</v>
      </c>
      <c r="K27" s="69">
        <f>'Зведена (2)'!L3203</f>
        <v>0</v>
      </c>
    </row>
    <row r="28" spans="1:11" x14ac:dyDescent="0.25">
      <c r="A28" s="67">
        <v>23</v>
      </c>
      <c r="B28" s="68" t="s">
        <v>170</v>
      </c>
      <c r="C28" s="69">
        <f>'Зведена (2)'!D3204</f>
        <v>0</v>
      </c>
      <c r="D28" s="69">
        <f>'Зведена (2)'!E3204</f>
        <v>0</v>
      </c>
      <c r="E28" s="69">
        <f>'Зведена (2)'!F3204</f>
        <v>0</v>
      </c>
      <c r="F28" s="69">
        <f>'Зведена (2)'!G3204</f>
        <v>0</v>
      </c>
      <c r="G28" s="69">
        <f>'Зведена (2)'!H3204</f>
        <v>0</v>
      </c>
      <c r="H28" s="69">
        <f>'Зведена (2)'!I3204</f>
        <v>0</v>
      </c>
      <c r="I28" s="69">
        <f>'Зведена (2)'!J3204</f>
        <v>0</v>
      </c>
      <c r="J28" s="69">
        <f>'Зведена (2)'!K3204</f>
        <v>0</v>
      </c>
      <c r="K28" s="69">
        <f>'Зведена (2)'!L3204</f>
        <v>0</v>
      </c>
    </row>
    <row r="29" spans="1:11" x14ac:dyDescent="0.25">
      <c r="A29" s="67">
        <v>24</v>
      </c>
      <c r="B29" s="68" t="s">
        <v>171</v>
      </c>
      <c r="C29" s="69">
        <f>'Зведена (2)'!D3205</f>
        <v>0</v>
      </c>
      <c r="D29" s="69">
        <f>'Зведена (2)'!E3205</f>
        <v>0</v>
      </c>
      <c r="E29" s="69">
        <f>'Зведена (2)'!F3205</f>
        <v>0</v>
      </c>
      <c r="F29" s="69">
        <f>'Зведена (2)'!G3205</f>
        <v>0</v>
      </c>
      <c r="G29" s="69">
        <f>'Зведена (2)'!H3205</f>
        <v>0</v>
      </c>
      <c r="H29" s="69">
        <f>'Зведена (2)'!I3205</f>
        <v>0</v>
      </c>
      <c r="I29" s="69">
        <f>'Зведена (2)'!J3205</f>
        <v>0</v>
      </c>
      <c r="J29" s="69">
        <f>'Зведена (2)'!K3205</f>
        <v>0</v>
      </c>
      <c r="K29" s="69">
        <f>'Зведена (2)'!L3205</f>
        <v>0</v>
      </c>
    </row>
    <row r="30" spans="1:11" x14ac:dyDescent="0.25">
      <c r="A30" s="67">
        <v>25</v>
      </c>
      <c r="B30" s="68" t="s">
        <v>108</v>
      </c>
      <c r="C30" s="69">
        <f>'Зведена (2)'!D3206</f>
        <v>0</v>
      </c>
      <c r="D30" s="69">
        <f>'Зведена (2)'!E3206</f>
        <v>0</v>
      </c>
      <c r="E30" s="69">
        <f>'Зведена (2)'!F3206</f>
        <v>0</v>
      </c>
      <c r="F30" s="69">
        <f>'Зведена (2)'!G3206</f>
        <v>0</v>
      </c>
      <c r="G30" s="69">
        <f>'Зведена (2)'!H3206</f>
        <v>0</v>
      </c>
      <c r="H30" s="69">
        <f>'Зведена (2)'!I3206</f>
        <v>0</v>
      </c>
      <c r="I30" s="69">
        <f>'Зведена (2)'!J3206</f>
        <v>0</v>
      </c>
      <c r="J30" s="69">
        <f>'Зведена (2)'!K3206</f>
        <v>0</v>
      </c>
      <c r="K30" s="69">
        <f>'Зведена (2)'!L3206</f>
        <v>0</v>
      </c>
    </row>
    <row r="31" spans="1:11" x14ac:dyDescent="0.25">
      <c r="A31" s="339" t="s">
        <v>90</v>
      </c>
      <c r="B31" s="340"/>
      <c r="C31" s="166">
        <v>998</v>
      </c>
      <c r="D31" s="166">
        <v>202</v>
      </c>
      <c r="E31" s="166">
        <v>155</v>
      </c>
      <c r="F31" s="166">
        <v>219</v>
      </c>
      <c r="G31" s="166">
        <v>198</v>
      </c>
      <c r="H31" s="166">
        <v>159</v>
      </c>
      <c r="I31" s="166">
        <v>28</v>
      </c>
      <c r="J31" s="166">
        <v>37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8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M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473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>
        <f>'Зведена (2)'!D2982</f>
        <v>0</v>
      </c>
      <c r="D6" s="69">
        <f>'Зведена (2)'!E2982</f>
        <v>0</v>
      </c>
      <c r="E6" s="69">
        <f>'Зведена (2)'!F2982</f>
        <v>0</v>
      </c>
      <c r="F6" s="69">
        <f>'Зведена (2)'!G2982</f>
        <v>0</v>
      </c>
      <c r="G6" s="69">
        <f>'Зведена (2)'!H2982</f>
        <v>0</v>
      </c>
      <c r="H6" s="69">
        <f>'Зведена (2)'!I2982</f>
        <v>0</v>
      </c>
      <c r="I6" s="69">
        <f>'Зведена (2)'!J2982</f>
        <v>0</v>
      </c>
      <c r="J6" s="69">
        <f>'Зведена (2)'!K2982</f>
        <v>0</v>
      </c>
      <c r="K6" s="69">
        <f>'Зведена (2)'!L2982</f>
        <v>0</v>
      </c>
    </row>
    <row r="7" spans="1:13" x14ac:dyDescent="0.25">
      <c r="A7" s="67">
        <v>2</v>
      </c>
      <c r="B7" s="68" t="s">
        <v>149</v>
      </c>
      <c r="C7" s="69">
        <f>'Зведена (2)'!D2983</f>
        <v>0</v>
      </c>
      <c r="D7" s="69">
        <f>'Зведена (2)'!E2983</f>
        <v>0</v>
      </c>
      <c r="E7" s="69">
        <f>'Зведена (2)'!F2983</f>
        <v>0</v>
      </c>
      <c r="F7" s="69">
        <f>'Зведена (2)'!G2983</f>
        <v>0</v>
      </c>
      <c r="G7" s="69">
        <f>'Зведена (2)'!H2983</f>
        <v>0</v>
      </c>
      <c r="H7" s="69">
        <f>'Зведена (2)'!I2983</f>
        <v>0</v>
      </c>
      <c r="I7" s="69">
        <f>'Зведена (2)'!J2983</f>
        <v>0</v>
      </c>
      <c r="J7" s="69">
        <f>'Зведена (2)'!K2983</f>
        <v>0</v>
      </c>
      <c r="K7" s="69">
        <f>'Зведена (2)'!L2983</f>
        <v>0</v>
      </c>
    </row>
    <row r="8" spans="1:13" x14ac:dyDescent="0.25">
      <c r="A8" s="67">
        <v>3</v>
      </c>
      <c r="B8" s="68" t="s">
        <v>150</v>
      </c>
      <c r="C8" s="69">
        <f>'Зведена (2)'!D2984</f>
        <v>0</v>
      </c>
      <c r="D8" s="69">
        <f>'Зведена (2)'!E2984</f>
        <v>0</v>
      </c>
      <c r="E8" s="69">
        <f>'Зведена (2)'!F2984</f>
        <v>0</v>
      </c>
      <c r="F8" s="69">
        <f>'Зведена (2)'!G2984</f>
        <v>0</v>
      </c>
      <c r="G8" s="69">
        <f>'Зведена (2)'!H2984</f>
        <v>0</v>
      </c>
      <c r="H8" s="69">
        <f>'Зведена (2)'!I2984</f>
        <v>0</v>
      </c>
      <c r="I8" s="69">
        <f>'Зведена (2)'!J2984</f>
        <v>0</v>
      </c>
      <c r="J8" s="69">
        <f>'Зведена (2)'!K2984</f>
        <v>0</v>
      </c>
      <c r="K8" s="69">
        <f>'Зведена (2)'!L2984</f>
        <v>0</v>
      </c>
    </row>
    <row r="9" spans="1:13" x14ac:dyDescent="0.25">
      <c r="A9" s="67">
        <v>4</v>
      </c>
      <c r="B9" s="68" t="s">
        <v>151</v>
      </c>
      <c r="C9" s="69">
        <f>'Зведена (2)'!D2985</f>
        <v>0</v>
      </c>
      <c r="D9" s="69">
        <f>'Зведена (2)'!E2985</f>
        <v>0</v>
      </c>
      <c r="E9" s="69">
        <f>'Зведена (2)'!F2985</f>
        <v>0</v>
      </c>
      <c r="F9" s="69">
        <f>'Зведена (2)'!G2985</f>
        <v>0</v>
      </c>
      <c r="G9" s="69">
        <f>'Зведена (2)'!H2985</f>
        <v>0</v>
      </c>
      <c r="H9" s="69">
        <f>'Зведена (2)'!I2985</f>
        <v>0</v>
      </c>
      <c r="I9" s="69">
        <f>'Зведена (2)'!J2985</f>
        <v>0</v>
      </c>
      <c r="J9" s="69">
        <f>'Зведена (2)'!K2985</f>
        <v>0</v>
      </c>
      <c r="K9" s="69">
        <f>'Зведена (2)'!L2985</f>
        <v>0</v>
      </c>
    </row>
    <row r="10" spans="1:13" x14ac:dyDescent="0.25">
      <c r="A10" s="67">
        <v>5</v>
      </c>
      <c r="B10" s="68" t="s">
        <v>152</v>
      </c>
      <c r="C10" s="69">
        <f>'Зведена (2)'!D2986</f>
        <v>0</v>
      </c>
      <c r="D10" s="69">
        <f>'Зведена (2)'!E2986</f>
        <v>0</v>
      </c>
      <c r="E10" s="69">
        <f>'Зведена (2)'!F2986</f>
        <v>0</v>
      </c>
      <c r="F10" s="69">
        <f>'Зведена (2)'!G2986</f>
        <v>0</v>
      </c>
      <c r="G10" s="69">
        <f>'Зведена (2)'!H2986</f>
        <v>0</v>
      </c>
      <c r="H10" s="69">
        <f>'Зведена (2)'!I2986</f>
        <v>0</v>
      </c>
      <c r="I10" s="69">
        <f>'Зведена (2)'!J2986</f>
        <v>0</v>
      </c>
      <c r="J10" s="69">
        <f>'Зведена (2)'!K2986</f>
        <v>0</v>
      </c>
      <c r="K10" s="69">
        <f>'Зведена (2)'!L2986</f>
        <v>0</v>
      </c>
    </row>
    <row r="11" spans="1:13" x14ac:dyDescent="0.25">
      <c r="A11" s="67">
        <v>6</v>
      </c>
      <c r="B11" s="68" t="s">
        <v>153</v>
      </c>
      <c r="C11" s="69">
        <f>'Зведена (2)'!D2987</f>
        <v>0</v>
      </c>
      <c r="D11" s="69">
        <f>'Зведена (2)'!E2987</f>
        <v>0</v>
      </c>
      <c r="E11" s="69">
        <f>'Зведена (2)'!F2987</f>
        <v>0</v>
      </c>
      <c r="F11" s="69">
        <f>'Зведена (2)'!G2987</f>
        <v>0</v>
      </c>
      <c r="G11" s="69">
        <f>'Зведена (2)'!H2987</f>
        <v>0</v>
      </c>
      <c r="H11" s="69">
        <f>'Зведена (2)'!I2987</f>
        <v>0</v>
      </c>
      <c r="I11" s="69">
        <f>'Зведена (2)'!J2987</f>
        <v>0</v>
      </c>
      <c r="J11" s="69">
        <f>'Зведена (2)'!K2987</f>
        <v>0</v>
      </c>
      <c r="K11" s="69">
        <f>'Зведена (2)'!L2987</f>
        <v>0</v>
      </c>
    </row>
    <row r="12" spans="1:13" x14ac:dyDescent="0.25">
      <c r="A12" s="67">
        <v>7</v>
      </c>
      <c r="B12" s="68" t="s">
        <v>154</v>
      </c>
      <c r="C12" s="69">
        <f>'Зведена (2)'!D2988</f>
        <v>0</v>
      </c>
      <c r="D12" s="69">
        <f>'Зведена (2)'!E2988</f>
        <v>0</v>
      </c>
      <c r="E12" s="69">
        <f>'Зведена (2)'!F2988</f>
        <v>0</v>
      </c>
      <c r="F12" s="69">
        <f>'Зведена (2)'!G2988</f>
        <v>0</v>
      </c>
      <c r="G12" s="69">
        <f>'Зведена (2)'!H2988</f>
        <v>0</v>
      </c>
      <c r="H12" s="69">
        <f>'Зведена (2)'!I2988</f>
        <v>0</v>
      </c>
      <c r="I12" s="69">
        <f>'Зведена (2)'!J2988</f>
        <v>0</v>
      </c>
      <c r="J12" s="69">
        <f>'Зведена (2)'!K2988</f>
        <v>0</v>
      </c>
      <c r="K12" s="69">
        <f>'Зведена (2)'!L2988</f>
        <v>0</v>
      </c>
    </row>
    <row r="13" spans="1:13" x14ac:dyDescent="0.25">
      <c r="A13" s="67">
        <v>8</v>
      </c>
      <c r="B13" s="68" t="s">
        <v>155</v>
      </c>
      <c r="C13" s="69">
        <f>'Зведена (2)'!D2989</f>
        <v>0</v>
      </c>
      <c r="D13" s="69">
        <f>'Зведена (2)'!E2989</f>
        <v>0</v>
      </c>
      <c r="E13" s="69">
        <f>'Зведена (2)'!F2989</f>
        <v>0</v>
      </c>
      <c r="F13" s="69">
        <f>'Зведена (2)'!G2989</f>
        <v>0</v>
      </c>
      <c r="G13" s="69">
        <f>'Зведена (2)'!H2989</f>
        <v>0</v>
      </c>
      <c r="H13" s="69">
        <f>'Зведена (2)'!I2989</f>
        <v>0</v>
      </c>
      <c r="I13" s="69">
        <f>'Зведена (2)'!J2989</f>
        <v>0</v>
      </c>
      <c r="J13" s="69">
        <f>'Зведена (2)'!K2989</f>
        <v>0</v>
      </c>
      <c r="K13" s="69">
        <f>'Зведена (2)'!L2989</f>
        <v>0</v>
      </c>
    </row>
    <row r="14" spans="1:13" x14ac:dyDescent="0.25">
      <c r="A14" s="67">
        <v>9</v>
      </c>
      <c r="B14" s="68" t="s">
        <v>156</v>
      </c>
      <c r="C14" s="69">
        <v>56</v>
      </c>
      <c r="D14" s="69">
        <v>0</v>
      </c>
      <c r="E14" s="69">
        <v>24</v>
      </c>
      <c r="F14" s="69">
        <v>8</v>
      </c>
      <c r="G14" s="69">
        <v>9</v>
      </c>
      <c r="H14" s="69">
        <v>15</v>
      </c>
      <c r="I14" s="69">
        <v>0</v>
      </c>
      <c r="J14" s="69">
        <v>0</v>
      </c>
      <c r="K14" s="69">
        <v>0</v>
      </c>
      <c r="L14" s="73"/>
    </row>
    <row r="15" spans="1:13" x14ac:dyDescent="0.25">
      <c r="A15" s="67">
        <v>10</v>
      </c>
      <c r="B15" s="68" t="s">
        <v>157</v>
      </c>
      <c r="C15" s="69">
        <f>'Зведена (2)'!D2991</f>
        <v>0</v>
      </c>
      <c r="D15" s="69">
        <f>'Зведена (2)'!E2991</f>
        <v>0</v>
      </c>
      <c r="E15" s="69">
        <f>'Зведена (2)'!F2991</f>
        <v>0</v>
      </c>
      <c r="F15" s="69">
        <f>'Зведена (2)'!G2991</f>
        <v>0</v>
      </c>
      <c r="G15" s="69">
        <f>'Зведена (2)'!H2991</f>
        <v>0</v>
      </c>
      <c r="H15" s="69">
        <f>'Зведена (2)'!I2991</f>
        <v>0</v>
      </c>
      <c r="I15" s="69">
        <f>'Зведена (2)'!J2991</f>
        <v>0</v>
      </c>
      <c r="J15" s="69">
        <f>'Зведена (2)'!K2991</f>
        <v>0</v>
      </c>
      <c r="K15" s="69">
        <f>'Зведена (2)'!L2991</f>
        <v>0</v>
      </c>
      <c r="L15" s="73"/>
    </row>
    <row r="16" spans="1:13" x14ac:dyDescent="0.25">
      <c r="A16" s="67">
        <v>11</v>
      </c>
      <c r="B16" s="68" t="s">
        <v>158</v>
      </c>
      <c r="C16" s="69">
        <f>'Зведена (2)'!D2992</f>
        <v>0</v>
      </c>
      <c r="D16" s="69">
        <f>'Зведена (2)'!E2992</f>
        <v>0</v>
      </c>
      <c r="E16" s="69">
        <f>'Зведена (2)'!F2992</f>
        <v>0</v>
      </c>
      <c r="F16" s="69">
        <f>'Зведена (2)'!G2992</f>
        <v>0</v>
      </c>
      <c r="G16" s="69">
        <f>'Зведена (2)'!H2992</f>
        <v>0</v>
      </c>
      <c r="H16" s="69">
        <f>'Зведена (2)'!I2992</f>
        <v>0</v>
      </c>
      <c r="I16" s="69">
        <f>'Зведена (2)'!J2992</f>
        <v>0</v>
      </c>
      <c r="J16" s="69">
        <f>'Зведена (2)'!K2992</f>
        <v>0</v>
      </c>
      <c r="K16" s="69">
        <f>'Зведена (2)'!L2992</f>
        <v>0</v>
      </c>
      <c r="L16" s="73"/>
    </row>
    <row r="17" spans="1:12" x14ac:dyDescent="0.25">
      <c r="A17" s="67">
        <v>12</v>
      </c>
      <c r="B17" s="68" t="s">
        <v>159</v>
      </c>
      <c r="C17" s="69">
        <f>'Зведена (2)'!D2993</f>
        <v>0</v>
      </c>
      <c r="D17" s="69">
        <f>'Зведена (2)'!E2993</f>
        <v>0</v>
      </c>
      <c r="E17" s="69">
        <f>'Зведена (2)'!F2993</f>
        <v>0</v>
      </c>
      <c r="F17" s="69">
        <f>'Зведена (2)'!G2993</f>
        <v>0</v>
      </c>
      <c r="G17" s="69">
        <f>'Зведена (2)'!H2993</f>
        <v>0</v>
      </c>
      <c r="H17" s="69">
        <f>'Зведена (2)'!I2993</f>
        <v>0</v>
      </c>
      <c r="I17" s="69">
        <f>'Зведена (2)'!J2993</f>
        <v>0</v>
      </c>
      <c r="J17" s="69">
        <f>'Зведена (2)'!K2993</f>
        <v>0</v>
      </c>
      <c r="K17" s="69">
        <f>'Зведена (2)'!L2993</f>
        <v>0</v>
      </c>
      <c r="L17" s="73"/>
    </row>
    <row r="18" spans="1:12" x14ac:dyDescent="0.25">
      <c r="A18" s="67">
        <v>13</v>
      </c>
      <c r="B18" s="68" t="s">
        <v>160</v>
      </c>
      <c r="C18" s="69">
        <f>'Зведена (2)'!D2994</f>
        <v>0</v>
      </c>
      <c r="D18" s="69">
        <f>'Зведена (2)'!E2994</f>
        <v>0</v>
      </c>
      <c r="E18" s="69">
        <f>'Зведена (2)'!F2994</f>
        <v>0</v>
      </c>
      <c r="F18" s="69">
        <f>'Зведена (2)'!G2994</f>
        <v>0</v>
      </c>
      <c r="G18" s="69">
        <f>'Зведена (2)'!H2994</f>
        <v>0</v>
      </c>
      <c r="H18" s="69">
        <f>'Зведена (2)'!I2994</f>
        <v>0</v>
      </c>
      <c r="I18" s="69">
        <f>'Зведена (2)'!J2994</f>
        <v>0</v>
      </c>
      <c r="J18" s="69">
        <f>'Зведена (2)'!K2994</f>
        <v>0</v>
      </c>
      <c r="K18" s="69">
        <f>'Зведена (2)'!L2994</f>
        <v>0</v>
      </c>
      <c r="L18" s="73"/>
    </row>
    <row r="19" spans="1:12" x14ac:dyDescent="0.25">
      <c r="A19" s="67">
        <v>14</v>
      </c>
      <c r="B19" s="68" t="s">
        <v>161</v>
      </c>
      <c r="C19" s="69">
        <v>12</v>
      </c>
      <c r="D19" s="69">
        <v>0</v>
      </c>
      <c r="E19" s="69">
        <v>0</v>
      </c>
      <c r="F19" s="69">
        <v>0</v>
      </c>
      <c r="G19" s="69">
        <v>0</v>
      </c>
      <c r="H19" s="69">
        <v>5</v>
      </c>
      <c r="I19" s="69">
        <v>4</v>
      </c>
      <c r="J19" s="69">
        <v>3</v>
      </c>
      <c r="K19" s="69">
        <v>0</v>
      </c>
      <c r="L19" s="73"/>
    </row>
    <row r="20" spans="1:12" x14ac:dyDescent="0.25">
      <c r="A20" s="67">
        <v>15</v>
      </c>
      <c r="B20" s="68" t="s">
        <v>162</v>
      </c>
      <c r="C20" s="69">
        <f>'Зведена (2)'!D2996</f>
        <v>0</v>
      </c>
      <c r="D20" s="69">
        <f>'Зведена (2)'!E2996</f>
        <v>0</v>
      </c>
      <c r="E20" s="69">
        <f>'Зведена (2)'!F2996</f>
        <v>0</v>
      </c>
      <c r="F20" s="69">
        <f>'Зведена (2)'!G2996</f>
        <v>0</v>
      </c>
      <c r="G20" s="69">
        <f>'Зведена (2)'!H2996</f>
        <v>0</v>
      </c>
      <c r="H20" s="69">
        <f>'Зведена (2)'!I2996</f>
        <v>0</v>
      </c>
      <c r="I20" s="69">
        <f>'Зведена (2)'!J2996</f>
        <v>0</v>
      </c>
      <c r="J20" s="69">
        <f>'Зведена (2)'!K2996</f>
        <v>0</v>
      </c>
      <c r="K20" s="69">
        <f>'Зведена (2)'!L2996</f>
        <v>0</v>
      </c>
      <c r="L20" s="73"/>
    </row>
    <row r="21" spans="1:12" x14ac:dyDescent="0.25">
      <c r="A21" s="67">
        <v>16</v>
      </c>
      <c r="B21" s="68" t="s">
        <v>163</v>
      </c>
      <c r="C21" s="69">
        <f>'Зведена (2)'!D2997</f>
        <v>0</v>
      </c>
      <c r="D21" s="69">
        <f>'Зведена (2)'!E2997</f>
        <v>0</v>
      </c>
      <c r="E21" s="69">
        <f>'Зведена (2)'!F2997</f>
        <v>0</v>
      </c>
      <c r="F21" s="69">
        <f>'Зведена (2)'!G2997</f>
        <v>0</v>
      </c>
      <c r="G21" s="69">
        <f>'Зведена (2)'!H2997</f>
        <v>0</v>
      </c>
      <c r="H21" s="69">
        <f>'Зведена (2)'!I2997</f>
        <v>0</v>
      </c>
      <c r="I21" s="69">
        <f>'Зведена (2)'!J2997</f>
        <v>0</v>
      </c>
      <c r="J21" s="69">
        <f>'Зведена (2)'!K2997</f>
        <v>0</v>
      </c>
      <c r="K21" s="69">
        <f>'Зведена (2)'!L2997</f>
        <v>0</v>
      </c>
      <c r="L21" s="73"/>
    </row>
    <row r="22" spans="1:12" x14ac:dyDescent="0.25">
      <c r="A22" s="67">
        <v>17</v>
      </c>
      <c r="B22" s="68" t="s">
        <v>164</v>
      </c>
      <c r="C22" s="69">
        <f>'Зведена (2)'!D2998</f>
        <v>0</v>
      </c>
      <c r="D22" s="69">
        <f>'Зведена (2)'!E2998</f>
        <v>0</v>
      </c>
      <c r="E22" s="69">
        <f>'Зведена (2)'!F2998</f>
        <v>0</v>
      </c>
      <c r="F22" s="69">
        <f>'Зведена (2)'!G2998</f>
        <v>0</v>
      </c>
      <c r="G22" s="69">
        <f>'Зведена (2)'!H2998</f>
        <v>0</v>
      </c>
      <c r="H22" s="69">
        <f>'Зведена (2)'!I2998</f>
        <v>0</v>
      </c>
      <c r="I22" s="69">
        <f>'Зведена (2)'!J2998</f>
        <v>0</v>
      </c>
      <c r="J22" s="69">
        <f>'Зведена (2)'!K2998</f>
        <v>0</v>
      </c>
      <c r="K22" s="69">
        <f>'Зведена (2)'!L2998</f>
        <v>0</v>
      </c>
      <c r="L22" s="73"/>
    </row>
    <row r="23" spans="1:12" x14ac:dyDescent="0.25">
      <c r="A23" s="67">
        <v>18</v>
      </c>
      <c r="B23" s="68" t="s">
        <v>165</v>
      </c>
      <c r="C23" s="69">
        <f>'Зведена (2)'!D2999</f>
        <v>0</v>
      </c>
      <c r="D23" s="69">
        <f>'Зведена (2)'!E2999</f>
        <v>0</v>
      </c>
      <c r="E23" s="69">
        <f>'Зведена (2)'!F2999</f>
        <v>0</v>
      </c>
      <c r="F23" s="69">
        <f>'Зведена (2)'!G2999</f>
        <v>0</v>
      </c>
      <c r="G23" s="69">
        <f>'Зведена (2)'!H2999</f>
        <v>0</v>
      </c>
      <c r="H23" s="69">
        <f>'Зведена (2)'!I2999</f>
        <v>0</v>
      </c>
      <c r="I23" s="69">
        <f>'Зведена (2)'!J2999</f>
        <v>0</v>
      </c>
      <c r="J23" s="69">
        <f>'Зведена (2)'!K2999</f>
        <v>0</v>
      </c>
      <c r="K23" s="69">
        <f>'Зведена (2)'!L2999</f>
        <v>0</v>
      </c>
      <c r="L23" s="73"/>
    </row>
    <row r="24" spans="1:12" x14ac:dyDescent="0.25">
      <c r="A24" s="67">
        <v>19</v>
      </c>
      <c r="B24" s="68" t="s">
        <v>166</v>
      </c>
      <c r="C24" s="69">
        <f>'Зведена (2)'!D3000</f>
        <v>0</v>
      </c>
      <c r="D24" s="69">
        <f>'Зведена (2)'!E3000</f>
        <v>0</v>
      </c>
      <c r="E24" s="69">
        <f>'Зведена (2)'!F3000</f>
        <v>0</v>
      </c>
      <c r="F24" s="69">
        <f>'Зведена (2)'!G3000</f>
        <v>0</v>
      </c>
      <c r="G24" s="69">
        <f>'Зведена (2)'!H3000</f>
        <v>0</v>
      </c>
      <c r="H24" s="69">
        <f>'Зведена (2)'!I3000</f>
        <v>0</v>
      </c>
      <c r="I24" s="69">
        <f>'Зведена (2)'!J3000</f>
        <v>0</v>
      </c>
      <c r="J24" s="69">
        <f>'Зведена (2)'!K3000</f>
        <v>0</v>
      </c>
      <c r="K24" s="69">
        <f>'Зведена (2)'!L3000</f>
        <v>0</v>
      </c>
      <c r="L24" s="73"/>
    </row>
    <row r="25" spans="1:12" x14ac:dyDescent="0.25">
      <c r="A25" s="67">
        <v>20</v>
      </c>
      <c r="B25" s="68" t="s">
        <v>167</v>
      </c>
      <c r="C25" s="69">
        <f>'Зведена (2)'!D3001</f>
        <v>0</v>
      </c>
      <c r="D25" s="69">
        <f>'Зведена (2)'!E3001</f>
        <v>0</v>
      </c>
      <c r="E25" s="69">
        <f>'Зведена (2)'!F3001</f>
        <v>0</v>
      </c>
      <c r="F25" s="69">
        <f>'Зведена (2)'!G3001</f>
        <v>0</v>
      </c>
      <c r="G25" s="69">
        <f>'Зведена (2)'!H3001</f>
        <v>0</v>
      </c>
      <c r="H25" s="69">
        <f>'Зведена (2)'!I3001</f>
        <v>0</v>
      </c>
      <c r="I25" s="69">
        <f>'Зведена (2)'!J3001</f>
        <v>0</v>
      </c>
      <c r="J25" s="69">
        <f>'Зведена (2)'!K3001</f>
        <v>0</v>
      </c>
      <c r="K25" s="69">
        <f>'Зведена (2)'!L3001</f>
        <v>0</v>
      </c>
      <c r="L25" s="73"/>
    </row>
    <row r="26" spans="1:12" x14ac:dyDescent="0.25">
      <c r="A26" s="67">
        <v>21</v>
      </c>
      <c r="B26" s="68" t="s">
        <v>168</v>
      </c>
      <c r="C26" s="69">
        <f>'Зведена (2)'!D3002</f>
        <v>0</v>
      </c>
      <c r="D26" s="69">
        <f>'Зведена (2)'!E3002</f>
        <v>0</v>
      </c>
      <c r="E26" s="69">
        <f>'Зведена (2)'!F3002</f>
        <v>0</v>
      </c>
      <c r="F26" s="69">
        <f>'Зведена (2)'!G3002</f>
        <v>0</v>
      </c>
      <c r="G26" s="69">
        <f>'Зведена (2)'!H3002</f>
        <v>0</v>
      </c>
      <c r="H26" s="69">
        <f>'Зведена (2)'!I3002</f>
        <v>0</v>
      </c>
      <c r="I26" s="69">
        <f>'Зведена (2)'!J3002</f>
        <v>0</v>
      </c>
      <c r="J26" s="69">
        <f>'Зведена (2)'!K3002</f>
        <v>0</v>
      </c>
      <c r="K26" s="69">
        <f>'Зведена (2)'!L3002</f>
        <v>0</v>
      </c>
      <c r="L26" s="73"/>
    </row>
    <row r="27" spans="1:12" x14ac:dyDescent="0.25">
      <c r="A27" s="67">
        <v>22</v>
      </c>
      <c r="B27" s="68" t="s">
        <v>169</v>
      </c>
      <c r="C27" s="69">
        <f>'Зведена (2)'!D3003</f>
        <v>0</v>
      </c>
      <c r="D27" s="69">
        <f>'Зведена (2)'!E3003</f>
        <v>0</v>
      </c>
      <c r="E27" s="69">
        <f>'Зведена (2)'!F3003</f>
        <v>0</v>
      </c>
      <c r="F27" s="69">
        <f>'Зведена (2)'!G3003</f>
        <v>0</v>
      </c>
      <c r="G27" s="69">
        <f>'Зведена (2)'!H3003</f>
        <v>0</v>
      </c>
      <c r="H27" s="69">
        <f>'Зведена (2)'!I3003</f>
        <v>0</v>
      </c>
      <c r="I27" s="69">
        <f>'Зведена (2)'!J3003</f>
        <v>0</v>
      </c>
      <c r="J27" s="69">
        <f>'Зведена (2)'!K3003</f>
        <v>0</v>
      </c>
      <c r="K27" s="69">
        <f>'Зведена (2)'!L3003</f>
        <v>0</v>
      </c>
      <c r="L27" s="73"/>
    </row>
    <row r="28" spans="1:12" x14ac:dyDescent="0.25">
      <c r="A28" s="67">
        <v>23</v>
      </c>
      <c r="B28" s="68" t="s">
        <v>170</v>
      </c>
      <c r="C28" s="69">
        <f>'Зведена (2)'!D3004</f>
        <v>0</v>
      </c>
      <c r="D28" s="69">
        <f>'Зведена (2)'!E3004</f>
        <v>0</v>
      </c>
      <c r="E28" s="69">
        <f>'Зведена (2)'!F3004</f>
        <v>0</v>
      </c>
      <c r="F28" s="69">
        <f>'Зведена (2)'!G3004</f>
        <v>0</v>
      </c>
      <c r="G28" s="69">
        <f>'Зведена (2)'!H3004</f>
        <v>0</v>
      </c>
      <c r="H28" s="69">
        <f>'Зведена (2)'!I3004</f>
        <v>0</v>
      </c>
      <c r="I28" s="69">
        <f>'Зведена (2)'!J3004</f>
        <v>0</v>
      </c>
      <c r="J28" s="69">
        <f>'Зведена (2)'!K3004</f>
        <v>0</v>
      </c>
      <c r="K28" s="69">
        <f>'Зведена (2)'!L3004</f>
        <v>0</v>
      </c>
      <c r="L28" s="73"/>
    </row>
    <row r="29" spans="1:12" x14ac:dyDescent="0.25">
      <c r="A29" s="67">
        <v>24</v>
      </c>
      <c r="B29" s="68" t="s">
        <v>171</v>
      </c>
      <c r="C29" s="69">
        <f>'Зведена (2)'!D3005</f>
        <v>0</v>
      </c>
      <c r="D29" s="69">
        <f>'Зведена (2)'!E3005</f>
        <v>0</v>
      </c>
      <c r="E29" s="69">
        <f>'Зведена (2)'!F3005</f>
        <v>0</v>
      </c>
      <c r="F29" s="69">
        <f>'Зведена (2)'!G3005</f>
        <v>0</v>
      </c>
      <c r="G29" s="69">
        <f>'Зведена (2)'!H3005</f>
        <v>0</v>
      </c>
      <c r="H29" s="69">
        <f>'Зведена (2)'!I3005</f>
        <v>0</v>
      </c>
      <c r="I29" s="69">
        <f>'Зведена (2)'!J3005</f>
        <v>0</v>
      </c>
      <c r="J29" s="69">
        <f>'Зведена (2)'!K3005</f>
        <v>0</v>
      </c>
      <c r="K29" s="69">
        <f>'Зведена (2)'!L3005</f>
        <v>0</v>
      </c>
      <c r="L29" s="73"/>
    </row>
    <row r="30" spans="1:12" x14ac:dyDescent="0.25">
      <c r="A30" s="67">
        <v>25</v>
      </c>
      <c r="B30" s="68" t="s">
        <v>108</v>
      </c>
      <c r="C30" s="69">
        <v>148</v>
      </c>
      <c r="D30" s="69">
        <v>25</v>
      </c>
      <c r="E30" s="69">
        <v>28</v>
      </c>
      <c r="F30" s="69">
        <v>25</v>
      </c>
      <c r="G30" s="69">
        <v>23</v>
      </c>
      <c r="H30" s="69">
        <v>7</v>
      </c>
      <c r="I30" s="69">
        <v>25</v>
      </c>
      <c r="J30" s="69">
        <v>15</v>
      </c>
      <c r="K30" s="69">
        <v>0</v>
      </c>
      <c r="L30" s="73"/>
    </row>
    <row r="31" spans="1:12" x14ac:dyDescent="0.25">
      <c r="A31" s="339" t="s">
        <v>90</v>
      </c>
      <c r="B31" s="340"/>
      <c r="C31" s="166">
        <v>216</v>
      </c>
      <c r="D31" s="166">
        <v>25</v>
      </c>
      <c r="E31" s="166">
        <v>52</v>
      </c>
      <c r="F31" s="166">
        <v>33</v>
      </c>
      <c r="G31" s="166">
        <v>32</v>
      </c>
      <c r="H31" s="166">
        <v>27</v>
      </c>
      <c r="I31" s="166">
        <v>29</v>
      </c>
      <c r="J31" s="166">
        <v>18</v>
      </c>
      <c r="K31" s="166" t="s">
        <v>528</v>
      </c>
    </row>
    <row r="33" spans="3:11" x14ac:dyDescent="0.25">
      <c r="C33" s="76"/>
      <c r="D33" s="76"/>
      <c r="E33" s="76"/>
      <c r="F33" s="76"/>
      <c r="G33" s="76"/>
      <c r="H33" s="76"/>
      <c r="I33" s="76"/>
      <c r="J33" s="76"/>
      <c r="K33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7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AC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6.28515625" style="75" customWidth="1"/>
    <col min="13" max="13" width="7.85546875" style="75" customWidth="1"/>
    <col min="14" max="20" width="4.28515625" style="75" customWidth="1"/>
    <col min="21" max="28" width="4.140625" style="75" customWidth="1"/>
    <col min="29" max="29" width="10.85546875" style="75" customWidth="1"/>
    <col min="30" max="16384" width="9.140625" style="71"/>
  </cols>
  <sheetData>
    <row r="1" spans="1:29" ht="15.75" x14ac:dyDescent="0.25">
      <c r="A1" s="310" t="s">
        <v>474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M1" s="82" t="str">
        <f>HYPERLINK(CONCATENATE("[Byuleten_pro_movy_2025_2026.xlsx]",T(ADDRESS(1,1,,1,"Зміст"))),"Зміст")</f>
        <v>Зміст</v>
      </c>
    </row>
    <row r="2" spans="1:29" ht="9" customHeight="1" x14ac:dyDescent="0.25"/>
    <row r="3" spans="1:29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</row>
    <row r="4" spans="1:29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</row>
    <row r="5" spans="1:29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  <c r="Z5" s="71"/>
      <c r="AA5" s="71"/>
      <c r="AB5" s="71"/>
      <c r="AC5" s="71"/>
    </row>
    <row r="6" spans="1:29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Z6" s="71"/>
      <c r="AA6" s="71"/>
      <c r="AB6" s="71"/>
      <c r="AC6" s="71"/>
    </row>
    <row r="7" spans="1:29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29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29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29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29" x14ac:dyDescent="0.25">
      <c r="A11" s="67">
        <v>6</v>
      </c>
      <c r="B11" s="68" t="s">
        <v>153</v>
      </c>
      <c r="C11" s="69">
        <v>1954</v>
      </c>
      <c r="D11" s="69">
        <v>324</v>
      </c>
      <c r="E11" s="69">
        <v>359</v>
      </c>
      <c r="F11" s="69">
        <v>354</v>
      </c>
      <c r="G11" s="69">
        <v>342</v>
      </c>
      <c r="H11" s="69">
        <v>513</v>
      </c>
      <c r="I11" s="69">
        <v>28</v>
      </c>
      <c r="J11" s="69">
        <v>34</v>
      </c>
      <c r="K11" s="69">
        <v>0</v>
      </c>
    </row>
    <row r="12" spans="1:29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29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29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29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29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1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s="75" customFormat="1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s="75" customFormat="1" x14ac:dyDescent="0.25">
      <c r="A31" s="339" t="s">
        <v>90</v>
      </c>
      <c r="B31" s="340"/>
      <c r="C31" s="166">
        <v>1954</v>
      </c>
      <c r="D31" s="166">
        <v>324</v>
      </c>
      <c r="E31" s="166">
        <v>359</v>
      </c>
      <c r="F31" s="166">
        <v>354</v>
      </c>
      <c r="G31" s="166">
        <v>342</v>
      </c>
      <c r="H31" s="166">
        <v>513</v>
      </c>
      <c r="I31" s="166">
        <v>28</v>
      </c>
      <c r="J31" s="166">
        <v>34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6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527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3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3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3" x14ac:dyDescent="0.25">
      <c r="A30" s="67">
        <v>25</v>
      </c>
      <c r="B30" s="68" t="s">
        <v>108</v>
      </c>
      <c r="C30" s="69">
        <v>87</v>
      </c>
      <c r="D30" s="69">
        <v>15</v>
      </c>
      <c r="E30" s="69">
        <v>16</v>
      </c>
      <c r="F30" s="69">
        <v>13</v>
      </c>
      <c r="G30" s="69">
        <v>13</v>
      </c>
      <c r="H30" s="69">
        <v>12</v>
      </c>
      <c r="I30" s="69">
        <v>10</v>
      </c>
      <c r="J30" s="69">
        <v>8</v>
      </c>
      <c r="K30" s="69">
        <v>0</v>
      </c>
      <c r="L30" s="73"/>
      <c r="M30" s="73"/>
    </row>
    <row r="31" spans="1:13" x14ac:dyDescent="0.25">
      <c r="A31" s="339" t="s">
        <v>90</v>
      </c>
      <c r="B31" s="340"/>
      <c r="C31" s="166">
        <v>87</v>
      </c>
      <c r="D31" s="166">
        <v>15</v>
      </c>
      <c r="E31" s="166">
        <v>16</v>
      </c>
      <c r="F31" s="166">
        <v>13</v>
      </c>
      <c r="G31" s="166">
        <v>13</v>
      </c>
      <c r="H31" s="166">
        <v>12</v>
      </c>
      <c r="I31" s="166">
        <v>10</v>
      </c>
      <c r="J31" s="166">
        <v>8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D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29" width="7.28515625" style="75" customWidth="1"/>
    <col min="30" max="16384" width="9.140625" style="71"/>
  </cols>
  <sheetData>
    <row r="1" spans="1:30" ht="15.75" x14ac:dyDescent="0.25">
      <c r="A1" s="310" t="s">
        <v>475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30" ht="11.25" customHeight="1" x14ac:dyDescent="0.25"/>
    <row r="3" spans="1:30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80"/>
      <c r="AA3" s="180"/>
      <c r="AB3" s="180"/>
      <c r="AC3" s="180"/>
      <c r="AD3" s="180"/>
    </row>
    <row r="4" spans="1:30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</row>
    <row r="5" spans="1:30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  <c r="Z5" s="71"/>
      <c r="AA5" s="71"/>
      <c r="AB5" s="71"/>
      <c r="AC5" s="71"/>
    </row>
    <row r="6" spans="1:30" x14ac:dyDescent="0.25">
      <c r="A6" s="67">
        <v>1</v>
      </c>
      <c r="B6" s="68" t="s">
        <v>148</v>
      </c>
      <c r="C6" s="69">
        <v>951</v>
      </c>
      <c r="D6" s="69">
        <v>135</v>
      </c>
      <c r="E6" s="69">
        <v>128</v>
      </c>
      <c r="F6" s="69">
        <v>122</v>
      </c>
      <c r="G6" s="69">
        <v>171</v>
      </c>
      <c r="H6" s="69">
        <v>147</v>
      </c>
      <c r="I6" s="69">
        <v>131</v>
      </c>
      <c r="J6" s="69">
        <v>117</v>
      </c>
      <c r="K6" s="69">
        <v>0</v>
      </c>
      <c r="L6" s="76"/>
      <c r="Z6" s="71"/>
      <c r="AA6" s="71"/>
      <c r="AB6" s="71"/>
      <c r="AC6" s="71"/>
    </row>
    <row r="7" spans="1:30" x14ac:dyDescent="0.25">
      <c r="A7" s="67">
        <v>2</v>
      </c>
      <c r="B7" s="68" t="s">
        <v>149</v>
      </c>
      <c r="C7" s="69">
        <v>398</v>
      </c>
      <c r="D7" s="69">
        <v>66</v>
      </c>
      <c r="E7" s="69">
        <v>76</v>
      </c>
      <c r="F7" s="69">
        <v>86</v>
      </c>
      <c r="G7" s="69">
        <v>62</v>
      </c>
      <c r="H7" s="69">
        <v>38</v>
      </c>
      <c r="I7" s="69">
        <v>21</v>
      </c>
      <c r="J7" s="69">
        <v>49</v>
      </c>
      <c r="K7" s="69">
        <v>0</v>
      </c>
      <c r="L7" s="76"/>
      <c r="Z7" s="71"/>
      <c r="AA7" s="71"/>
      <c r="AB7" s="71"/>
      <c r="AC7" s="71"/>
    </row>
    <row r="8" spans="1:30" x14ac:dyDescent="0.25">
      <c r="A8" s="67">
        <v>3</v>
      </c>
      <c r="B8" s="68" t="s">
        <v>150</v>
      </c>
      <c r="C8" s="69">
        <v>5744</v>
      </c>
      <c r="D8" s="69">
        <v>851</v>
      </c>
      <c r="E8" s="69">
        <v>982</v>
      </c>
      <c r="F8" s="69">
        <v>1032</v>
      </c>
      <c r="G8" s="69">
        <v>1135</v>
      </c>
      <c r="H8" s="69">
        <v>980</v>
      </c>
      <c r="I8" s="69">
        <v>334</v>
      </c>
      <c r="J8" s="69">
        <v>430</v>
      </c>
      <c r="K8" s="69">
        <v>0</v>
      </c>
      <c r="L8" s="76"/>
      <c r="Z8" s="71"/>
    </row>
    <row r="9" spans="1:30" x14ac:dyDescent="0.25">
      <c r="A9" s="67">
        <v>4</v>
      </c>
      <c r="B9" s="68" t="s">
        <v>151</v>
      </c>
      <c r="C9" s="69">
        <v>1617</v>
      </c>
      <c r="D9" s="69">
        <v>243</v>
      </c>
      <c r="E9" s="69">
        <v>234</v>
      </c>
      <c r="F9" s="69">
        <v>297</v>
      </c>
      <c r="G9" s="69">
        <v>310</v>
      </c>
      <c r="H9" s="69">
        <v>358</v>
      </c>
      <c r="I9" s="69">
        <v>94</v>
      </c>
      <c r="J9" s="69">
        <v>81</v>
      </c>
      <c r="K9" s="69">
        <v>0</v>
      </c>
      <c r="L9" s="76"/>
      <c r="Z9" s="71"/>
    </row>
    <row r="10" spans="1:30" x14ac:dyDescent="0.25">
      <c r="A10" s="67">
        <v>5</v>
      </c>
      <c r="B10" s="68" t="s">
        <v>152</v>
      </c>
      <c r="C10" s="69">
        <v>474</v>
      </c>
      <c r="D10" s="69">
        <v>30</v>
      </c>
      <c r="E10" s="69">
        <v>83</v>
      </c>
      <c r="F10" s="69">
        <v>22</v>
      </c>
      <c r="G10" s="69">
        <v>100</v>
      </c>
      <c r="H10" s="69">
        <v>139</v>
      </c>
      <c r="I10" s="69">
        <v>62</v>
      </c>
      <c r="J10" s="69">
        <v>38</v>
      </c>
      <c r="K10" s="69">
        <v>0</v>
      </c>
      <c r="L10" s="76"/>
      <c r="Z10" s="71"/>
    </row>
    <row r="11" spans="1:30" x14ac:dyDescent="0.25">
      <c r="A11" s="67">
        <v>6</v>
      </c>
      <c r="B11" s="68" t="s">
        <v>153</v>
      </c>
      <c r="C11" s="69">
        <v>4407</v>
      </c>
      <c r="D11" s="69">
        <v>717</v>
      </c>
      <c r="E11" s="69">
        <v>676</v>
      </c>
      <c r="F11" s="69">
        <v>577</v>
      </c>
      <c r="G11" s="69">
        <v>702</v>
      </c>
      <c r="H11" s="69">
        <v>1149</v>
      </c>
      <c r="I11" s="69">
        <v>272</v>
      </c>
      <c r="J11" s="69">
        <v>314</v>
      </c>
      <c r="K11" s="69">
        <v>0</v>
      </c>
      <c r="L11" s="76"/>
      <c r="Z11" s="71"/>
    </row>
    <row r="12" spans="1:30" x14ac:dyDescent="0.25">
      <c r="A12" s="67">
        <v>7</v>
      </c>
      <c r="B12" s="68" t="s">
        <v>154</v>
      </c>
      <c r="C12" s="69">
        <v>2695</v>
      </c>
      <c r="D12" s="69">
        <v>445</v>
      </c>
      <c r="E12" s="69">
        <v>405</v>
      </c>
      <c r="F12" s="69">
        <v>398</v>
      </c>
      <c r="G12" s="69">
        <v>562</v>
      </c>
      <c r="H12" s="69">
        <v>436</v>
      </c>
      <c r="I12" s="69">
        <v>216</v>
      </c>
      <c r="J12" s="69">
        <v>233</v>
      </c>
      <c r="K12" s="69">
        <v>0</v>
      </c>
      <c r="L12" s="76"/>
      <c r="Z12" s="71"/>
    </row>
    <row r="13" spans="1:30" x14ac:dyDescent="0.25">
      <c r="A13" s="67">
        <v>8</v>
      </c>
      <c r="B13" s="68" t="s">
        <v>155</v>
      </c>
      <c r="C13" s="69">
        <v>4050</v>
      </c>
      <c r="D13" s="69">
        <v>663</v>
      </c>
      <c r="E13" s="69">
        <v>723</v>
      </c>
      <c r="F13" s="69">
        <v>659</v>
      </c>
      <c r="G13" s="69">
        <v>719</v>
      </c>
      <c r="H13" s="69">
        <v>1023</v>
      </c>
      <c r="I13" s="69">
        <v>166</v>
      </c>
      <c r="J13" s="69">
        <v>96</v>
      </c>
      <c r="K13" s="69">
        <v>1</v>
      </c>
      <c r="L13" s="76"/>
      <c r="Z13" s="71"/>
    </row>
    <row r="14" spans="1:30" x14ac:dyDescent="0.25">
      <c r="A14" s="67">
        <v>9</v>
      </c>
      <c r="B14" s="68" t="s">
        <v>156</v>
      </c>
      <c r="C14" s="69">
        <v>2874</v>
      </c>
      <c r="D14" s="69">
        <v>543</v>
      </c>
      <c r="E14" s="69">
        <v>430</v>
      </c>
      <c r="F14" s="69">
        <v>623</v>
      </c>
      <c r="G14" s="69">
        <v>493</v>
      </c>
      <c r="H14" s="69">
        <v>551</v>
      </c>
      <c r="I14" s="69">
        <v>125</v>
      </c>
      <c r="J14" s="69">
        <v>109</v>
      </c>
      <c r="K14" s="69">
        <v>0</v>
      </c>
      <c r="L14" s="76"/>
      <c r="Z14" s="71"/>
    </row>
    <row r="15" spans="1:30" x14ac:dyDescent="0.25">
      <c r="A15" s="67">
        <v>10</v>
      </c>
      <c r="B15" s="68" t="s">
        <v>157</v>
      </c>
      <c r="C15" s="69">
        <v>690</v>
      </c>
      <c r="D15" s="69">
        <v>154</v>
      </c>
      <c r="E15" s="69">
        <v>110</v>
      </c>
      <c r="F15" s="69">
        <v>144</v>
      </c>
      <c r="G15" s="69">
        <v>114</v>
      </c>
      <c r="H15" s="69">
        <v>83</v>
      </c>
      <c r="I15" s="69">
        <v>55</v>
      </c>
      <c r="J15" s="69">
        <v>30</v>
      </c>
      <c r="K15" s="69">
        <v>0</v>
      </c>
      <c r="L15" s="76"/>
      <c r="Z15" s="71"/>
    </row>
    <row r="16" spans="1:30" x14ac:dyDescent="0.25">
      <c r="A16" s="67">
        <v>11</v>
      </c>
      <c r="B16" s="68" t="s">
        <v>158</v>
      </c>
      <c r="C16" s="69">
        <v>563</v>
      </c>
      <c r="D16" s="69">
        <v>43</v>
      </c>
      <c r="E16" s="69">
        <v>97</v>
      </c>
      <c r="F16" s="69">
        <v>112</v>
      </c>
      <c r="G16" s="69">
        <v>126</v>
      </c>
      <c r="H16" s="69">
        <v>169</v>
      </c>
      <c r="I16" s="69">
        <v>8</v>
      </c>
      <c r="J16" s="69">
        <v>8</v>
      </c>
      <c r="K16" s="69">
        <v>0</v>
      </c>
      <c r="L16" s="76"/>
      <c r="Z16" s="71"/>
    </row>
    <row r="17" spans="1:30" s="75" customFormat="1" x14ac:dyDescent="0.25">
      <c r="A17" s="67">
        <v>12</v>
      </c>
      <c r="B17" s="68" t="s">
        <v>159</v>
      </c>
      <c r="C17" s="69">
        <v>5113</v>
      </c>
      <c r="D17" s="69">
        <v>819</v>
      </c>
      <c r="E17" s="69">
        <v>925</v>
      </c>
      <c r="F17" s="69">
        <v>672</v>
      </c>
      <c r="G17" s="69">
        <v>673</v>
      </c>
      <c r="H17" s="69">
        <v>1313</v>
      </c>
      <c r="I17" s="69">
        <v>380</v>
      </c>
      <c r="J17" s="69">
        <v>331</v>
      </c>
      <c r="K17" s="69">
        <v>0</v>
      </c>
      <c r="L17" s="76"/>
      <c r="Z17" s="71"/>
      <c r="AD17" s="71"/>
    </row>
    <row r="18" spans="1:30" s="75" customFormat="1" x14ac:dyDescent="0.25">
      <c r="A18" s="67">
        <v>13</v>
      </c>
      <c r="B18" s="68" t="s">
        <v>160</v>
      </c>
      <c r="C18" s="69">
        <v>360</v>
      </c>
      <c r="D18" s="69">
        <v>62</v>
      </c>
      <c r="E18" s="69">
        <v>13</v>
      </c>
      <c r="F18" s="69">
        <v>29</v>
      </c>
      <c r="G18" s="69">
        <v>42</v>
      </c>
      <c r="H18" s="69">
        <v>73</v>
      </c>
      <c r="I18" s="69">
        <v>82</v>
      </c>
      <c r="J18" s="69">
        <v>59</v>
      </c>
      <c r="K18" s="69">
        <v>0</v>
      </c>
      <c r="L18" s="76"/>
      <c r="Z18" s="71"/>
      <c r="AD18" s="71"/>
    </row>
    <row r="19" spans="1:30" s="75" customFormat="1" x14ac:dyDescent="0.25">
      <c r="A19" s="67">
        <v>14</v>
      </c>
      <c r="B19" s="68" t="s">
        <v>161</v>
      </c>
      <c r="C19" s="69">
        <v>6871</v>
      </c>
      <c r="D19" s="69">
        <v>1048</v>
      </c>
      <c r="E19" s="69">
        <v>993</v>
      </c>
      <c r="F19" s="69">
        <v>1125</v>
      </c>
      <c r="G19" s="69">
        <v>1466</v>
      </c>
      <c r="H19" s="69">
        <v>1226</v>
      </c>
      <c r="I19" s="69">
        <v>414</v>
      </c>
      <c r="J19" s="69">
        <v>599</v>
      </c>
      <c r="K19" s="69">
        <v>0</v>
      </c>
      <c r="L19" s="76"/>
      <c r="Z19" s="71"/>
      <c r="AD19" s="71"/>
    </row>
    <row r="20" spans="1:30" s="75" customFormat="1" x14ac:dyDescent="0.25">
      <c r="A20" s="67">
        <v>15</v>
      </c>
      <c r="B20" s="68" t="s">
        <v>162</v>
      </c>
      <c r="C20" s="69">
        <v>875</v>
      </c>
      <c r="D20" s="69">
        <v>92</v>
      </c>
      <c r="E20" s="69">
        <v>127</v>
      </c>
      <c r="F20" s="69">
        <v>112</v>
      </c>
      <c r="G20" s="69">
        <v>145</v>
      </c>
      <c r="H20" s="69">
        <v>219</v>
      </c>
      <c r="I20" s="69">
        <v>68</v>
      </c>
      <c r="J20" s="69">
        <v>112</v>
      </c>
      <c r="K20" s="69">
        <v>0</v>
      </c>
      <c r="L20" s="76"/>
      <c r="Z20" s="71"/>
      <c r="AD20" s="71"/>
    </row>
    <row r="21" spans="1:30" s="75" customFormat="1" x14ac:dyDescent="0.25">
      <c r="A21" s="67">
        <v>16</v>
      </c>
      <c r="B21" s="68" t="s">
        <v>163</v>
      </c>
      <c r="C21" s="69">
        <v>1520</v>
      </c>
      <c r="D21" s="69">
        <v>256</v>
      </c>
      <c r="E21" s="69">
        <v>234</v>
      </c>
      <c r="F21" s="69">
        <v>249</v>
      </c>
      <c r="G21" s="69">
        <v>223</v>
      </c>
      <c r="H21" s="69">
        <v>317</v>
      </c>
      <c r="I21" s="69">
        <v>105</v>
      </c>
      <c r="J21" s="69">
        <v>136</v>
      </c>
      <c r="K21" s="69">
        <v>0</v>
      </c>
      <c r="L21" s="76"/>
      <c r="Z21" s="71"/>
      <c r="AD21" s="71"/>
    </row>
    <row r="22" spans="1:30" s="75" customFormat="1" x14ac:dyDescent="0.25">
      <c r="A22" s="67">
        <v>17</v>
      </c>
      <c r="B22" s="68" t="s">
        <v>164</v>
      </c>
      <c r="C22" s="69">
        <v>739</v>
      </c>
      <c r="D22" s="69">
        <v>101</v>
      </c>
      <c r="E22" s="69">
        <v>76</v>
      </c>
      <c r="F22" s="69">
        <v>108</v>
      </c>
      <c r="G22" s="69">
        <v>134</v>
      </c>
      <c r="H22" s="69">
        <v>253</v>
      </c>
      <c r="I22" s="69">
        <v>35</v>
      </c>
      <c r="J22" s="69">
        <v>32</v>
      </c>
      <c r="K22" s="69">
        <v>0</v>
      </c>
      <c r="L22" s="76"/>
      <c r="Z22" s="71"/>
      <c r="AD22" s="71"/>
    </row>
    <row r="23" spans="1:30" s="75" customFormat="1" x14ac:dyDescent="0.25">
      <c r="A23" s="67">
        <v>18</v>
      </c>
      <c r="B23" s="68" t="s">
        <v>165</v>
      </c>
      <c r="C23" s="69">
        <v>1376</v>
      </c>
      <c r="D23" s="69">
        <v>174</v>
      </c>
      <c r="E23" s="69">
        <v>204</v>
      </c>
      <c r="F23" s="69">
        <v>244</v>
      </c>
      <c r="G23" s="69">
        <v>223</v>
      </c>
      <c r="H23" s="69">
        <v>312</v>
      </c>
      <c r="I23" s="69">
        <v>87</v>
      </c>
      <c r="J23" s="69">
        <v>132</v>
      </c>
      <c r="K23" s="69">
        <v>0</v>
      </c>
      <c r="L23" s="76"/>
      <c r="Z23" s="71"/>
      <c r="AD23" s="71"/>
    </row>
    <row r="24" spans="1:30" s="75" customFormat="1" x14ac:dyDescent="0.25">
      <c r="A24" s="67">
        <v>19</v>
      </c>
      <c r="B24" s="68" t="s">
        <v>166</v>
      </c>
      <c r="C24" s="69">
        <v>5403</v>
      </c>
      <c r="D24" s="69">
        <v>872</v>
      </c>
      <c r="E24" s="69">
        <v>828</v>
      </c>
      <c r="F24" s="69">
        <v>744</v>
      </c>
      <c r="G24" s="69">
        <v>1000</v>
      </c>
      <c r="H24" s="69">
        <v>907</v>
      </c>
      <c r="I24" s="69">
        <v>413</v>
      </c>
      <c r="J24" s="69">
        <v>639</v>
      </c>
      <c r="K24" s="69">
        <v>0</v>
      </c>
      <c r="L24" s="76"/>
      <c r="Z24" s="71"/>
      <c r="AD24" s="71"/>
    </row>
    <row r="25" spans="1:30" s="75" customFormat="1" x14ac:dyDescent="0.25">
      <c r="A25" s="67">
        <v>20</v>
      </c>
      <c r="B25" s="68" t="s">
        <v>167</v>
      </c>
      <c r="C25" s="69">
        <v>237</v>
      </c>
      <c r="D25" s="69">
        <v>19</v>
      </c>
      <c r="E25" s="69">
        <v>40</v>
      </c>
      <c r="F25" s="69">
        <v>43</v>
      </c>
      <c r="G25" s="69">
        <v>76</v>
      </c>
      <c r="H25" s="69">
        <v>34</v>
      </c>
      <c r="I25" s="69">
        <v>17</v>
      </c>
      <c r="J25" s="69">
        <v>8</v>
      </c>
      <c r="K25" s="69">
        <v>0</v>
      </c>
      <c r="L25" s="76"/>
      <c r="Z25" s="71"/>
      <c r="AD25" s="71"/>
    </row>
    <row r="26" spans="1:30" s="75" customFormat="1" x14ac:dyDescent="0.25">
      <c r="A26" s="67">
        <v>21</v>
      </c>
      <c r="B26" s="68" t="s">
        <v>168</v>
      </c>
      <c r="C26" s="69">
        <v>675</v>
      </c>
      <c r="D26" s="69">
        <v>134</v>
      </c>
      <c r="E26" s="69">
        <v>162</v>
      </c>
      <c r="F26" s="69">
        <v>126</v>
      </c>
      <c r="G26" s="69">
        <v>95</v>
      </c>
      <c r="H26" s="69">
        <v>158</v>
      </c>
      <c r="I26" s="69">
        <v>0</v>
      </c>
      <c r="J26" s="69">
        <v>0</v>
      </c>
      <c r="K26" s="69">
        <v>0</v>
      </c>
      <c r="L26" s="76"/>
      <c r="Z26" s="71"/>
      <c r="AD26" s="71"/>
    </row>
    <row r="27" spans="1:30" s="75" customFormat="1" x14ac:dyDescent="0.25">
      <c r="A27" s="67">
        <v>22</v>
      </c>
      <c r="B27" s="68" t="s">
        <v>169</v>
      </c>
      <c r="C27" s="69">
        <v>806</v>
      </c>
      <c r="D27" s="69">
        <v>112</v>
      </c>
      <c r="E27" s="69">
        <v>103</v>
      </c>
      <c r="F27" s="69">
        <v>122</v>
      </c>
      <c r="G27" s="69">
        <v>82</v>
      </c>
      <c r="H27" s="69">
        <v>164</v>
      </c>
      <c r="I27" s="69">
        <v>118</v>
      </c>
      <c r="J27" s="69">
        <v>105</v>
      </c>
      <c r="K27" s="69">
        <v>0</v>
      </c>
      <c r="L27" s="76"/>
      <c r="Z27" s="71"/>
      <c r="AD27" s="71"/>
    </row>
    <row r="28" spans="1:30" s="75" customFormat="1" x14ac:dyDescent="0.25">
      <c r="A28" s="67">
        <v>23</v>
      </c>
      <c r="B28" s="68" t="s">
        <v>170</v>
      </c>
      <c r="C28" s="69">
        <v>1506</v>
      </c>
      <c r="D28" s="69">
        <v>190</v>
      </c>
      <c r="E28" s="69">
        <v>240</v>
      </c>
      <c r="F28" s="69">
        <v>293</v>
      </c>
      <c r="G28" s="69">
        <v>267</v>
      </c>
      <c r="H28" s="69">
        <v>356</v>
      </c>
      <c r="I28" s="69">
        <v>70</v>
      </c>
      <c r="J28" s="69">
        <v>90</v>
      </c>
      <c r="K28" s="69">
        <v>0</v>
      </c>
      <c r="L28" s="76"/>
      <c r="Z28" s="71"/>
      <c r="AD28" s="71"/>
    </row>
    <row r="29" spans="1:30" s="75" customFormat="1" x14ac:dyDescent="0.25">
      <c r="A29" s="67">
        <v>24</v>
      </c>
      <c r="B29" s="68" t="s">
        <v>171</v>
      </c>
      <c r="C29" s="69">
        <v>495</v>
      </c>
      <c r="D29" s="69">
        <v>70</v>
      </c>
      <c r="E29" s="69">
        <v>102</v>
      </c>
      <c r="F29" s="69">
        <v>86</v>
      </c>
      <c r="G29" s="69">
        <v>59</v>
      </c>
      <c r="H29" s="69">
        <v>88</v>
      </c>
      <c r="I29" s="69">
        <v>44</v>
      </c>
      <c r="J29" s="69">
        <v>46</v>
      </c>
      <c r="K29" s="69">
        <v>0</v>
      </c>
      <c r="L29" s="76"/>
      <c r="Z29" s="71"/>
      <c r="AD29" s="71"/>
    </row>
    <row r="30" spans="1:30" s="75" customFormat="1" x14ac:dyDescent="0.25">
      <c r="A30" s="67">
        <v>25</v>
      </c>
      <c r="B30" s="68" t="s">
        <v>108</v>
      </c>
      <c r="C30" s="69">
        <v>12946</v>
      </c>
      <c r="D30" s="69">
        <v>2226</v>
      </c>
      <c r="E30" s="69">
        <v>2330</v>
      </c>
      <c r="F30" s="69">
        <v>1917</v>
      </c>
      <c r="G30" s="69">
        <v>2613</v>
      </c>
      <c r="H30" s="69">
        <v>1815</v>
      </c>
      <c r="I30" s="69">
        <v>1045</v>
      </c>
      <c r="J30" s="69">
        <v>1000</v>
      </c>
      <c r="K30" s="69">
        <v>0</v>
      </c>
      <c r="L30" s="76"/>
      <c r="AD30" s="71"/>
    </row>
    <row r="31" spans="1:30" s="75" customFormat="1" ht="15.75" x14ac:dyDescent="0.25">
      <c r="A31" s="339" t="s">
        <v>90</v>
      </c>
      <c r="B31" s="340"/>
      <c r="C31" s="170">
        <v>63385</v>
      </c>
      <c r="D31" s="170">
        <v>10065</v>
      </c>
      <c r="E31" s="170">
        <v>10321</v>
      </c>
      <c r="F31" s="170">
        <v>9942</v>
      </c>
      <c r="G31" s="170">
        <v>11592</v>
      </c>
      <c r="H31" s="170">
        <v>12308</v>
      </c>
      <c r="I31" s="170">
        <v>4362</v>
      </c>
      <c r="J31" s="170">
        <v>4794</v>
      </c>
      <c r="K31" s="170">
        <v>1</v>
      </c>
      <c r="L31" s="76"/>
      <c r="AD31" s="71"/>
    </row>
    <row r="33" spans="1:30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AD33" s="71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4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476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7">
        <v>6</v>
      </c>
      <c r="B11" s="68" t="s">
        <v>153</v>
      </c>
      <c r="C11" s="69">
        <v>1190</v>
      </c>
      <c r="D11" s="69">
        <v>216</v>
      </c>
      <c r="E11" s="69">
        <v>239</v>
      </c>
      <c r="F11" s="69">
        <v>187</v>
      </c>
      <c r="G11" s="69">
        <v>211</v>
      </c>
      <c r="H11" s="69">
        <v>209</v>
      </c>
      <c r="I11" s="69">
        <v>61</v>
      </c>
      <c r="J11" s="69">
        <v>67</v>
      </c>
      <c r="K11" s="69">
        <v>0</v>
      </c>
      <c r="L11" s="73"/>
    </row>
    <row r="12" spans="1:13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5">
      <c r="A31" s="339" t="s">
        <v>90</v>
      </c>
      <c r="B31" s="340"/>
      <c r="C31" s="166">
        <v>1190</v>
      </c>
      <c r="D31" s="166">
        <v>216</v>
      </c>
      <c r="E31" s="166">
        <v>239</v>
      </c>
      <c r="F31" s="166">
        <v>187</v>
      </c>
      <c r="G31" s="166">
        <v>211</v>
      </c>
      <c r="H31" s="166">
        <v>209</v>
      </c>
      <c r="I31" s="166">
        <v>61</v>
      </c>
      <c r="J31" s="166">
        <v>67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3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477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3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3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3" x14ac:dyDescent="0.25">
      <c r="A30" s="67">
        <v>25</v>
      </c>
      <c r="B30" s="68" t="s">
        <v>108</v>
      </c>
      <c r="C30" s="69">
        <v>109</v>
      </c>
      <c r="D30" s="69">
        <v>18</v>
      </c>
      <c r="E30" s="69">
        <v>14</v>
      </c>
      <c r="F30" s="69">
        <v>27</v>
      </c>
      <c r="G30" s="69">
        <v>16</v>
      </c>
      <c r="H30" s="69">
        <v>13</v>
      </c>
      <c r="I30" s="69">
        <v>13</v>
      </c>
      <c r="J30" s="69">
        <v>8</v>
      </c>
      <c r="K30" s="69">
        <v>0</v>
      </c>
      <c r="L30" s="73"/>
      <c r="M30" s="73"/>
    </row>
    <row r="31" spans="1:13" x14ac:dyDescent="0.25">
      <c r="A31" s="339" t="s">
        <v>90</v>
      </c>
      <c r="B31" s="340"/>
      <c r="C31" s="166">
        <v>109</v>
      </c>
      <c r="D31" s="166">
        <v>18</v>
      </c>
      <c r="E31" s="166">
        <v>14</v>
      </c>
      <c r="F31" s="166">
        <v>27</v>
      </c>
      <c r="G31" s="166">
        <v>16</v>
      </c>
      <c r="H31" s="166">
        <v>13</v>
      </c>
      <c r="I31" s="166">
        <v>13</v>
      </c>
      <c r="J31" s="166">
        <v>8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showZeros="0" workbookViewId="0">
      <selection sqref="A1:I1"/>
    </sheetView>
  </sheetViews>
  <sheetFormatPr defaultColWidth="9.140625" defaultRowHeight="15" x14ac:dyDescent="0.25"/>
  <cols>
    <col min="1" max="1" width="4.42578125" style="55" customWidth="1"/>
    <col min="2" max="2" width="19.140625" style="48" customWidth="1"/>
    <col min="3" max="9" width="14" style="48" customWidth="1"/>
    <col min="10" max="10" width="5" style="48" customWidth="1"/>
    <col min="11" max="11" width="7.42578125" style="48" customWidth="1"/>
    <col min="12" max="23" width="5" style="48" customWidth="1"/>
    <col min="24" max="16384" width="9.140625" style="48"/>
  </cols>
  <sheetData>
    <row r="1" spans="1:11" s="50" customFormat="1" ht="15" customHeight="1" x14ac:dyDescent="0.25">
      <c r="A1" s="285" t="s">
        <v>9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ht="8.2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446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90" t="s">
        <v>60</v>
      </c>
      <c r="H4" s="291"/>
      <c r="I4" s="292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20">
        <f>Зведена!D57</f>
        <v>0</v>
      </c>
      <c r="D7" s="20">
        <f>Зведена!E57</f>
        <v>0</v>
      </c>
      <c r="E7" s="20">
        <f>Зведена!F57</f>
        <v>0</v>
      </c>
      <c r="F7" s="20">
        <f>Зведена!G57</f>
        <v>0</v>
      </c>
      <c r="G7" s="20">
        <f>Зведена!H57</f>
        <v>0</v>
      </c>
      <c r="H7" s="20">
        <f>Зведена!I57</f>
        <v>0</v>
      </c>
      <c r="I7" s="20">
        <f>Зведена!J57</f>
        <v>0</v>
      </c>
    </row>
    <row r="8" spans="1:11" x14ac:dyDescent="0.25">
      <c r="A8" s="27">
        <v>2</v>
      </c>
      <c r="B8" s="53" t="s">
        <v>67</v>
      </c>
      <c r="C8" s="20">
        <f>Зведена!D58</f>
        <v>0</v>
      </c>
      <c r="D8" s="20">
        <f>Зведена!E58</f>
        <v>0</v>
      </c>
      <c r="E8" s="20">
        <f>Зведена!F58</f>
        <v>0</v>
      </c>
      <c r="F8" s="20">
        <f>Зведена!G58</f>
        <v>0</v>
      </c>
      <c r="G8" s="20">
        <f>Зведена!H58</f>
        <v>0</v>
      </c>
      <c r="H8" s="20">
        <f>Зведена!I58</f>
        <v>0</v>
      </c>
      <c r="I8" s="20">
        <f>Зведена!J58</f>
        <v>0</v>
      </c>
    </row>
    <row r="9" spans="1:11" x14ac:dyDescent="0.25">
      <c r="A9" s="27">
        <v>3</v>
      </c>
      <c r="B9" s="53" t="s">
        <v>68</v>
      </c>
      <c r="C9" s="20">
        <f>Зведена!D59</f>
        <v>0</v>
      </c>
      <c r="D9" s="20">
        <f>Зведена!E59</f>
        <v>0</v>
      </c>
      <c r="E9" s="20">
        <f>Зведена!F59</f>
        <v>0</v>
      </c>
      <c r="F9" s="20">
        <f>Зведена!G59</f>
        <v>0</v>
      </c>
      <c r="G9" s="20">
        <f>Зведена!H59</f>
        <v>0</v>
      </c>
      <c r="H9" s="20">
        <f>Зведена!I59</f>
        <v>0</v>
      </c>
      <c r="I9" s="20">
        <f>Зведена!J59</f>
        <v>0</v>
      </c>
    </row>
    <row r="10" spans="1:11" x14ac:dyDescent="0.25">
      <c r="A10" s="27">
        <v>4</v>
      </c>
      <c r="B10" s="53" t="s">
        <v>69</v>
      </c>
      <c r="C10" s="20">
        <f>Зведена!D60</f>
        <v>0</v>
      </c>
      <c r="D10" s="20">
        <f>Зведена!E60</f>
        <v>0</v>
      </c>
      <c r="E10" s="20">
        <f>Зведена!F60</f>
        <v>0</v>
      </c>
      <c r="F10" s="20">
        <f>Зведена!G60</f>
        <v>0</v>
      </c>
      <c r="G10" s="20">
        <f>Зведена!H60</f>
        <v>0</v>
      </c>
      <c r="H10" s="20">
        <f>Зведена!I60</f>
        <v>0</v>
      </c>
      <c r="I10" s="20">
        <f>Зведена!J60</f>
        <v>0</v>
      </c>
    </row>
    <row r="11" spans="1:11" x14ac:dyDescent="0.25">
      <c r="A11" s="27">
        <v>5</v>
      </c>
      <c r="B11" s="53" t="s">
        <v>70</v>
      </c>
      <c r="C11" s="20">
        <f>Зведена!D61</f>
        <v>0</v>
      </c>
      <c r="D11" s="20">
        <f>Зведена!E61</f>
        <v>0</v>
      </c>
      <c r="E11" s="20">
        <f>Зведена!F61</f>
        <v>0</v>
      </c>
      <c r="F11" s="20">
        <f>Зведена!G61</f>
        <v>0</v>
      </c>
      <c r="G11" s="20">
        <f>Зведена!H61</f>
        <v>0</v>
      </c>
      <c r="H11" s="20">
        <f>Зведена!I61</f>
        <v>0</v>
      </c>
      <c r="I11" s="20">
        <f>Зведена!J61</f>
        <v>0</v>
      </c>
    </row>
    <row r="12" spans="1:11" x14ac:dyDescent="0.25">
      <c r="A12" s="27">
        <v>6</v>
      </c>
      <c r="B12" s="53" t="s">
        <v>71</v>
      </c>
      <c r="C12" s="20">
        <f>Зведена!D62</f>
        <v>0</v>
      </c>
      <c r="D12" s="20">
        <f>Зведена!E62</f>
        <v>0</v>
      </c>
      <c r="E12" s="20">
        <f>Зведена!F62</f>
        <v>0</v>
      </c>
      <c r="F12" s="20">
        <f>Зведена!G62</f>
        <v>0</v>
      </c>
      <c r="G12" s="20">
        <f>Зведена!H62</f>
        <v>0</v>
      </c>
      <c r="H12" s="20">
        <f>Зведена!I62</f>
        <v>0</v>
      </c>
      <c r="I12" s="20">
        <f>Зведена!J62</f>
        <v>0</v>
      </c>
    </row>
    <row r="13" spans="1:11" x14ac:dyDescent="0.25">
      <c r="A13" s="27">
        <v>7</v>
      </c>
      <c r="B13" s="53" t="s">
        <v>72</v>
      </c>
      <c r="C13" s="20">
        <f>Зведена!D63</f>
        <v>0</v>
      </c>
      <c r="D13" s="20">
        <f>Зведена!E63</f>
        <v>0</v>
      </c>
      <c r="E13" s="20">
        <f>Зведена!F63</f>
        <v>0</v>
      </c>
      <c r="F13" s="20">
        <f>Зведена!G63</f>
        <v>0</v>
      </c>
      <c r="G13" s="20">
        <f>Зведена!H63</f>
        <v>0</v>
      </c>
      <c r="H13" s="20">
        <f>Зведена!I63</f>
        <v>0</v>
      </c>
      <c r="I13" s="20">
        <f>Зведена!J63</f>
        <v>0</v>
      </c>
    </row>
    <row r="14" spans="1:11" x14ac:dyDescent="0.25">
      <c r="A14" s="27">
        <v>8</v>
      </c>
      <c r="B14" s="53" t="s">
        <v>73</v>
      </c>
      <c r="C14" s="20">
        <f>Зведена!D64</f>
        <v>0</v>
      </c>
      <c r="D14" s="20">
        <f>Зведена!E64</f>
        <v>0</v>
      </c>
      <c r="E14" s="20">
        <f>Зведена!F64</f>
        <v>0</v>
      </c>
      <c r="F14" s="20">
        <f>Зведена!G64</f>
        <v>0</v>
      </c>
      <c r="G14" s="20">
        <f>Зведена!H64</f>
        <v>0</v>
      </c>
      <c r="H14" s="20">
        <f>Зведена!I64</f>
        <v>0</v>
      </c>
      <c r="I14" s="20">
        <f>Зведена!J64</f>
        <v>0</v>
      </c>
    </row>
    <row r="15" spans="1:11" x14ac:dyDescent="0.25">
      <c r="A15" s="27">
        <v>9</v>
      </c>
      <c r="B15" s="53" t="s">
        <v>74</v>
      </c>
      <c r="C15" s="20">
        <f>Зведена!D65</f>
        <v>0</v>
      </c>
      <c r="D15" s="20">
        <f>Зведена!E65</f>
        <v>0</v>
      </c>
      <c r="E15" s="20">
        <f>Зведена!F65</f>
        <v>0</v>
      </c>
      <c r="F15" s="20">
        <f>Зведена!G65</f>
        <v>0</v>
      </c>
      <c r="G15" s="20">
        <f>Зведена!H65</f>
        <v>0</v>
      </c>
      <c r="H15" s="20">
        <f>Зведена!I65</f>
        <v>0</v>
      </c>
      <c r="I15" s="20">
        <f>Зведена!J65</f>
        <v>0</v>
      </c>
    </row>
    <row r="16" spans="1:11" x14ac:dyDescent="0.25">
      <c r="A16" s="27">
        <v>10</v>
      </c>
      <c r="B16" s="53" t="s">
        <v>75</v>
      </c>
      <c r="C16" s="20">
        <f>Зведена!D66</f>
        <v>0</v>
      </c>
      <c r="D16" s="20">
        <f>Зведена!E66</f>
        <v>0</v>
      </c>
      <c r="E16" s="20">
        <f>Зведена!F66</f>
        <v>0</v>
      </c>
      <c r="F16" s="20">
        <f>Зведена!G66</f>
        <v>0</v>
      </c>
      <c r="G16" s="20">
        <f>Зведена!H66</f>
        <v>0</v>
      </c>
      <c r="H16" s="20">
        <f>Зведена!I66</f>
        <v>0</v>
      </c>
      <c r="I16" s="20">
        <f>Зведена!J66</f>
        <v>0</v>
      </c>
    </row>
    <row r="17" spans="1:9" x14ac:dyDescent="0.25">
      <c r="A17" s="27">
        <v>11</v>
      </c>
      <c r="B17" s="53" t="s">
        <v>76</v>
      </c>
      <c r="C17" s="20">
        <f>Зведена!D67</f>
        <v>0</v>
      </c>
      <c r="D17" s="20">
        <f>Зведена!E67</f>
        <v>0</v>
      </c>
      <c r="E17" s="20">
        <f>Зведена!F67</f>
        <v>0</v>
      </c>
      <c r="F17" s="20">
        <f>Зведена!G67</f>
        <v>0</v>
      </c>
      <c r="G17" s="20">
        <f>Зведена!H67</f>
        <v>0</v>
      </c>
      <c r="H17" s="20">
        <f>Зведена!I67</f>
        <v>0</v>
      </c>
      <c r="I17" s="20">
        <f>Зведена!J67</f>
        <v>0</v>
      </c>
    </row>
    <row r="18" spans="1:9" x14ac:dyDescent="0.25">
      <c r="A18" s="27">
        <v>12</v>
      </c>
      <c r="B18" s="53" t="s">
        <v>77</v>
      </c>
      <c r="C18" s="20">
        <f>Зведена!D68</f>
        <v>0</v>
      </c>
      <c r="D18" s="20">
        <f>Зведена!E68</f>
        <v>0</v>
      </c>
      <c r="E18" s="20">
        <f>Зведена!F68</f>
        <v>0</v>
      </c>
      <c r="F18" s="20">
        <f>Зведена!G68</f>
        <v>0</v>
      </c>
      <c r="G18" s="20">
        <f>Зведена!H68</f>
        <v>0</v>
      </c>
      <c r="H18" s="20">
        <f>Зведена!I68</f>
        <v>0</v>
      </c>
      <c r="I18" s="20">
        <f>Зведена!J68</f>
        <v>0</v>
      </c>
    </row>
    <row r="19" spans="1:9" x14ac:dyDescent="0.25">
      <c r="A19" s="27">
        <v>13</v>
      </c>
      <c r="B19" s="53" t="s">
        <v>78</v>
      </c>
      <c r="C19" s="20">
        <f>Зведена!D69</f>
        <v>0</v>
      </c>
      <c r="D19" s="20">
        <f>Зведена!E69</f>
        <v>0</v>
      </c>
      <c r="E19" s="20">
        <f>Зведена!F69</f>
        <v>0</v>
      </c>
      <c r="F19" s="20">
        <f>Зведена!G69</f>
        <v>0</v>
      </c>
      <c r="G19" s="20">
        <f>Зведена!H69</f>
        <v>0</v>
      </c>
      <c r="H19" s="20">
        <f>Зведена!I69</f>
        <v>0</v>
      </c>
      <c r="I19" s="20">
        <f>Зведена!J69</f>
        <v>0</v>
      </c>
    </row>
    <row r="20" spans="1:9" x14ac:dyDescent="0.25">
      <c r="A20" s="27">
        <v>14</v>
      </c>
      <c r="B20" s="53" t="s">
        <v>79</v>
      </c>
      <c r="C20" s="20">
        <f>Зведена!D70</f>
        <v>0</v>
      </c>
      <c r="D20" s="20">
        <f>Зведена!E70</f>
        <v>0</v>
      </c>
      <c r="E20" s="20">
        <f>Зведена!F70</f>
        <v>0</v>
      </c>
      <c r="F20" s="20">
        <f>Зведена!G70</f>
        <v>0</v>
      </c>
      <c r="G20" s="20">
        <f>Зведена!H70</f>
        <v>0</v>
      </c>
      <c r="H20" s="20">
        <f>Зведена!I70</f>
        <v>0</v>
      </c>
      <c r="I20" s="20">
        <f>Зведена!J70</f>
        <v>0</v>
      </c>
    </row>
    <row r="21" spans="1:9" x14ac:dyDescent="0.25">
      <c r="A21" s="27">
        <v>15</v>
      </c>
      <c r="B21" s="53" t="s">
        <v>80</v>
      </c>
      <c r="C21" s="20">
        <f>Зведена!D71</f>
        <v>0</v>
      </c>
      <c r="D21" s="20">
        <f>Зведена!E71</f>
        <v>0</v>
      </c>
      <c r="E21" s="20">
        <f>Зведена!F71</f>
        <v>0</v>
      </c>
      <c r="F21" s="20">
        <f>Зведена!G71</f>
        <v>0</v>
      </c>
      <c r="G21" s="20">
        <f>Зведена!H71</f>
        <v>0</v>
      </c>
      <c r="H21" s="20">
        <f>Зведена!I71</f>
        <v>0</v>
      </c>
      <c r="I21" s="20">
        <f>Зведена!J71</f>
        <v>0</v>
      </c>
    </row>
    <row r="22" spans="1:9" x14ac:dyDescent="0.25">
      <c r="A22" s="27">
        <v>16</v>
      </c>
      <c r="B22" s="53" t="s">
        <v>81</v>
      </c>
      <c r="C22" s="20">
        <f>Зведена!D72</f>
        <v>0</v>
      </c>
      <c r="D22" s="20">
        <f>Зведена!E72</f>
        <v>0</v>
      </c>
      <c r="E22" s="20">
        <f>Зведена!F72</f>
        <v>0</v>
      </c>
      <c r="F22" s="20">
        <f>Зведена!G72</f>
        <v>0</v>
      </c>
      <c r="G22" s="20">
        <f>Зведена!H72</f>
        <v>0</v>
      </c>
      <c r="H22" s="20">
        <f>Зведена!I72</f>
        <v>0</v>
      </c>
      <c r="I22" s="20">
        <f>Зведена!J72</f>
        <v>0</v>
      </c>
    </row>
    <row r="23" spans="1:9" x14ac:dyDescent="0.25">
      <c r="A23" s="27">
        <v>17</v>
      </c>
      <c r="B23" s="53" t="s">
        <v>82</v>
      </c>
      <c r="C23" s="20">
        <f>Зведена!D73</f>
        <v>0</v>
      </c>
      <c r="D23" s="20">
        <f>Зведена!E73</f>
        <v>0</v>
      </c>
      <c r="E23" s="20">
        <f>Зведена!F73</f>
        <v>0</v>
      </c>
      <c r="F23" s="20">
        <f>Зведена!G73</f>
        <v>0</v>
      </c>
      <c r="G23" s="20">
        <f>Зведена!H73</f>
        <v>0</v>
      </c>
      <c r="H23" s="20">
        <f>Зведена!I73</f>
        <v>0</v>
      </c>
      <c r="I23" s="20">
        <f>Зведена!J73</f>
        <v>0</v>
      </c>
    </row>
    <row r="24" spans="1:9" x14ac:dyDescent="0.25">
      <c r="A24" s="27">
        <v>18</v>
      </c>
      <c r="B24" s="53" t="s">
        <v>83</v>
      </c>
      <c r="C24" s="20">
        <f>Зведена!D74</f>
        <v>0</v>
      </c>
      <c r="D24" s="20">
        <f>Зведена!E74</f>
        <v>0</v>
      </c>
      <c r="E24" s="20">
        <f>Зведена!F74</f>
        <v>0</v>
      </c>
      <c r="F24" s="20">
        <f>Зведена!G74</f>
        <v>0</v>
      </c>
      <c r="G24" s="20">
        <f>Зведена!H74</f>
        <v>0</v>
      </c>
      <c r="H24" s="20">
        <f>Зведена!I74</f>
        <v>0</v>
      </c>
      <c r="I24" s="20">
        <f>Зведена!J74</f>
        <v>0</v>
      </c>
    </row>
    <row r="25" spans="1:9" x14ac:dyDescent="0.25">
      <c r="A25" s="27">
        <v>19</v>
      </c>
      <c r="B25" s="53" t="s">
        <v>84</v>
      </c>
      <c r="C25" s="20">
        <f>Зведена!D75</f>
        <v>0</v>
      </c>
      <c r="D25" s="20">
        <f>Зведена!E75</f>
        <v>0</v>
      </c>
      <c r="E25" s="20">
        <f>Зведена!F75</f>
        <v>0</v>
      </c>
      <c r="F25" s="20">
        <f>Зведена!G75</f>
        <v>0</v>
      </c>
      <c r="G25" s="20">
        <f>Зведена!H75</f>
        <v>0</v>
      </c>
      <c r="H25" s="20">
        <f>Зведена!I75</f>
        <v>0</v>
      </c>
      <c r="I25" s="20">
        <f>Зведена!J75</f>
        <v>0</v>
      </c>
    </row>
    <row r="26" spans="1:9" x14ac:dyDescent="0.25">
      <c r="A26" s="27">
        <v>20</v>
      </c>
      <c r="B26" s="53" t="s">
        <v>85</v>
      </c>
      <c r="C26" s="20">
        <f>Зведена!D76</f>
        <v>0</v>
      </c>
      <c r="D26" s="20">
        <f>Зведена!E76</f>
        <v>0</v>
      </c>
      <c r="E26" s="20">
        <f>Зведена!F76</f>
        <v>0</v>
      </c>
      <c r="F26" s="20">
        <f>Зведена!G76</f>
        <v>0</v>
      </c>
      <c r="G26" s="20">
        <f>Зведена!H76</f>
        <v>0</v>
      </c>
      <c r="H26" s="20">
        <f>Зведена!I76</f>
        <v>0</v>
      </c>
      <c r="I26" s="20">
        <f>Зведена!J76</f>
        <v>0</v>
      </c>
    </row>
    <row r="27" spans="1:9" x14ac:dyDescent="0.25">
      <c r="A27" s="27">
        <v>21</v>
      </c>
      <c r="B27" s="53" t="s">
        <v>86</v>
      </c>
      <c r="C27" s="20">
        <f>Зведена!D77</f>
        <v>0</v>
      </c>
      <c r="D27" s="20">
        <f>Зведена!E77</f>
        <v>0</v>
      </c>
      <c r="E27" s="20">
        <f>Зведена!F77</f>
        <v>0</v>
      </c>
      <c r="F27" s="20">
        <f>Зведена!G77</f>
        <v>0</v>
      </c>
      <c r="G27" s="20">
        <f>Зведена!H77</f>
        <v>0</v>
      </c>
      <c r="H27" s="20">
        <f>Зведена!I77</f>
        <v>0</v>
      </c>
      <c r="I27" s="20">
        <f>Зведена!J77</f>
        <v>0</v>
      </c>
    </row>
    <row r="28" spans="1:9" x14ac:dyDescent="0.25">
      <c r="A28" s="27">
        <v>22</v>
      </c>
      <c r="B28" s="53" t="s">
        <v>87</v>
      </c>
      <c r="C28" s="20">
        <f>Зведена!D78</f>
        <v>0</v>
      </c>
      <c r="D28" s="20">
        <f>Зведена!E78</f>
        <v>0</v>
      </c>
      <c r="E28" s="20">
        <f>Зведена!F78</f>
        <v>0</v>
      </c>
      <c r="F28" s="20">
        <f>Зведена!G78</f>
        <v>0</v>
      </c>
      <c r="G28" s="20">
        <f>Зведена!H78</f>
        <v>0</v>
      </c>
      <c r="H28" s="20">
        <f>Зведена!I78</f>
        <v>0</v>
      </c>
      <c r="I28" s="20">
        <f>Зведена!J78</f>
        <v>0</v>
      </c>
    </row>
    <row r="29" spans="1:9" x14ac:dyDescent="0.25">
      <c r="A29" s="27">
        <v>23</v>
      </c>
      <c r="B29" s="53" t="s">
        <v>88</v>
      </c>
      <c r="C29" s="20">
        <f>Зведена!D79</f>
        <v>0</v>
      </c>
      <c r="D29" s="20">
        <f>Зведена!E79</f>
        <v>0</v>
      </c>
      <c r="E29" s="20">
        <f>Зведена!F79</f>
        <v>0</v>
      </c>
      <c r="F29" s="20">
        <f>Зведена!G79</f>
        <v>0</v>
      </c>
      <c r="G29" s="20">
        <f>Зведена!H79</f>
        <v>0</v>
      </c>
      <c r="H29" s="20">
        <f>Зведена!I79</f>
        <v>0</v>
      </c>
      <c r="I29" s="20">
        <f>Зведена!J79</f>
        <v>0</v>
      </c>
    </row>
    <row r="30" spans="1:9" x14ac:dyDescent="0.25">
      <c r="A30" s="27">
        <v>24</v>
      </c>
      <c r="B30" s="53" t="s">
        <v>89</v>
      </c>
      <c r="C30" s="20">
        <f>Зведена!D80</f>
        <v>0</v>
      </c>
      <c r="D30" s="20">
        <f>Зведена!E80</f>
        <v>0</v>
      </c>
      <c r="E30" s="20">
        <f>Зведена!F80</f>
        <v>0</v>
      </c>
      <c r="F30" s="20">
        <f>Зведена!G80</f>
        <v>0</v>
      </c>
      <c r="G30" s="20">
        <f>Зведена!H80</f>
        <v>0</v>
      </c>
      <c r="H30" s="20">
        <f>Зведена!I80</f>
        <v>0</v>
      </c>
      <c r="I30" s="20">
        <f>Зведена!J80</f>
        <v>0</v>
      </c>
    </row>
    <row r="31" spans="1:9" x14ac:dyDescent="0.25">
      <c r="A31" s="27">
        <v>25</v>
      </c>
      <c r="B31" s="53" t="s">
        <v>108</v>
      </c>
      <c r="C31" s="20">
        <f>Зведена!D81</f>
        <v>0</v>
      </c>
      <c r="D31" s="20">
        <f>Зведена!E81</f>
        <v>0</v>
      </c>
      <c r="E31" s="20">
        <f>Зведена!F81</f>
        <v>0</v>
      </c>
      <c r="F31" s="125">
        <f>Зведена!G81</f>
        <v>3</v>
      </c>
      <c r="G31" s="125">
        <f>Зведена!H81</f>
        <v>3</v>
      </c>
      <c r="H31" s="20">
        <f>Зведена!I81</f>
        <v>0</v>
      </c>
      <c r="I31" s="20">
        <f>Зведена!J81</f>
        <v>0</v>
      </c>
    </row>
    <row r="32" spans="1:9" x14ac:dyDescent="0.25">
      <c r="A32" s="284" t="s">
        <v>90</v>
      </c>
      <c r="B32" s="284"/>
      <c r="C32" s="93" t="s">
        <v>528</v>
      </c>
      <c r="D32" s="93" t="s">
        <v>528</v>
      </c>
      <c r="E32" s="93" t="s">
        <v>528</v>
      </c>
      <c r="F32" s="126">
        <v>3</v>
      </c>
      <c r="G32" s="126">
        <v>3</v>
      </c>
      <c r="H32" s="93" t="s">
        <v>528</v>
      </c>
      <c r="I32" s="93" t="s">
        <v>528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5" priority="2" operator="equal">
      <formula>0</formula>
    </cfRule>
  </conditionalFormatting>
  <pageMargins left="0.70833333333333304" right="0.31527777777777799" top="0.74791666666666701" bottom="0.35416666666666702" header="0.511811023622047" footer="0.511811023622047"/>
  <pageSetup paperSize="9" orientation="landscape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6.7109375" style="75" customWidth="1"/>
    <col min="13" max="13" width="8.5703125" style="75" customWidth="1"/>
    <col min="14" max="29" width="4.28515625" style="75" customWidth="1"/>
    <col min="30" max="16384" width="9.140625" style="71"/>
  </cols>
  <sheetData>
    <row r="1" spans="1:14" s="75" customFormat="1" ht="15.75" x14ac:dyDescent="0.25">
      <c r="A1" s="310" t="s">
        <v>465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71"/>
      <c r="M1" s="82" t="str">
        <f>HYPERLINK(CONCATENATE("[Byuleten_pro_movy_2025_2026.xlsx]",T(ADDRESS(1,1,,1,"Зміст"))),"Зміст")</f>
        <v>Зміст</v>
      </c>
      <c r="N1" s="71"/>
    </row>
    <row r="2" spans="1:14" s="75" customFormat="1" ht="7.5" customHeight="1" x14ac:dyDescent="0.25">
      <c r="A2" s="70"/>
      <c r="B2" s="71"/>
    </row>
    <row r="3" spans="1:14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4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4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4" s="75" customFormat="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4" s="75" customFormat="1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4" s="75" customFormat="1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4" s="75" customFormat="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4" s="75" customFormat="1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4" s="75" customFormat="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4" s="75" customFormat="1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4" s="75" customFormat="1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4" s="75" customFormat="1" x14ac:dyDescent="0.25">
      <c r="A14" s="67">
        <v>9</v>
      </c>
      <c r="B14" s="68" t="s">
        <v>156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4" s="75" customFormat="1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4" s="75" customFormat="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2" s="75" customFormat="1" x14ac:dyDescent="0.25">
      <c r="A17" s="67">
        <v>12</v>
      </c>
      <c r="B17" s="68" t="s">
        <v>159</v>
      </c>
      <c r="C17" s="69">
        <v>144</v>
      </c>
      <c r="D17" s="69">
        <v>23</v>
      </c>
      <c r="E17" s="69">
        <v>23</v>
      </c>
      <c r="F17" s="69">
        <v>25</v>
      </c>
      <c r="G17" s="69">
        <v>18</v>
      </c>
      <c r="H17" s="69">
        <v>25</v>
      </c>
      <c r="I17" s="69">
        <v>12</v>
      </c>
      <c r="J17" s="69">
        <v>18</v>
      </c>
      <c r="K17" s="69">
        <v>0</v>
      </c>
      <c r="L17" s="76"/>
    </row>
    <row r="18" spans="1:12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76"/>
    </row>
    <row r="19" spans="1:12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76"/>
    </row>
    <row r="20" spans="1:12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76"/>
    </row>
    <row r="21" spans="1:12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76"/>
    </row>
    <row r="22" spans="1:12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76"/>
    </row>
    <row r="23" spans="1:12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76"/>
    </row>
    <row r="24" spans="1:12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76"/>
    </row>
    <row r="25" spans="1:12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76"/>
    </row>
    <row r="26" spans="1:12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76"/>
    </row>
    <row r="27" spans="1:12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76"/>
    </row>
    <row r="28" spans="1:12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76"/>
    </row>
    <row r="29" spans="1:12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76"/>
    </row>
    <row r="30" spans="1:12" s="75" customFormat="1" x14ac:dyDescent="0.25">
      <c r="A30" s="67">
        <v>25</v>
      </c>
      <c r="B30" s="68" t="s">
        <v>108</v>
      </c>
      <c r="C30" s="69">
        <v>104</v>
      </c>
      <c r="D30" s="69">
        <v>23</v>
      </c>
      <c r="E30" s="69">
        <v>21</v>
      </c>
      <c r="F30" s="69">
        <v>13</v>
      </c>
      <c r="G30" s="69">
        <v>17</v>
      </c>
      <c r="H30" s="69">
        <v>12</v>
      </c>
      <c r="I30" s="69">
        <v>7</v>
      </c>
      <c r="J30" s="69">
        <v>11</v>
      </c>
      <c r="K30" s="69">
        <v>0</v>
      </c>
      <c r="L30" s="76"/>
    </row>
    <row r="31" spans="1:12" s="75" customFormat="1" x14ac:dyDescent="0.25">
      <c r="A31" s="339" t="s">
        <v>90</v>
      </c>
      <c r="B31" s="340"/>
      <c r="C31" s="166">
        <v>248</v>
      </c>
      <c r="D31" s="166">
        <v>46</v>
      </c>
      <c r="E31" s="166">
        <v>44</v>
      </c>
      <c r="F31" s="166">
        <v>38</v>
      </c>
      <c r="G31" s="166">
        <v>35</v>
      </c>
      <c r="H31" s="166">
        <v>37</v>
      </c>
      <c r="I31" s="166">
        <v>19</v>
      </c>
      <c r="J31" s="166">
        <v>29</v>
      </c>
      <c r="K31" s="166" t="s">
        <v>528</v>
      </c>
    </row>
    <row r="33" spans="1:11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5">
      <c r="C34" s="76"/>
      <c r="D34" s="76"/>
      <c r="E34" s="76"/>
      <c r="F34" s="76"/>
      <c r="G34" s="76"/>
      <c r="H34" s="76"/>
      <c r="I34" s="76"/>
      <c r="J34" s="76"/>
      <c r="K34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6.7109375" style="75" customWidth="1"/>
    <col min="13" max="13" width="8.5703125" style="75" customWidth="1"/>
    <col min="14" max="29" width="4.28515625" style="75" customWidth="1"/>
    <col min="30" max="16384" width="9.140625" style="71"/>
  </cols>
  <sheetData>
    <row r="1" spans="1:14" s="75" customFormat="1" ht="15.75" x14ac:dyDescent="0.25">
      <c r="A1" s="310" t="s">
        <v>464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71"/>
      <c r="M1" s="82" t="str">
        <f>HYPERLINK(CONCATENATE("[Byuleten_pro_movy_2025_2026.xlsx]",T(ADDRESS(1,1,,1,"Зміст"))),"Зміст")</f>
        <v>Зміст</v>
      </c>
      <c r="N1" s="71"/>
    </row>
    <row r="2" spans="1:14" s="75" customFormat="1" ht="7.5" customHeight="1" x14ac:dyDescent="0.25">
      <c r="A2" s="70"/>
      <c r="B2" s="71"/>
    </row>
    <row r="3" spans="1:14" s="164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4" s="164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4" s="75" customFormat="1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4" s="75" customFormat="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4" s="75" customFormat="1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4" s="75" customFormat="1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4" s="75" customFormat="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4" s="75" customFormat="1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4" s="75" customFormat="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4" s="75" customFormat="1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4" s="75" customFormat="1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4" s="75" customFormat="1" x14ac:dyDescent="0.25">
      <c r="A14" s="67">
        <v>9</v>
      </c>
      <c r="B14" s="68" t="s">
        <v>156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4" s="75" customFormat="1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4" s="75" customFormat="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2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76"/>
    </row>
    <row r="18" spans="1:12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76"/>
    </row>
    <row r="19" spans="1:12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76"/>
    </row>
    <row r="20" spans="1:12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76"/>
    </row>
    <row r="21" spans="1:12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76"/>
    </row>
    <row r="22" spans="1:12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76"/>
    </row>
    <row r="23" spans="1:12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76"/>
    </row>
    <row r="24" spans="1:12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76"/>
    </row>
    <row r="25" spans="1:12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76"/>
    </row>
    <row r="26" spans="1:12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76"/>
    </row>
    <row r="27" spans="1:12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76"/>
    </row>
    <row r="28" spans="1:12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76"/>
    </row>
    <row r="29" spans="1:12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76"/>
    </row>
    <row r="30" spans="1:12" s="75" customFormat="1" x14ac:dyDescent="0.25">
      <c r="A30" s="67">
        <v>25</v>
      </c>
      <c r="B30" s="68" t="s">
        <v>108</v>
      </c>
      <c r="C30" s="69">
        <v>182</v>
      </c>
      <c r="D30" s="69">
        <v>17</v>
      </c>
      <c r="E30" s="69">
        <v>23</v>
      </c>
      <c r="F30" s="69">
        <v>36</v>
      </c>
      <c r="G30" s="69">
        <v>34</v>
      </c>
      <c r="H30" s="69">
        <v>33</v>
      </c>
      <c r="I30" s="69">
        <v>18</v>
      </c>
      <c r="J30" s="69">
        <v>21</v>
      </c>
      <c r="K30" s="69">
        <v>0</v>
      </c>
      <c r="L30" s="76"/>
    </row>
    <row r="31" spans="1:12" s="75" customFormat="1" x14ac:dyDescent="0.25">
      <c r="A31" s="339" t="s">
        <v>90</v>
      </c>
      <c r="B31" s="340"/>
      <c r="C31" s="166">
        <v>182</v>
      </c>
      <c r="D31" s="166">
        <v>17</v>
      </c>
      <c r="E31" s="166">
        <v>23</v>
      </c>
      <c r="F31" s="166">
        <v>36</v>
      </c>
      <c r="G31" s="166">
        <v>34</v>
      </c>
      <c r="H31" s="166">
        <v>33</v>
      </c>
      <c r="I31" s="166">
        <v>18</v>
      </c>
      <c r="J31" s="166">
        <v>21</v>
      </c>
      <c r="K31" s="166" t="s">
        <v>528</v>
      </c>
    </row>
    <row r="33" spans="1:11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5">
      <c r="C34" s="76"/>
      <c r="D34" s="76"/>
      <c r="E34" s="76"/>
      <c r="F34" s="76"/>
      <c r="G34" s="76"/>
      <c r="H34" s="76"/>
      <c r="I34" s="76"/>
      <c r="J34" s="76"/>
      <c r="K34" s="76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AR32"/>
  <sheetViews>
    <sheetView topLeftCell="A16" workbookViewId="0">
      <selection activeCell="F1" sqref="F1"/>
    </sheetView>
  </sheetViews>
  <sheetFormatPr defaultColWidth="8.42578125" defaultRowHeight="15" x14ac:dyDescent="0.25"/>
  <cols>
    <col min="1" max="1" width="3.7109375" style="13" customWidth="1"/>
    <col min="2" max="2" width="17.28515625" style="1" customWidth="1"/>
    <col min="3" max="5" width="6.7109375" style="24" customWidth="1"/>
    <col min="6" max="23" width="6" style="24" customWidth="1"/>
    <col min="24" max="28" width="5.7109375" style="24" customWidth="1"/>
    <col min="29" max="29" width="4.7109375" style="24" customWidth="1"/>
    <col min="30" max="31" width="5.7109375" style="24" customWidth="1"/>
    <col min="32" max="32" width="4.7109375" style="24" customWidth="1"/>
    <col min="33" max="34" width="5.7109375" style="24" customWidth="1"/>
    <col min="35" max="36" width="4.7109375" style="24" customWidth="1"/>
    <col min="37" max="37" width="5.7109375" style="24" customWidth="1"/>
    <col min="38" max="41" width="4.7109375" style="24" customWidth="1"/>
    <col min="42" max="44" width="5.7109375" style="24" customWidth="1"/>
  </cols>
  <sheetData>
    <row r="1" spans="1:44" s="44" customFormat="1" ht="15.75" x14ac:dyDescent="0.25">
      <c r="A1" s="23"/>
      <c r="B1" s="14" t="s">
        <v>26</v>
      </c>
      <c r="C1" s="4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3" spans="1:44" s="17" customFormat="1" ht="12.75" customHeight="1" x14ac:dyDescent="0.2">
      <c r="A3" s="282" t="s">
        <v>57</v>
      </c>
      <c r="B3" s="283" t="s">
        <v>93</v>
      </c>
      <c r="C3" s="260" t="s">
        <v>112</v>
      </c>
      <c r="D3" s="260"/>
      <c r="E3" s="260"/>
      <c r="F3" s="336" t="s">
        <v>95</v>
      </c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276" t="s">
        <v>95</v>
      </c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60" t="s">
        <v>113</v>
      </c>
      <c r="AQ3" s="260"/>
      <c r="AR3" s="260"/>
    </row>
    <row r="4" spans="1:44" s="17" customFormat="1" ht="37.5" customHeight="1" x14ac:dyDescent="0.2">
      <c r="A4" s="282"/>
      <c r="B4" s="283"/>
      <c r="C4" s="260"/>
      <c r="D4" s="260"/>
      <c r="E4" s="260"/>
      <c r="F4" s="283" t="s">
        <v>96</v>
      </c>
      <c r="G4" s="283"/>
      <c r="H4" s="283"/>
      <c r="I4" s="283" t="s">
        <v>97</v>
      </c>
      <c r="J4" s="283"/>
      <c r="K4" s="283"/>
      <c r="L4" s="283" t="s">
        <v>98</v>
      </c>
      <c r="M4" s="283"/>
      <c r="N4" s="283"/>
      <c r="O4" s="283" t="s">
        <v>99</v>
      </c>
      <c r="P4" s="283"/>
      <c r="Q4" s="283"/>
      <c r="R4" s="283" t="s">
        <v>100</v>
      </c>
      <c r="S4" s="283"/>
      <c r="T4" s="283"/>
      <c r="U4" s="283" t="s">
        <v>101</v>
      </c>
      <c r="V4" s="283"/>
      <c r="W4" s="283"/>
      <c r="X4" s="283" t="s">
        <v>102</v>
      </c>
      <c r="Y4" s="283"/>
      <c r="Z4" s="283"/>
      <c r="AA4" s="283" t="s">
        <v>103</v>
      </c>
      <c r="AB4" s="283"/>
      <c r="AC4" s="283"/>
      <c r="AD4" s="283" t="s">
        <v>104</v>
      </c>
      <c r="AE4" s="283"/>
      <c r="AF4" s="283"/>
      <c r="AG4" s="283" t="s">
        <v>105</v>
      </c>
      <c r="AH4" s="283"/>
      <c r="AI4" s="283"/>
      <c r="AJ4" s="283" t="s">
        <v>106</v>
      </c>
      <c r="AK4" s="283"/>
      <c r="AL4" s="283"/>
      <c r="AM4" s="283" t="s">
        <v>107</v>
      </c>
      <c r="AN4" s="283"/>
      <c r="AO4" s="283"/>
      <c r="AP4" s="260"/>
      <c r="AQ4" s="260"/>
      <c r="AR4" s="260"/>
    </row>
    <row r="5" spans="1:44" s="17" customFormat="1" ht="12.75" x14ac:dyDescent="0.2">
      <c r="A5" s="282"/>
      <c r="B5" s="283"/>
      <c r="C5" s="26">
        <v>2020</v>
      </c>
      <c r="D5" s="26">
        <v>2021</v>
      </c>
      <c r="E5" s="26" t="s">
        <v>114</v>
      </c>
      <c r="F5" s="26">
        <v>2020</v>
      </c>
      <c r="G5" s="26">
        <v>2021</v>
      </c>
      <c r="H5" s="26" t="s">
        <v>114</v>
      </c>
      <c r="I5" s="26">
        <v>2020</v>
      </c>
      <c r="J5" s="26">
        <v>2021</v>
      </c>
      <c r="K5" s="26" t="s">
        <v>114</v>
      </c>
      <c r="L5" s="26">
        <v>2020</v>
      </c>
      <c r="M5" s="26">
        <v>2021</v>
      </c>
      <c r="N5" s="26" t="s">
        <v>114</v>
      </c>
      <c r="O5" s="26">
        <v>2020</v>
      </c>
      <c r="P5" s="26">
        <v>2021</v>
      </c>
      <c r="Q5" s="26" t="s">
        <v>114</v>
      </c>
      <c r="R5" s="26">
        <v>2020</v>
      </c>
      <c r="S5" s="26">
        <v>2021</v>
      </c>
      <c r="T5" s="26" t="s">
        <v>114</v>
      </c>
      <c r="U5" s="26">
        <v>2020</v>
      </c>
      <c r="V5" s="26">
        <v>2021</v>
      </c>
      <c r="W5" s="26" t="s">
        <v>114</v>
      </c>
      <c r="X5" s="26">
        <v>2020</v>
      </c>
      <c r="Y5" s="26">
        <v>2021</v>
      </c>
      <c r="Z5" s="26" t="s">
        <v>114</v>
      </c>
      <c r="AA5" s="26">
        <v>2020</v>
      </c>
      <c r="AB5" s="26">
        <v>2021</v>
      </c>
      <c r="AC5" s="26" t="s">
        <v>114</v>
      </c>
      <c r="AD5" s="26">
        <v>2020</v>
      </c>
      <c r="AE5" s="26">
        <v>2021</v>
      </c>
      <c r="AF5" s="26" t="s">
        <v>114</v>
      </c>
      <c r="AG5" s="26">
        <v>2020</v>
      </c>
      <c r="AH5" s="26">
        <v>2021</v>
      </c>
      <c r="AI5" s="26" t="s">
        <v>114</v>
      </c>
      <c r="AJ5" s="26">
        <v>2020</v>
      </c>
      <c r="AK5" s="26">
        <v>2021</v>
      </c>
      <c r="AL5" s="26" t="s">
        <v>114</v>
      </c>
      <c r="AM5" s="26">
        <v>2020</v>
      </c>
      <c r="AN5" s="26">
        <v>2021</v>
      </c>
      <c r="AO5" s="26" t="s">
        <v>114</v>
      </c>
      <c r="AP5" s="26">
        <v>2020</v>
      </c>
      <c r="AQ5" s="26">
        <v>2021</v>
      </c>
      <c r="AR5" s="26" t="s">
        <v>114</v>
      </c>
    </row>
    <row r="6" spans="1:44" s="19" customFormat="1" ht="12.75" x14ac:dyDescent="0.2">
      <c r="A6" s="32" t="s">
        <v>91</v>
      </c>
      <c r="B6" s="26" t="s">
        <v>65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4">
        <v>24</v>
      </c>
      <c r="AA6" s="34">
        <v>25</v>
      </c>
      <c r="AB6" s="34">
        <v>26</v>
      </c>
      <c r="AC6" s="34">
        <v>27</v>
      </c>
      <c r="AD6" s="34">
        <v>28</v>
      </c>
      <c r="AE6" s="34">
        <v>29</v>
      </c>
      <c r="AF6" s="34">
        <v>30</v>
      </c>
      <c r="AG6" s="34">
        <v>31</v>
      </c>
      <c r="AH6" s="34">
        <v>32</v>
      </c>
      <c r="AI6" s="34">
        <v>33</v>
      </c>
      <c r="AJ6" s="34">
        <v>34</v>
      </c>
      <c r="AK6" s="34">
        <v>35</v>
      </c>
      <c r="AL6" s="34">
        <v>36</v>
      </c>
      <c r="AM6" s="34">
        <v>37</v>
      </c>
      <c r="AN6" s="34">
        <v>38</v>
      </c>
      <c r="AO6" s="34">
        <v>39</v>
      </c>
      <c r="AP6" s="34">
        <v>37</v>
      </c>
      <c r="AQ6" s="34">
        <v>38</v>
      </c>
      <c r="AR6" s="34">
        <v>39</v>
      </c>
    </row>
    <row r="7" spans="1:44" x14ac:dyDescent="0.25">
      <c r="A7" s="20">
        <v>1</v>
      </c>
      <c r="B7" s="35" t="s">
        <v>66</v>
      </c>
      <c r="C7" s="21">
        <v>8</v>
      </c>
      <c r="D7" s="21">
        <v>6</v>
      </c>
      <c r="E7" s="21">
        <v>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8</v>
      </c>
      <c r="V7" s="21">
        <v>0</v>
      </c>
      <c r="W7" s="21">
        <v>-8</v>
      </c>
      <c r="X7" s="21">
        <v>0</v>
      </c>
      <c r="Y7" s="21">
        <v>6</v>
      </c>
      <c r="Z7" s="21">
        <v>6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x14ac:dyDescent="0.25">
      <c r="A8" s="20">
        <v>2</v>
      </c>
      <c r="B8" s="35" t="s">
        <v>67</v>
      </c>
      <c r="C8" s="21">
        <v>275</v>
      </c>
      <c r="D8" s="21">
        <v>267</v>
      </c>
      <c r="E8" s="21">
        <v>-8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66</v>
      </c>
      <c r="S8" s="21">
        <v>63</v>
      </c>
      <c r="T8" s="21">
        <v>-3</v>
      </c>
      <c r="U8" s="21">
        <v>30</v>
      </c>
      <c r="V8" s="21">
        <v>62</v>
      </c>
      <c r="W8" s="21">
        <v>32</v>
      </c>
      <c r="X8" s="21">
        <v>32</v>
      </c>
      <c r="Y8" s="21">
        <v>29</v>
      </c>
      <c r="Z8" s="21">
        <v>-3</v>
      </c>
      <c r="AA8" s="21">
        <v>40</v>
      </c>
      <c r="AB8" s="21">
        <v>30</v>
      </c>
      <c r="AC8" s="21">
        <v>-10</v>
      </c>
      <c r="AD8" s="21">
        <v>47</v>
      </c>
      <c r="AE8" s="21">
        <v>32</v>
      </c>
      <c r="AF8" s="21">
        <v>-15</v>
      </c>
      <c r="AG8" s="21">
        <v>28</v>
      </c>
      <c r="AH8" s="21">
        <v>32</v>
      </c>
      <c r="AI8" s="21">
        <v>4</v>
      </c>
      <c r="AJ8" s="21">
        <v>32</v>
      </c>
      <c r="AK8" s="21">
        <v>19</v>
      </c>
      <c r="AL8" s="21">
        <v>-13</v>
      </c>
      <c r="AM8" s="21"/>
      <c r="AN8" s="21"/>
      <c r="AO8" s="21"/>
      <c r="AP8" s="21">
        <v>0</v>
      </c>
      <c r="AQ8" s="21">
        <v>50</v>
      </c>
      <c r="AR8" s="21">
        <v>50</v>
      </c>
    </row>
    <row r="9" spans="1:44" x14ac:dyDescent="0.25">
      <c r="A9" s="20">
        <v>3</v>
      </c>
      <c r="B9" s="35" t="s">
        <v>68</v>
      </c>
      <c r="C9" s="21">
        <v>1451</v>
      </c>
      <c r="D9" s="21">
        <v>1464</v>
      </c>
      <c r="E9" s="21">
        <v>13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276</v>
      </c>
      <c r="S9" s="21">
        <v>266</v>
      </c>
      <c r="T9" s="21">
        <v>-10</v>
      </c>
      <c r="U9" s="21">
        <v>296</v>
      </c>
      <c r="V9" s="21">
        <v>268</v>
      </c>
      <c r="W9" s="21">
        <v>-28</v>
      </c>
      <c r="X9" s="21">
        <v>243</v>
      </c>
      <c r="Y9" s="21">
        <v>286</v>
      </c>
      <c r="Z9" s="21">
        <v>43</v>
      </c>
      <c r="AA9" s="21">
        <v>179</v>
      </c>
      <c r="AB9" s="21">
        <v>214</v>
      </c>
      <c r="AC9" s="21">
        <v>35</v>
      </c>
      <c r="AD9" s="21">
        <v>178</v>
      </c>
      <c r="AE9" s="21">
        <v>173</v>
      </c>
      <c r="AF9" s="21">
        <v>-5</v>
      </c>
      <c r="AG9" s="21">
        <v>131</v>
      </c>
      <c r="AH9" s="21">
        <v>129</v>
      </c>
      <c r="AI9" s="21">
        <v>-2</v>
      </c>
      <c r="AJ9" s="21">
        <v>148</v>
      </c>
      <c r="AK9" s="21">
        <v>128</v>
      </c>
      <c r="AL9" s="21">
        <v>-20</v>
      </c>
      <c r="AM9" s="21"/>
      <c r="AN9" s="21"/>
      <c r="AO9" s="21"/>
      <c r="AP9" s="21">
        <v>198</v>
      </c>
      <c r="AQ9" s="21">
        <v>78</v>
      </c>
      <c r="AR9" s="21">
        <v>-120</v>
      </c>
    </row>
    <row r="10" spans="1:44" x14ac:dyDescent="0.25">
      <c r="A10" s="20">
        <v>4</v>
      </c>
      <c r="B10" s="35" t="s">
        <v>69</v>
      </c>
      <c r="C10" s="21">
        <v>80</v>
      </c>
      <c r="D10" s="21">
        <v>43</v>
      </c>
      <c r="E10" s="21">
        <v>-37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 t="s">
        <v>115</v>
      </c>
      <c r="S10" s="21" t="s">
        <v>115</v>
      </c>
      <c r="T10" s="21" t="s">
        <v>115</v>
      </c>
      <c r="U10" s="21" t="s">
        <v>115</v>
      </c>
      <c r="V10" s="21" t="s">
        <v>115</v>
      </c>
      <c r="W10" s="21" t="s">
        <v>115</v>
      </c>
      <c r="X10" s="21" t="s">
        <v>115</v>
      </c>
      <c r="Y10" s="21" t="s">
        <v>115</v>
      </c>
      <c r="Z10" s="21" t="s">
        <v>115</v>
      </c>
      <c r="AA10" s="21">
        <v>52</v>
      </c>
      <c r="AB10" s="21">
        <v>0</v>
      </c>
      <c r="AC10" s="21">
        <v>-52</v>
      </c>
      <c r="AD10" s="21">
        <v>28</v>
      </c>
      <c r="AE10" s="21">
        <v>43</v>
      </c>
      <c r="AF10" s="21">
        <v>15</v>
      </c>
      <c r="AG10" s="21" t="s">
        <v>115</v>
      </c>
      <c r="AH10" s="21" t="s">
        <v>115</v>
      </c>
      <c r="AI10" s="21" t="s">
        <v>115</v>
      </c>
      <c r="AJ10" s="21" t="s">
        <v>115</v>
      </c>
      <c r="AK10" s="21" t="s">
        <v>115</v>
      </c>
      <c r="AL10" s="21" t="s">
        <v>115</v>
      </c>
      <c r="AM10" s="21"/>
      <c r="AN10" s="21"/>
      <c r="AO10" s="21"/>
      <c r="AP10" s="21" t="s">
        <v>115</v>
      </c>
      <c r="AQ10" s="21" t="s">
        <v>115</v>
      </c>
      <c r="AR10" s="21" t="s">
        <v>115</v>
      </c>
    </row>
    <row r="11" spans="1:44" x14ac:dyDescent="0.25">
      <c r="A11" s="20">
        <v>5</v>
      </c>
      <c r="B11" s="35" t="s">
        <v>70</v>
      </c>
      <c r="C11" s="21">
        <v>522</v>
      </c>
      <c r="D11" s="21">
        <v>490</v>
      </c>
      <c r="E11" s="21">
        <v>-32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98</v>
      </c>
      <c r="S11" s="21">
        <v>82</v>
      </c>
      <c r="T11" s="21">
        <v>-16</v>
      </c>
      <c r="U11" s="21">
        <v>122</v>
      </c>
      <c r="V11" s="21">
        <v>88</v>
      </c>
      <c r="W11" s="21">
        <v>-34</v>
      </c>
      <c r="X11" s="21">
        <v>95</v>
      </c>
      <c r="Y11" s="21">
        <v>117</v>
      </c>
      <c r="Z11" s="21">
        <v>22</v>
      </c>
      <c r="AA11" s="21">
        <v>113</v>
      </c>
      <c r="AB11" s="21">
        <v>91</v>
      </c>
      <c r="AC11" s="21">
        <v>-22</v>
      </c>
      <c r="AD11" s="21">
        <v>86</v>
      </c>
      <c r="AE11" s="21">
        <v>96</v>
      </c>
      <c r="AF11" s="21">
        <v>10</v>
      </c>
      <c r="AG11" s="21">
        <v>8</v>
      </c>
      <c r="AH11" s="21">
        <v>7</v>
      </c>
      <c r="AI11" s="21">
        <v>-1</v>
      </c>
      <c r="AJ11" s="21">
        <v>0</v>
      </c>
      <c r="AK11" s="21">
        <v>9</v>
      </c>
      <c r="AL11" s="21">
        <v>9</v>
      </c>
      <c r="AM11" s="21"/>
      <c r="AN11" s="21"/>
      <c r="AO11" s="21"/>
      <c r="AP11" s="21">
        <v>36</v>
      </c>
      <c r="AQ11" s="21">
        <v>0</v>
      </c>
      <c r="AR11" s="21">
        <v>-36</v>
      </c>
    </row>
    <row r="12" spans="1:44" x14ac:dyDescent="0.25">
      <c r="A12" s="20">
        <v>6</v>
      </c>
      <c r="B12" s="35" t="s">
        <v>71</v>
      </c>
      <c r="C12" s="21" t="s">
        <v>115</v>
      </c>
      <c r="D12" s="21" t="s">
        <v>115</v>
      </c>
      <c r="E12" s="21" t="s">
        <v>115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115</v>
      </c>
      <c r="S12" s="21" t="s">
        <v>115</v>
      </c>
      <c r="T12" s="21" t="s">
        <v>115</v>
      </c>
      <c r="U12" s="21" t="s">
        <v>115</v>
      </c>
      <c r="V12" s="21" t="s">
        <v>115</v>
      </c>
      <c r="W12" s="21" t="s">
        <v>115</v>
      </c>
      <c r="X12" s="21" t="s">
        <v>115</v>
      </c>
      <c r="Y12" s="21" t="s">
        <v>115</v>
      </c>
      <c r="Z12" s="21" t="s">
        <v>115</v>
      </c>
      <c r="AA12" s="21" t="s">
        <v>115</v>
      </c>
      <c r="AB12" s="21" t="s">
        <v>115</v>
      </c>
      <c r="AC12" s="21" t="s">
        <v>115</v>
      </c>
      <c r="AD12" s="21" t="s">
        <v>115</v>
      </c>
      <c r="AE12" s="21" t="s">
        <v>115</v>
      </c>
      <c r="AF12" s="21" t="s">
        <v>115</v>
      </c>
      <c r="AG12" s="21" t="s">
        <v>115</v>
      </c>
      <c r="AH12" s="21" t="s">
        <v>115</v>
      </c>
      <c r="AI12" s="21" t="s">
        <v>115</v>
      </c>
      <c r="AJ12" s="21" t="s">
        <v>115</v>
      </c>
      <c r="AK12" s="21" t="s">
        <v>115</v>
      </c>
      <c r="AL12" s="21" t="s">
        <v>115</v>
      </c>
      <c r="AM12" s="21"/>
      <c r="AN12" s="21"/>
      <c r="AO12" s="21"/>
      <c r="AP12" s="21" t="s">
        <v>115</v>
      </c>
      <c r="AQ12" s="21" t="s">
        <v>115</v>
      </c>
      <c r="AR12" s="21" t="s">
        <v>115</v>
      </c>
    </row>
    <row r="13" spans="1:44" x14ac:dyDescent="0.25">
      <c r="A13" s="20">
        <v>7</v>
      </c>
      <c r="B13" s="35" t="s">
        <v>72</v>
      </c>
      <c r="C13" s="21">
        <v>732</v>
      </c>
      <c r="D13" s="21">
        <v>720</v>
      </c>
      <c r="E13" s="21">
        <v>-12</v>
      </c>
      <c r="F13" s="21" t="s">
        <v>115</v>
      </c>
      <c r="G13" s="21" t="s">
        <v>115</v>
      </c>
      <c r="H13" s="21" t="s">
        <v>115</v>
      </c>
      <c r="I13" s="21">
        <v>22</v>
      </c>
      <c r="J13" s="21">
        <v>0</v>
      </c>
      <c r="K13" s="21">
        <v>-22</v>
      </c>
      <c r="L13" s="21">
        <v>29</v>
      </c>
      <c r="M13" s="21">
        <v>20</v>
      </c>
      <c r="N13" s="21">
        <v>-9</v>
      </c>
      <c r="O13" s="21">
        <v>17</v>
      </c>
      <c r="P13" s="21">
        <v>26</v>
      </c>
      <c r="Q13" s="21">
        <v>9</v>
      </c>
      <c r="R13" s="21">
        <v>161</v>
      </c>
      <c r="S13" s="21">
        <v>154</v>
      </c>
      <c r="T13" s="21">
        <v>-7</v>
      </c>
      <c r="U13" s="21">
        <v>158</v>
      </c>
      <c r="V13" s="21">
        <v>155</v>
      </c>
      <c r="W13" s="21">
        <v>-3</v>
      </c>
      <c r="X13" s="21">
        <v>139</v>
      </c>
      <c r="Y13" s="21">
        <v>137</v>
      </c>
      <c r="Z13" s="21">
        <v>-2</v>
      </c>
      <c r="AA13" s="21">
        <v>93</v>
      </c>
      <c r="AB13" s="21">
        <v>127</v>
      </c>
      <c r="AC13" s="21">
        <v>34</v>
      </c>
      <c r="AD13" s="21">
        <v>92</v>
      </c>
      <c r="AE13" s="21">
        <v>87</v>
      </c>
      <c r="AF13" s="21">
        <v>-5</v>
      </c>
      <c r="AG13" s="21">
        <v>7</v>
      </c>
      <c r="AH13" s="21">
        <v>7</v>
      </c>
      <c r="AI13" s="21">
        <v>0</v>
      </c>
      <c r="AJ13" s="21">
        <v>14</v>
      </c>
      <c r="AK13" s="21">
        <v>7</v>
      </c>
      <c r="AL13" s="21">
        <v>-7</v>
      </c>
      <c r="AM13" s="21"/>
      <c r="AN13" s="21"/>
      <c r="AO13" s="21"/>
      <c r="AP13" s="21" t="s">
        <v>115</v>
      </c>
      <c r="AQ13" s="21" t="s">
        <v>115</v>
      </c>
      <c r="AR13" s="21" t="s">
        <v>115</v>
      </c>
    </row>
    <row r="14" spans="1:44" x14ac:dyDescent="0.25">
      <c r="A14" s="20">
        <v>8</v>
      </c>
      <c r="B14" s="35" t="s">
        <v>73</v>
      </c>
      <c r="C14" s="21">
        <v>224</v>
      </c>
      <c r="D14" s="21">
        <v>229</v>
      </c>
      <c r="E14" s="21">
        <v>5</v>
      </c>
      <c r="F14" s="21" t="s">
        <v>115</v>
      </c>
      <c r="G14" s="21" t="s">
        <v>115</v>
      </c>
      <c r="H14" s="21" t="s">
        <v>115</v>
      </c>
      <c r="I14" s="21" t="s">
        <v>115</v>
      </c>
      <c r="J14" s="21" t="s">
        <v>115</v>
      </c>
      <c r="K14" s="21" t="s">
        <v>115</v>
      </c>
      <c r="L14" s="21" t="s">
        <v>115</v>
      </c>
      <c r="M14" s="21" t="s">
        <v>115</v>
      </c>
      <c r="N14" s="21" t="s">
        <v>115</v>
      </c>
      <c r="O14" s="21" t="s">
        <v>115</v>
      </c>
      <c r="P14" s="21" t="s">
        <v>115</v>
      </c>
      <c r="Q14" s="21" t="s">
        <v>115</v>
      </c>
      <c r="R14" s="21">
        <v>46</v>
      </c>
      <c r="S14" s="21">
        <v>28</v>
      </c>
      <c r="T14" s="21">
        <v>-18</v>
      </c>
      <c r="U14" s="21">
        <v>48</v>
      </c>
      <c r="V14" s="21">
        <v>47</v>
      </c>
      <c r="W14" s="21">
        <v>-1</v>
      </c>
      <c r="X14" s="21">
        <v>58</v>
      </c>
      <c r="Y14" s="21">
        <v>48</v>
      </c>
      <c r="Z14" s="21">
        <v>-10</v>
      </c>
      <c r="AA14" s="21">
        <v>48</v>
      </c>
      <c r="AB14" s="21">
        <v>56</v>
      </c>
      <c r="AC14" s="21">
        <v>8</v>
      </c>
      <c r="AD14" s="21">
        <v>24</v>
      </c>
      <c r="AE14" s="21">
        <v>50</v>
      </c>
      <c r="AF14" s="21">
        <v>26</v>
      </c>
      <c r="AG14" s="21" t="s">
        <v>115</v>
      </c>
      <c r="AH14" s="21" t="s">
        <v>115</v>
      </c>
      <c r="AI14" s="21" t="s">
        <v>115</v>
      </c>
      <c r="AJ14" s="21" t="s">
        <v>115</v>
      </c>
      <c r="AK14" s="21" t="s">
        <v>115</v>
      </c>
      <c r="AL14" s="21" t="s">
        <v>115</v>
      </c>
      <c r="AM14" s="21"/>
      <c r="AN14" s="21"/>
      <c r="AO14" s="21"/>
      <c r="AP14" s="21" t="s">
        <v>115</v>
      </c>
      <c r="AQ14" s="21" t="s">
        <v>115</v>
      </c>
      <c r="AR14" s="21" t="s">
        <v>115</v>
      </c>
    </row>
    <row r="15" spans="1:44" x14ac:dyDescent="0.25">
      <c r="A15" s="20">
        <v>9</v>
      </c>
      <c r="B15" s="35" t="s">
        <v>74</v>
      </c>
      <c r="C15" s="21">
        <v>2223</v>
      </c>
      <c r="D15" s="21">
        <v>2461</v>
      </c>
      <c r="E15" s="21">
        <v>238</v>
      </c>
      <c r="F15" s="21" t="s">
        <v>115</v>
      </c>
      <c r="G15" s="21" t="s">
        <v>115</v>
      </c>
      <c r="H15" s="21" t="s">
        <v>115</v>
      </c>
      <c r="I15" s="21" t="s">
        <v>115</v>
      </c>
      <c r="J15" s="21" t="s">
        <v>115</v>
      </c>
      <c r="K15" s="21" t="s">
        <v>115</v>
      </c>
      <c r="L15" s="21" t="s">
        <v>115</v>
      </c>
      <c r="M15" s="21" t="s">
        <v>115</v>
      </c>
      <c r="N15" s="21" t="s">
        <v>115</v>
      </c>
      <c r="O15" s="21" t="s">
        <v>115</v>
      </c>
      <c r="P15" s="21" t="s">
        <v>115</v>
      </c>
      <c r="Q15" s="21" t="s">
        <v>115</v>
      </c>
      <c r="R15" s="21">
        <v>667</v>
      </c>
      <c r="S15" s="21">
        <v>625</v>
      </c>
      <c r="T15" s="21">
        <v>-42</v>
      </c>
      <c r="U15" s="21">
        <v>396</v>
      </c>
      <c r="V15" s="21">
        <v>692</v>
      </c>
      <c r="W15" s="21">
        <v>296</v>
      </c>
      <c r="X15" s="21">
        <v>347</v>
      </c>
      <c r="Y15" s="21">
        <v>425</v>
      </c>
      <c r="Z15" s="21">
        <v>78</v>
      </c>
      <c r="AA15" s="21">
        <v>305</v>
      </c>
      <c r="AB15" s="21">
        <v>319</v>
      </c>
      <c r="AC15" s="21">
        <v>14</v>
      </c>
      <c r="AD15" s="21">
        <v>252</v>
      </c>
      <c r="AE15" s="21">
        <v>164</v>
      </c>
      <c r="AF15" s="21">
        <v>-88</v>
      </c>
      <c r="AG15" s="21">
        <v>157</v>
      </c>
      <c r="AH15" s="21">
        <v>101</v>
      </c>
      <c r="AI15" s="21">
        <v>-56</v>
      </c>
      <c r="AJ15" s="21">
        <v>99</v>
      </c>
      <c r="AK15" s="21">
        <v>135</v>
      </c>
      <c r="AL15" s="21">
        <v>36</v>
      </c>
      <c r="AM15" s="21"/>
      <c r="AN15" s="21"/>
      <c r="AO15" s="21"/>
      <c r="AP15" s="21">
        <v>42</v>
      </c>
      <c r="AQ15" s="21">
        <v>77</v>
      </c>
      <c r="AR15" s="21">
        <v>35</v>
      </c>
    </row>
    <row r="16" spans="1:44" x14ac:dyDescent="0.25">
      <c r="A16" s="20">
        <v>10</v>
      </c>
      <c r="B16" s="35" t="s">
        <v>75</v>
      </c>
      <c r="C16" s="21">
        <v>98</v>
      </c>
      <c r="D16" s="21">
        <v>106</v>
      </c>
      <c r="E16" s="21">
        <v>8</v>
      </c>
      <c r="F16" s="21" t="s">
        <v>115</v>
      </c>
      <c r="G16" s="21" t="s">
        <v>115</v>
      </c>
      <c r="H16" s="21" t="s">
        <v>115</v>
      </c>
      <c r="I16" s="21" t="s">
        <v>115</v>
      </c>
      <c r="J16" s="21" t="s">
        <v>115</v>
      </c>
      <c r="K16" s="21" t="s">
        <v>115</v>
      </c>
      <c r="L16" s="21" t="s">
        <v>115</v>
      </c>
      <c r="M16" s="21" t="s">
        <v>115</v>
      </c>
      <c r="N16" s="21" t="s">
        <v>115</v>
      </c>
      <c r="O16" s="21" t="s">
        <v>115</v>
      </c>
      <c r="P16" s="21" t="s">
        <v>115</v>
      </c>
      <c r="Q16" s="21" t="s">
        <v>115</v>
      </c>
      <c r="R16" s="21">
        <v>17</v>
      </c>
      <c r="S16" s="21">
        <v>28</v>
      </c>
      <c r="T16" s="21">
        <v>11</v>
      </c>
      <c r="U16" s="21">
        <v>15</v>
      </c>
      <c r="V16" s="21">
        <v>16</v>
      </c>
      <c r="W16" s="21">
        <v>1</v>
      </c>
      <c r="X16" s="21">
        <v>22</v>
      </c>
      <c r="Y16" s="21">
        <v>14</v>
      </c>
      <c r="Z16" s="21">
        <v>-8</v>
      </c>
      <c r="AA16" s="21">
        <v>14</v>
      </c>
      <c r="AB16" s="21">
        <v>23</v>
      </c>
      <c r="AC16" s="21">
        <v>9</v>
      </c>
      <c r="AD16" s="21">
        <v>13</v>
      </c>
      <c r="AE16" s="21">
        <v>13</v>
      </c>
      <c r="AF16" s="21">
        <v>0</v>
      </c>
      <c r="AG16" s="21">
        <v>8</v>
      </c>
      <c r="AH16" s="21">
        <v>5</v>
      </c>
      <c r="AI16" s="21">
        <v>-3</v>
      </c>
      <c r="AJ16" s="21">
        <v>9</v>
      </c>
      <c r="AK16" s="21">
        <v>7</v>
      </c>
      <c r="AL16" s="21">
        <v>-2</v>
      </c>
      <c r="AM16" s="21"/>
      <c r="AN16" s="21"/>
      <c r="AO16" s="21"/>
      <c r="AP16" s="21">
        <v>0</v>
      </c>
      <c r="AQ16" s="21">
        <v>0</v>
      </c>
      <c r="AR16" s="21">
        <v>0</v>
      </c>
    </row>
    <row r="17" spans="1:44" x14ac:dyDescent="0.25">
      <c r="A17" s="20">
        <v>11</v>
      </c>
      <c r="B17" s="35" t="s">
        <v>76</v>
      </c>
      <c r="C17" s="21">
        <v>97</v>
      </c>
      <c r="D17" s="21">
        <v>94</v>
      </c>
      <c r="E17" s="21">
        <v>-3</v>
      </c>
      <c r="F17" s="21" t="s">
        <v>115</v>
      </c>
      <c r="G17" s="21" t="s">
        <v>115</v>
      </c>
      <c r="H17" s="21" t="s">
        <v>115</v>
      </c>
      <c r="I17" s="21" t="s">
        <v>115</v>
      </c>
      <c r="J17" s="21" t="s">
        <v>115</v>
      </c>
      <c r="K17" s="21" t="s">
        <v>115</v>
      </c>
      <c r="L17" s="21" t="s">
        <v>115</v>
      </c>
      <c r="M17" s="21" t="s">
        <v>115</v>
      </c>
      <c r="N17" s="21" t="s">
        <v>115</v>
      </c>
      <c r="O17" s="21" t="s">
        <v>115</v>
      </c>
      <c r="P17" s="21" t="s">
        <v>115</v>
      </c>
      <c r="Q17" s="21" t="s">
        <v>115</v>
      </c>
      <c r="R17" s="21">
        <v>18</v>
      </c>
      <c r="S17" s="21">
        <v>16</v>
      </c>
      <c r="T17" s="21">
        <v>-2</v>
      </c>
      <c r="U17" s="21">
        <v>21</v>
      </c>
      <c r="V17" s="21">
        <v>19</v>
      </c>
      <c r="W17" s="21">
        <v>-2</v>
      </c>
      <c r="X17" s="21">
        <v>19</v>
      </c>
      <c r="Y17" s="21">
        <v>22</v>
      </c>
      <c r="Z17" s="21">
        <v>3</v>
      </c>
      <c r="AA17" s="21">
        <v>14</v>
      </c>
      <c r="AB17" s="21">
        <v>21</v>
      </c>
      <c r="AC17" s="21">
        <v>7</v>
      </c>
      <c r="AD17" s="21">
        <v>25</v>
      </c>
      <c r="AE17" s="21">
        <v>16</v>
      </c>
      <c r="AF17" s="21">
        <v>-9</v>
      </c>
      <c r="AG17" s="21" t="s">
        <v>115</v>
      </c>
      <c r="AH17" s="21" t="s">
        <v>115</v>
      </c>
      <c r="AI17" s="21" t="s">
        <v>115</v>
      </c>
      <c r="AJ17" s="21" t="s">
        <v>115</v>
      </c>
      <c r="AK17" s="21" t="s">
        <v>115</v>
      </c>
      <c r="AL17" s="21" t="s">
        <v>115</v>
      </c>
      <c r="AM17" s="21"/>
      <c r="AN17" s="21"/>
      <c r="AO17" s="21"/>
      <c r="AP17" s="21">
        <v>26</v>
      </c>
      <c r="AQ17" s="21">
        <v>12</v>
      </c>
      <c r="AR17" s="21">
        <v>-14</v>
      </c>
    </row>
    <row r="18" spans="1:44" x14ac:dyDescent="0.25">
      <c r="A18" s="20">
        <v>12</v>
      </c>
      <c r="B18" s="35" t="s">
        <v>77</v>
      </c>
      <c r="C18" s="21">
        <v>1698</v>
      </c>
      <c r="D18" s="21">
        <v>1818</v>
      </c>
      <c r="E18" s="21">
        <v>120</v>
      </c>
      <c r="F18" s="21">
        <v>75</v>
      </c>
      <c r="G18" s="21">
        <v>76</v>
      </c>
      <c r="H18" s="21">
        <v>1</v>
      </c>
      <c r="I18" s="21">
        <v>50</v>
      </c>
      <c r="J18" s="21">
        <v>82</v>
      </c>
      <c r="K18" s="21">
        <v>32</v>
      </c>
      <c r="L18" s="21">
        <v>81</v>
      </c>
      <c r="M18" s="21">
        <v>46</v>
      </c>
      <c r="N18" s="21">
        <v>-35</v>
      </c>
      <c r="O18" s="21">
        <v>61</v>
      </c>
      <c r="P18" s="21">
        <v>83</v>
      </c>
      <c r="Q18" s="21">
        <v>22</v>
      </c>
      <c r="R18" s="21">
        <v>211</v>
      </c>
      <c r="S18" s="21">
        <v>363</v>
      </c>
      <c r="T18" s="21">
        <v>152</v>
      </c>
      <c r="U18" s="21">
        <v>199</v>
      </c>
      <c r="V18" s="21">
        <v>218</v>
      </c>
      <c r="W18" s="21">
        <v>19</v>
      </c>
      <c r="X18" s="21">
        <v>274</v>
      </c>
      <c r="Y18" s="21">
        <v>207</v>
      </c>
      <c r="Z18" s="21">
        <v>-67</v>
      </c>
      <c r="AA18" s="21">
        <v>196</v>
      </c>
      <c r="AB18" s="21">
        <v>263</v>
      </c>
      <c r="AC18" s="21">
        <v>67</v>
      </c>
      <c r="AD18" s="21">
        <v>233</v>
      </c>
      <c r="AE18" s="21">
        <v>194</v>
      </c>
      <c r="AF18" s="21">
        <v>-39</v>
      </c>
      <c r="AG18" s="21">
        <v>147</v>
      </c>
      <c r="AH18" s="21">
        <v>140</v>
      </c>
      <c r="AI18" s="21">
        <v>-7</v>
      </c>
      <c r="AJ18" s="21">
        <v>171</v>
      </c>
      <c r="AK18" s="21">
        <v>146</v>
      </c>
      <c r="AL18" s="21">
        <v>-25</v>
      </c>
      <c r="AM18" s="21"/>
      <c r="AN18" s="21"/>
      <c r="AO18" s="21"/>
      <c r="AP18" s="21">
        <v>30</v>
      </c>
      <c r="AQ18" s="21">
        <v>0</v>
      </c>
      <c r="AR18" s="21">
        <v>-30</v>
      </c>
    </row>
    <row r="19" spans="1:44" x14ac:dyDescent="0.25">
      <c r="A19" s="20">
        <v>13</v>
      </c>
      <c r="B19" s="35" t="s">
        <v>78</v>
      </c>
      <c r="C19" s="21" t="s">
        <v>115</v>
      </c>
      <c r="D19" s="21" t="s">
        <v>115</v>
      </c>
      <c r="E19" s="21" t="s">
        <v>115</v>
      </c>
      <c r="F19" s="21" t="s">
        <v>115</v>
      </c>
      <c r="G19" s="21" t="s">
        <v>115</v>
      </c>
      <c r="H19" s="21" t="s">
        <v>115</v>
      </c>
      <c r="I19" s="21" t="s">
        <v>115</v>
      </c>
      <c r="J19" s="21" t="s">
        <v>115</v>
      </c>
      <c r="K19" s="21" t="s">
        <v>115</v>
      </c>
      <c r="L19" s="21" t="s">
        <v>115</v>
      </c>
      <c r="M19" s="21" t="s">
        <v>115</v>
      </c>
      <c r="N19" s="21" t="s">
        <v>115</v>
      </c>
      <c r="O19" s="21" t="s">
        <v>115</v>
      </c>
      <c r="P19" s="21" t="s">
        <v>115</v>
      </c>
      <c r="Q19" s="21" t="s">
        <v>115</v>
      </c>
      <c r="R19" s="21" t="s">
        <v>115</v>
      </c>
      <c r="S19" s="21" t="s">
        <v>115</v>
      </c>
      <c r="T19" s="21" t="s">
        <v>115</v>
      </c>
      <c r="U19" s="21" t="s">
        <v>115</v>
      </c>
      <c r="V19" s="21" t="s">
        <v>115</v>
      </c>
      <c r="W19" s="21" t="s">
        <v>115</v>
      </c>
      <c r="X19" s="21" t="s">
        <v>115</v>
      </c>
      <c r="Y19" s="21" t="s">
        <v>115</v>
      </c>
      <c r="Z19" s="21" t="s">
        <v>115</v>
      </c>
      <c r="AA19" s="21" t="s">
        <v>115</v>
      </c>
      <c r="AB19" s="21" t="s">
        <v>115</v>
      </c>
      <c r="AC19" s="21" t="s">
        <v>115</v>
      </c>
      <c r="AD19" s="21" t="s">
        <v>115</v>
      </c>
      <c r="AE19" s="21" t="s">
        <v>115</v>
      </c>
      <c r="AF19" s="21" t="s">
        <v>115</v>
      </c>
      <c r="AG19" s="21" t="s">
        <v>115</v>
      </c>
      <c r="AH19" s="21" t="s">
        <v>115</v>
      </c>
      <c r="AI19" s="21" t="s">
        <v>115</v>
      </c>
      <c r="AJ19" s="21" t="s">
        <v>115</v>
      </c>
      <c r="AK19" s="21" t="s">
        <v>115</v>
      </c>
      <c r="AL19" s="21" t="s">
        <v>115</v>
      </c>
      <c r="AM19" s="21" t="s">
        <v>115</v>
      </c>
      <c r="AN19" s="21" t="s">
        <v>115</v>
      </c>
      <c r="AO19" s="21" t="s">
        <v>115</v>
      </c>
      <c r="AP19" s="21" t="s">
        <v>115</v>
      </c>
      <c r="AQ19" s="21" t="s">
        <v>115</v>
      </c>
      <c r="AR19" s="21" t="s">
        <v>115</v>
      </c>
    </row>
    <row r="20" spans="1:44" x14ac:dyDescent="0.25">
      <c r="A20" s="20">
        <v>14</v>
      </c>
      <c r="B20" s="35" t="s">
        <v>79</v>
      </c>
      <c r="C20" s="21">
        <v>1727</v>
      </c>
      <c r="D20" s="21">
        <v>2054</v>
      </c>
      <c r="E20" s="21">
        <v>327</v>
      </c>
      <c r="F20" s="21"/>
      <c r="G20" s="21"/>
      <c r="H20" s="21"/>
      <c r="I20" s="21"/>
      <c r="J20" s="21"/>
      <c r="K20" s="21"/>
      <c r="L20" s="21">
        <v>0</v>
      </c>
      <c r="M20" s="21">
        <v>8</v>
      </c>
      <c r="N20" s="21">
        <v>8</v>
      </c>
      <c r="O20" s="21">
        <v>0</v>
      </c>
      <c r="P20" s="21">
        <v>11</v>
      </c>
      <c r="Q20" s="21">
        <v>11</v>
      </c>
      <c r="R20" s="21">
        <v>311</v>
      </c>
      <c r="S20" s="21">
        <v>357</v>
      </c>
      <c r="T20" s="21">
        <v>46</v>
      </c>
      <c r="U20" s="21">
        <v>325</v>
      </c>
      <c r="V20" s="21">
        <v>347</v>
      </c>
      <c r="W20" s="21">
        <v>22</v>
      </c>
      <c r="X20" s="21">
        <v>397</v>
      </c>
      <c r="Y20" s="21">
        <v>355</v>
      </c>
      <c r="Z20" s="21">
        <v>-42</v>
      </c>
      <c r="AA20" s="21">
        <v>315</v>
      </c>
      <c r="AB20" s="21">
        <v>399</v>
      </c>
      <c r="AC20" s="21">
        <v>84</v>
      </c>
      <c r="AD20" s="21">
        <v>184</v>
      </c>
      <c r="AE20" s="21">
        <v>312</v>
      </c>
      <c r="AF20" s="21">
        <v>128</v>
      </c>
      <c r="AG20" s="21">
        <v>94</v>
      </c>
      <c r="AH20" s="21">
        <v>167</v>
      </c>
      <c r="AI20" s="21">
        <v>73</v>
      </c>
      <c r="AJ20" s="21">
        <v>101</v>
      </c>
      <c r="AK20" s="21">
        <v>98</v>
      </c>
      <c r="AL20" s="21">
        <v>-3</v>
      </c>
      <c r="AM20" s="21" t="s">
        <v>115</v>
      </c>
      <c r="AN20" s="21" t="s">
        <v>115</v>
      </c>
      <c r="AO20" s="21" t="s">
        <v>115</v>
      </c>
      <c r="AP20" s="21">
        <v>13</v>
      </c>
      <c r="AQ20" s="21">
        <v>12</v>
      </c>
      <c r="AR20" s="21">
        <v>-1</v>
      </c>
    </row>
    <row r="21" spans="1:44" x14ac:dyDescent="0.25">
      <c r="A21" s="20">
        <v>15</v>
      </c>
      <c r="B21" s="35" t="s">
        <v>80</v>
      </c>
      <c r="C21" s="21" t="s">
        <v>115</v>
      </c>
      <c r="D21" s="21" t="s">
        <v>115</v>
      </c>
      <c r="E21" s="21" t="s">
        <v>115</v>
      </c>
      <c r="F21" s="21"/>
      <c r="G21" s="21"/>
      <c r="H21" s="21"/>
      <c r="I21" s="21"/>
      <c r="J21" s="21"/>
      <c r="K21" s="21"/>
      <c r="L21" s="21"/>
      <c r="M21" s="21"/>
      <c r="N21" s="21" t="s">
        <v>115</v>
      </c>
      <c r="O21" s="21" t="s">
        <v>115</v>
      </c>
      <c r="P21" s="21" t="s">
        <v>115</v>
      </c>
      <c r="Q21" s="21" t="s">
        <v>115</v>
      </c>
      <c r="R21" s="21" t="s">
        <v>115</v>
      </c>
      <c r="S21" s="21" t="s">
        <v>115</v>
      </c>
      <c r="T21" s="21" t="s">
        <v>115</v>
      </c>
      <c r="U21" s="21" t="s">
        <v>115</v>
      </c>
      <c r="V21" s="21" t="s">
        <v>115</v>
      </c>
      <c r="W21" s="21" t="s">
        <v>115</v>
      </c>
      <c r="X21" s="21" t="s">
        <v>115</v>
      </c>
      <c r="Y21" s="21" t="s">
        <v>115</v>
      </c>
      <c r="Z21" s="21" t="s">
        <v>115</v>
      </c>
      <c r="AA21" s="21" t="s">
        <v>115</v>
      </c>
      <c r="AB21" s="21" t="s">
        <v>115</v>
      </c>
      <c r="AC21" s="21" t="s">
        <v>115</v>
      </c>
      <c r="AD21" s="21" t="s">
        <v>115</v>
      </c>
      <c r="AE21" s="21" t="s">
        <v>115</v>
      </c>
      <c r="AF21" s="21" t="s">
        <v>115</v>
      </c>
      <c r="AG21" s="21" t="s">
        <v>115</v>
      </c>
      <c r="AH21" s="21" t="s">
        <v>115</v>
      </c>
      <c r="AI21" s="21" t="s">
        <v>115</v>
      </c>
      <c r="AJ21" s="21" t="s">
        <v>115</v>
      </c>
      <c r="AK21" s="21" t="s">
        <v>115</v>
      </c>
      <c r="AL21" s="21" t="s">
        <v>115</v>
      </c>
      <c r="AM21" s="21" t="s">
        <v>115</v>
      </c>
      <c r="AN21" s="21" t="s">
        <v>115</v>
      </c>
      <c r="AO21" s="21" t="s">
        <v>115</v>
      </c>
      <c r="AP21" s="21" t="s">
        <v>115</v>
      </c>
      <c r="AQ21" s="21" t="s">
        <v>115</v>
      </c>
      <c r="AR21" s="21" t="s">
        <v>115</v>
      </c>
    </row>
    <row r="22" spans="1:44" x14ac:dyDescent="0.25">
      <c r="A22" s="20">
        <v>16</v>
      </c>
      <c r="B22" s="35" t="s">
        <v>81</v>
      </c>
      <c r="C22" s="21">
        <v>32</v>
      </c>
      <c r="D22" s="21">
        <v>0</v>
      </c>
      <c r="E22" s="21">
        <v>-32</v>
      </c>
      <c r="F22" s="21"/>
      <c r="G22" s="21"/>
      <c r="H22" s="21"/>
      <c r="I22" s="21"/>
      <c r="J22" s="21"/>
      <c r="K22" s="21"/>
      <c r="L22" s="21"/>
      <c r="M22" s="21"/>
      <c r="N22" s="21" t="s">
        <v>115</v>
      </c>
      <c r="O22" s="21" t="s">
        <v>115</v>
      </c>
      <c r="P22" s="21" t="s">
        <v>115</v>
      </c>
      <c r="Q22" s="21" t="s">
        <v>115</v>
      </c>
      <c r="R22" s="21" t="s">
        <v>115</v>
      </c>
      <c r="S22" s="21" t="s">
        <v>115</v>
      </c>
      <c r="T22" s="21" t="s">
        <v>115</v>
      </c>
      <c r="U22" s="21">
        <v>3</v>
      </c>
      <c r="V22" s="21">
        <v>0</v>
      </c>
      <c r="W22" s="21">
        <v>-3</v>
      </c>
      <c r="X22" s="21">
        <v>28</v>
      </c>
      <c r="Y22" s="21">
        <v>0</v>
      </c>
      <c r="Z22" s="21">
        <v>-28</v>
      </c>
      <c r="AA22" s="21">
        <v>1</v>
      </c>
      <c r="AB22" s="21">
        <v>0</v>
      </c>
      <c r="AC22" s="21">
        <v>-1</v>
      </c>
      <c r="AD22" s="21" t="s">
        <v>115</v>
      </c>
      <c r="AE22" s="21" t="s">
        <v>115</v>
      </c>
      <c r="AF22" s="21" t="s">
        <v>115</v>
      </c>
      <c r="AG22" s="21" t="s">
        <v>115</v>
      </c>
      <c r="AH22" s="21" t="s">
        <v>115</v>
      </c>
      <c r="AI22" s="21" t="s">
        <v>115</v>
      </c>
      <c r="AJ22" s="21" t="s">
        <v>115</v>
      </c>
      <c r="AK22" s="21" t="s">
        <v>115</v>
      </c>
      <c r="AL22" s="21" t="s">
        <v>115</v>
      </c>
      <c r="AM22" s="21"/>
      <c r="AN22" s="21"/>
      <c r="AO22" s="21"/>
      <c r="AP22" s="21">
        <v>50</v>
      </c>
      <c r="AQ22" s="21">
        <v>7</v>
      </c>
      <c r="AR22" s="21">
        <v>-43</v>
      </c>
    </row>
    <row r="23" spans="1:44" x14ac:dyDescent="0.25">
      <c r="A23" s="20">
        <v>17</v>
      </c>
      <c r="B23" s="35" t="s">
        <v>82</v>
      </c>
      <c r="C23" s="21">
        <v>14</v>
      </c>
      <c r="D23" s="21">
        <v>13</v>
      </c>
      <c r="E23" s="21">
        <v>-1</v>
      </c>
      <c r="F23" s="21"/>
      <c r="G23" s="21"/>
      <c r="H23" s="21"/>
      <c r="I23" s="21"/>
      <c r="J23" s="21"/>
      <c r="K23" s="21"/>
      <c r="L23" s="21"/>
      <c r="M23" s="21"/>
      <c r="N23" s="21" t="s">
        <v>115</v>
      </c>
      <c r="O23" s="21" t="s">
        <v>115</v>
      </c>
      <c r="P23" s="21" t="s">
        <v>115</v>
      </c>
      <c r="Q23" s="21" t="s">
        <v>115</v>
      </c>
      <c r="R23" s="21">
        <v>14</v>
      </c>
      <c r="S23" s="21">
        <v>0</v>
      </c>
      <c r="T23" s="21">
        <v>-14</v>
      </c>
      <c r="U23" s="21">
        <v>0</v>
      </c>
      <c r="V23" s="21">
        <v>13</v>
      </c>
      <c r="W23" s="21">
        <v>13</v>
      </c>
      <c r="X23" s="21" t="s">
        <v>115</v>
      </c>
      <c r="Y23" s="21" t="s">
        <v>115</v>
      </c>
      <c r="Z23" s="21" t="s">
        <v>115</v>
      </c>
      <c r="AA23" s="21" t="s">
        <v>115</v>
      </c>
      <c r="AB23" s="21" t="s">
        <v>115</v>
      </c>
      <c r="AC23" s="21" t="s">
        <v>115</v>
      </c>
      <c r="AD23" s="21" t="s">
        <v>115</v>
      </c>
      <c r="AE23" s="21" t="s">
        <v>115</v>
      </c>
      <c r="AF23" s="21" t="s">
        <v>115</v>
      </c>
      <c r="AG23" s="21" t="s">
        <v>115</v>
      </c>
      <c r="AH23" s="21" t="s">
        <v>115</v>
      </c>
      <c r="AI23" s="21" t="s">
        <v>115</v>
      </c>
      <c r="AJ23" s="21" t="s">
        <v>115</v>
      </c>
      <c r="AK23" s="21" t="s">
        <v>115</v>
      </c>
      <c r="AL23" s="21" t="s">
        <v>115</v>
      </c>
      <c r="AM23" s="21"/>
      <c r="AN23" s="21"/>
      <c r="AO23" s="21"/>
      <c r="AP23" s="21" t="s">
        <v>115</v>
      </c>
      <c r="AQ23" s="21" t="s">
        <v>115</v>
      </c>
      <c r="AR23" s="21" t="s">
        <v>115</v>
      </c>
    </row>
    <row r="24" spans="1:44" x14ac:dyDescent="0.25">
      <c r="A24" s="20">
        <v>18</v>
      </c>
      <c r="B24" s="35" t="s">
        <v>83</v>
      </c>
      <c r="C24" s="21" t="s">
        <v>115</v>
      </c>
      <c r="D24" s="21" t="s">
        <v>115</v>
      </c>
      <c r="E24" s="21" t="s">
        <v>115</v>
      </c>
      <c r="F24" s="21"/>
      <c r="G24" s="21"/>
      <c r="H24" s="21"/>
      <c r="I24" s="21"/>
      <c r="J24" s="21"/>
      <c r="K24" s="21"/>
      <c r="L24" s="21"/>
      <c r="M24" s="21"/>
      <c r="N24" s="21" t="s">
        <v>115</v>
      </c>
      <c r="O24" s="21" t="s">
        <v>115</v>
      </c>
      <c r="P24" s="21" t="s">
        <v>115</v>
      </c>
      <c r="Q24" s="21" t="s">
        <v>115</v>
      </c>
      <c r="R24" s="21" t="s">
        <v>115</v>
      </c>
      <c r="S24" s="21" t="s">
        <v>115</v>
      </c>
      <c r="T24" s="21" t="s">
        <v>115</v>
      </c>
      <c r="U24" s="21" t="s">
        <v>115</v>
      </c>
      <c r="V24" s="21" t="s">
        <v>115</v>
      </c>
      <c r="W24" s="21" t="s">
        <v>115</v>
      </c>
      <c r="X24" s="21" t="s">
        <v>115</v>
      </c>
      <c r="Y24" s="21" t="s">
        <v>115</v>
      </c>
      <c r="Z24" s="21" t="s">
        <v>115</v>
      </c>
      <c r="AA24" s="21" t="s">
        <v>115</v>
      </c>
      <c r="AB24" s="21" t="s">
        <v>115</v>
      </c>
      <c r="AC24" s="21" t="s">
        <v>115</v>
      </c>
      <c r="AD24" s="21" t="s">
        <v>115</v>
      </c>
      <c r="AE24" s="21" t="s">
        <v>115</v>
      </c>
      <c r="AF24" s="21" t="s">
        <v>115</v>
      </c>
      <c r="AG24" s="21" t="s">
        <v>115</v>
      </c>
      <c r="AH24" s="21" t="s">
        <v>115</v>
      </c>
      <c r="AI24" s="21" t="s">
        <v>115</v>
      </c>
      <c r="AJ24" s="21" t="s">
        <v>115</v>
      </c>
      <c r="AK24" s="21" t="s">
        <v>115</v>
      </c>
      <c r="AL24" s="21" t="s">
        <v>115</v>
      </c>
      <c r="AM24" s="21"/>
      <c r="AN24" s="21"/>
      <c r="AO24" s="21"/>
      <c r="AP24" s="21" t="s">
        <v>115</v>
      </c>
      <c r="AQ24" s="21" t="s">
        <v>115</v>
      </c>
      <c r="AR24" s="21" t="s">
        <v>115</v>
      </c>
    </row>
    <row r="25" spans="1:44" x14ac:dyDescent="0.25">
      <c r="A25" s="20">
        <v>19</v>
      </c>
      <c r="B25" s="35" t="s">
        <v>84</v>
      </c>
      <c r="C25" s="21">
        <v>698</v>
      </c>
      <c r="D25" s="21">
        <v>705</v>
      </c>
      <c r="E25" s="21">
        <v>7</v>
      </c>
      <c r="F25" s="21"/>
      <c r="G25" s="21"/>
      <c r="H25" s="21"/>
      <c r="I25" s="21"/>
      <c r="J25" s="21"/>
      <c r="K25" s="21"/>
      <c r="L25" s="21"/>
      <c r="M25" s="21"/>
      <c r="N25" s="21" t="s">
        <v>115</v>
      </c>
      <c r="O25" s="21" t="s">
        <v>115</v>
      </c>
      <c r="P25" s="21" t="s">
        <v>115</v>
      </c>
      <c r="Q25" s="21" t="s">
        <v>115</v>
      </c>
      <c r="R25" s="21">
        <v>150</v>
      </c>
      <c r="S25" s="21">
        <v>118</v>
      </c>
      <c r="T25" s="21">
        <v>-32</v>
      </c>
      <c r="U25" s="21">
        <v>125</v>
      </c>
      <c r="V25" s="21">
        <v>144</v>
      </c>
      <c r="W25" s="21">
        <v>19</v>
      </c>
      <c r="X25" s="21">
        <v>102</v>
      </c>
      <c r="Y25" s="21">
        <v>119</v>
      </c>
      <c r="Z25" s="21">
        <v>17</v>
      </c>
      <c r="AA25" s="21">
        <v>95</v>
      </c>
      <c r="AB25" s="21">
        <v>93</v>
      </c>
      <c r="AC25" s="21">
        <v>-2</v>
      </c>
      <c r="AD25" s="21">
        <v>81</v>
      </c>
      <c r="AE25" s="21">
        <v>86</v>
      </c>
      <c r="AF25" s="21">
        <v>5</v>
      </c>
      <c r="AG25" s="21">
        <v>90</v>
      </c>
      <c r="AH25" s="21">
        <v>61</v>
      </c>
      <c r="AI25" s="21">
        <v>-29</v>
      </c>
      <c r="AJ25" s="21">
        <v>55</v>
      </c>
      <c r="AK25" s="21">
        <v>84</v>
      </c>
      <c r="AL25" s="21">
        <v>29</v>
      </c>
      <c r="AM25" s="21"/>
      <c r="AN25" s="21"/>
      <c r="AO25" s="21"/>
      <c r="AP25" s="21">
        <v>42</v>
      </c>
      <c r="AQ25" s="21">
        <v>30</v>
      </c>
      <c r="AR25" s="21">
        <v>-12</v>
      </c>
    </row>
    <row r="26" spans="1:44" x14ac:dyDescent="0.25">
      <c r="A26" s="20">
        <v>20</v>
      </c>
      <c r="B26" s="35" t="s">
        <v>85</v>
      </c>
      <c r="C26" s="21">
        <v>997</v>
      </c>
      <c r="D26" s="21">
        <v>946</v>
      </c>
      <c r="E26" s="21">
        <v>-51</v>
      </c>
      <c r="F26" s="21">
        <v>30</v>
      </c>
      <c r="G26" s="21">
        <v>34</v>
      </c>
      <c r="H26" s="21">
        <v>4</v>
      </c>
      <c r="I26" s="21">
        <v>31</v>
      </c>
      <c r="J26" s="21">
        <v>29</v>
      </c>
      <c r="K26" s="21">
        <v>-2</v>
      </c>
      <c r="L26" s="21">
        <v>31</v>
      </c>
      <c r="M26" s="21">
        <v>31</v>
      </c>
      <c r="N26" s="21">
        <v>0</v>
      </c>
      <c r="O26" s="21">
        <v>54</v>
      </c>
      <c r="P26" s="21">
        <v>29</v>
      </c>
      <c r="Q26" s="21">
        <v>-25</v>
      </c>
      <c r="R26" s="21">
        <v>177</v>
      </c>
      <c r="S26" s="21">
        <v>158</v>
      </c>
      <c r="T26" s="21">
        <v>-19</v>
      </c>
      <c r="U26" s="21">
        <v>141</v>
      </c>
      <c r="V26" s="21">
        <v>190</v>
      </c>
      <c r="W26" s="21">
        <v>49</v>
      </c>
      <c r="X26" s="21">
        <v>127</v>
      </c>
      <c r="Y26" s="21">
        <v>159</v>
      </c>
      <c r="Z26" s="21">
        <v>32</v>
      </c>
      <c r="AA26" s="21">
        <v>121</v>
      </c>
      <c r="AB26" s="21">
        <v>136</v>
      </c>
      <c r="AC26" s="21">
        <v>15</v>
      </c>
      <c r="AD26" s="21">
        <v>148</v>
      </c>
      <c r="AE26" s="21">
        <v>113</v>
      </c>
      <c r="AF26" s="21">
        <v>-35</v>
      </c>
      <c r="AG26" s="21">
        <v>53</v>
      </c>
      <c r="AH26" s="21">
        <v>27</v>
      </c>
      <c r="AI26" s="21">
        <v>-26</v>
      </c>
      <c r="AJ26" s="21">
        <v>84</v>
      </c>
      <c r="AK26" s="21">
        <v>40</v>
      </c>
      <c r="AL26" s="21">
        <v>-44</v>
      </c>
      <c r="AM26" s="21"/>
      <c r="AN26" s="21"/>
      <c r="AO26" s="21"/>
      <c r="AP26" s="21" t="s">
        <v>115</v>
      </c>
      <c r="AQ26" s="21" t="s">
        <v>115</v>
      </c>
      <c r="AR26" s="21" t="s">
        <v>115</v>
      </c>
    </row>
    <row r="27" spans="1:44" x14ac:dyDescent="0.25">
      <c r="A27" s="20">
        <v>21</v>
      </c>
      <c r="B27" s="35" t="s">
        <v>86</v>
      </c>
      <c r="C27" s="21">
        <v>26</v>
      </c>
      <c r="D27" s="21">
        <v>26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 t="s">
        <v>115</v>
      </c>
      <c r="S27" s="21" t="s">
        <v>115</v>
      </c>
      <c r="T27" s="21" t="s">
        <v>115</v>
      </c>
      <c r="U27" s="21" t="s">
        <v>115</v>
      </c>
      <c r="V27" s="21" t="s">
        <v>115</v>
      </c>
      <c r="W27" s="21" t="s">
        <v>115</v>
      </c>
      <c r="X27" s="21" t="s">
        <v>115</v>
      </c>
      <c r="Y27" s="21" t="s">
        <v>115</v>
      </c>
      <c r="Z27" s="21" t="s">
        <v>115</v>
      </c>
      <c r="AA27" s="21">
        <v>13</v>
      </c>
      <c r="AB27" s="21">
        <v>0</v>
      </c>
      <c r="AC27" s="21">
        <v>-13</v>
      </c>
      <c r="AD27" s="21">
        <v>13</v>
      </c>
      <c r="AE27" s="21">
        <v>26</v>
      </c>
      <c r="AF27" s="21">
        <v>13</v>
      </c>
      <c r="AG27" s="21" t="s">
        <v>115</v>
      </c>
      <c r="AH27" s="21" t="s">
        <v>115</v>
      </c>
      <c r="AI27" s="21" t="s">
        <v>115</v>
      </c>
      <c r="AJ27" s="21" t="s">
        <v>115</v>
      </c>
      <c r="AK27" s="21" t="s">
        <v>115</v>
      </c>
      <c r="AL27" s="21" t="s">
        <v>115</v>
      </c>
      <c r="AM27" s="21"/>
      <c r="AN27" s="21"/>
      <c r="AO27" s="21"/>
      <c r="AP27" s="21" t="s">
        <v>115</v>
      </c>
      <c r="AQ27" s="21" t="s">
        <v>115</v>
      </c>
      <c r="AR27" s="21" t="s">
        <v>115</v>
      </c>
    </row>
    <row r="28" spans="1:44" x14ac:dyDescent="0.25">
      <c r="A28" s="20">
        <v>22</v>
      </c>
      <c r="B28" s="35" t="s">
        <v>87</v>
      </c>
      <c r="C28" s="21">
        <v>829</v>
      </c>
      <c r="D28" s="21">
        <v>933</v>
      </c>
      <c r="E28" s="21">
        <v>104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175</v>
      </c>
      <c r="S28" s="21">
        <v>150</v>
      </c>
      <c r="T28" s="21">
        <v>-25</v>
      </c>
      <c r="U28" s="21">
        <v>210</v>
      </c>
      <c r="V28" s="21">
        <v>198</v>
      </c>
      <c r="W28" s="21">
        <v>-12</v>
      </c>
      <c r="X28" s="21">
        <v>114</v>
      </c>
      <c r="Y28" s="21">
        <v>191</v>
      </c>
      <c r="Z28" s="21">
        <v>77</v>
      </c>
      <c r="AA28" s="21">
        <v>100</v>
      </c>
      <c r="AB28" s="21">
        <v>114</v>
      </c>
      <c r="AC28" s="21">
        <v>14</v>
      </c>
      <c r="AD28" s="21">
        <v>97</v>
      </c>
      <c r="AE28" s="21">
        <v>102</v>
      </c>
      <c r="AF28" s="21">
        <v>5</v>
      </c>
      <c r="AG28" s="21">
        <v>88</v>
      </c>
      <c r="AH28" s="21">
        <v>78</v>
      </c>
      <c r="AI28" s="21">
        <v>-10</v>
      </c>
      <c r="AJ28" s="21">
        <v>45</v>
      </c>
      <c r="AK28" s="21">
        <v>100</v>
      </c>
      <c r="AL28" s="21">
        <v>55</v>
      </c>
      <c r="AM28" s="21"/>
      <c r="AN28" s="21"/>
      <c r="AO28" s="21"/>
      <c r="AP28" s="21" t="s">
        <v>115</v>
      </c>
      <c r="AQ28" s="21" t="s">
        <v>115</v>
      </c>
      <c r="AR28" s="21" t="s">
        <v>115</v>
      </c>
    </row>
    <row r="29" spans="1:44" x14ac:dyDescent="0.25">
      <c r="A29" s="20">
        <v>23</v>
      </c>
      <c r="B29" s="35" t="s">
        <v>88</v>
      </c>
      <c r="C29" s="21" t="s">
        <v>115</v>
      </c>
      <c r="D29" s="21" t="s">
        <v>115</v>
      </c>
      <c r="E29" s="21" t="s">
        <v>115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 t="s">
        <v>115</v>
      </c>
      <c r="S29" s="21" t="s">
        <v>115</v>
      </c>
      <c r="T29" s="21" t="s">
        <v>115</v>
      </c>
      <c r="U29" s="21" t="s">
        <v>115</v>
      </c>
      <c r="V29" s="21" t="s">
        <v>115</v>
      </c>
      <c r="W29" s="21" t="s">
        <v>115</v>
      </c>
      <c r="X29" s="21" t="s">
        <v>115</v>
      </c>
      <c r="Y29" s="21" t="s">
        <v>115</v>
      </c>
      <c r="Z29" s="21" t="s">
        <v>115</v>
      </c>
      <c r="AA29" s="21" t="s">
        <v>115</v>
      </c>
      <c r="AB29" s="21" t="s">
        <v>115</v>
      </c>
      <c r="AC29" s="21" t="s">
        <v>115</v>
      </c>
      <c r="AD29" s="21" t="s">
        <v>115</v>
      </c>
      <c r="AE29" s="21" t="s">
        <v>115</v>
      </c>
      <c r="AF29" s="21" t="s">
        <v>115</v>
      </c>
      <c r="AG29" s="21" t="s">
        <v>115</v>
      </c>
      <c r="AH29" s="21" t="s">
        <v>115</v>
      </c>
      <c r="AI29" s="21" t="s">
        <v>115</v>
      </c>
      <c r="AJ29" s="21" t="s">
        <v>115</v>
      </c>
      <c r="AK29" s="21" t="s">
        <v>115</v>
      </c>
      <c r="AL29" s="21" t="s">
        <v>115</v>
      </c>
      <c r="AM29" s="21"/>
      <c r="AN29" s="21"/>
      <c r="AO29" s="21"/>
      <c r="AP29" s="21" t="s">
        <v>115</v>
      </c>
      <c r="AQ29" s="21" t="s">
        <v>115</v>
      </c>
      <c r="AR29" s="21" t="s">
        <v>115</v>
      </c>
    </row>
    <row r="30" spans="1:44" x14ac:dyDescent="0.25">
      <c r="A30" s="20">
        <v>24</v>
      </c>
      <c r="B30" s="35" t="s">
        <v>89</v>
      </c>
      <c r="C30" s="21">
        <v>151</v>
      </c>
      <c r="D30" s="21">
        <v>175</v>
      </c>
      <c r="E30" s="21">
        <v>24</v>
      </c>
      <c r="F30" s="21">
        <v>0</v>
      </c>
      <c r="G30" s="21">
        <v>0</v>
      </c>
      <c r="H30" s="21">
        <v>0</v>
      </c>
      <c r="I30" s="21">
        <v>27</v>
      </c>
      <c r="J30" s="21">
        <v>27</v>
      </c>
      <c r="K30" s="21">
        <v>0</v>
      </c>
      <c r="L30" s="21">
        <v>21</v>
      </c>
      <c r="M30" s="21">
        <v>24</v>
      </c>
      <c r="N30" s="21">
        <v>3</v>
      </c>
      <c r="O30" s="21">
        <v>16</v>
      </c>
      <c r="P30" s="21">
        <v>25</v>
      </c>
      <c r="Q30" s="21">
        <v>9</v>
      </c>
      <c r="R30" s="21">
        <v>15</v>
      </c>
      <c r="S30" s="21">
        <v>16</v>
      </c>
      <c r="T30" s="21">
        <v>1</v>
      </c>
      <c r="U30" s="21">
        <v>22</v>
      </c>
      <c r="V30" s="21">
        <v>17</v>
      </c>
      <c r="W30" s="21">
        <v>-5</v>
      </c>
      <c r="X30" s="21">
        <v>17</v>
      </c>
      <c r="Y30" s="21">
        <v>23</v>
      </c>
      <c r="Z30" s="21">
        <v>6</v>
      </c>
      <c r="AA30" s="21">
        <v>18</v>
      </c>
      <c r="AB30" s="21">
        <v>20</v>
      </c>
      <c r="AC30" s="21">
        <v>2</v>
      </c>
      <c r="AD30" s="21">
        <v>15</v>
      </c>
      <c r="AE30" s="21">
        <v>14</v>
      </c>
      <c r="AF30" s="21">
        <v>-1</v>
      </c>
      <c r="AG30" s="21">
        <v>0</v>
      </c>
      <c r="AH30" s="21">
        <v>9</v>
      </c>
      <c r="AI30" s="21">
        <v>9</v>
      </c>
      <c r="AJ30" s="21" t="s">
        <v>115</v>
      </c>
      <c r="AK30" s="21" t="s">
        <v>115</v>
      </c>
      <c r="AL30" s="21" t="s">
        <v>115</v>
      </c>
      <c r="AM30" s="21"/>
      <c r="AN30" s="21"/>
      <c r="AO30" s="21"/>
      <c r="AP30" s="21" t="s">
        <v>115</v>
      </c>
      <c r="AQ30" s="21" t="s">
        <v>115</v>
      </c>
      <c r="AR30" s="21" t="s">
        <v>115</v>
      </c>
    </row>
    <row r="31" spans="1:44" x14ac:dyDescent="0.25">
      <c r="A31" s="20">
        <v>25</v>
      </c>
      <c r="B31" s="35" t="s">
        <v>92</v>
      </c>
      <c r="C31" s="21">
        <v>4527</v>
      </c>
      <c r="D31" s="21">
        <v>4850</v>
      </c>
      <c r="E31" s="21">
        <v>323</v>
      </c>
      <c r="F31" s="21">
        <v>171</v>
      </c>
      <c r="G31" s="21">
        <v>159</v>
      </c>
      <c r="H31" s="21">
        <v>-12</v>
      </c>
      <c r="I31" s="21">
        <v>183</v>
      </c>
      <c r="J31" s="21">
        <v>193</v>
      </c>
      <c r="K31" s="21">
        <v>10</v>
      </c>
      <c r="L31" s="21">
        <v>201</v>
      </c>
      <c r="M31" s="21">
        <v>227</v>
      </c>
      <c r="N31" s="21">
        <v>26</v>
      </c>
      <c r="O31" s="21">
        <v>131</v>
      </c>
      <c r="P31" s="21">
        <v>224</v>
      </c>
      <c r="Q31" s="21">
        <v>93</v>
      </c>
      <c r="R31" s="21">
        <v>707</v>
      </c>
      <c r="S31" s="21">
        <v>789</v>
      </c>
      <c r="T31" s="21">
        <v>82</v>
      </c>
      <c r="U31" s="21">
        <v>746</v>
      </c>
      <c r="V31" s="21">
        <v>656</v>
      </c>
      <c r="W31" s="21">
        <v>-90</v>
      </c>
      <c r="X31" s="21">
        <v>746</v>
      </c>
      <c r="Y31" s="21">
        <v>728</v>
      </c>
      <c r="Z31" s="21">
        <v>-18</v>
      </c>
      <c r="AA31" s="21">
        <v>615</v>
      </c>
      <c r="AB31" s="21">
        <v>730</v>
      </c>
      <c r="AC31" s="21">
        <v>115</v>
      </c>
      <c r="AD31" s="21">
        <v>567</v>
      </c>
      <c r="AE31" s="21">
        <v>555</v>
      </c>
      <c r="AF31" s="21">
        <v>-12</v>
      </c>
      <c r="AG31" s="21">
        <v>274</v>
      </c>
      <c r="AH31" s="21">
        <v>314</v>
      </c>
      <c r="AI31" s="21">
        <v>40</v>
      </c>
      <c r="AJ31" s="21">
        <v>186</v>
      </c>
      <c r="AK31" s="21">
        <v>275</v>
      </c>
      <c r="AL31" s="21">
        <v>89</v>
      </c>
      <c r="AM31" s="21"/>
      <c r="AN31" s="21"/>
      <c r="AO31" s="21"/>
      <c r="AP31" s="21">
        <v>566</v>
      </c>
      <c r="AQ31" s="21">
        <v>487</v>
      </c>
      <c r="AR31" s="21">
        <v>-79</v>
      </c>
    </row>
    <row r="32" spans="1:44" s="44" customFormat="1" ht="15.75" x14ac:dyDescent="0.25">
      <c r="A32" s="297" t="s">
        <v>90</v>
      </c>
      <c r="B32" s="297"/>
      <c r="C32" s="30">
        <v>16409</v>
      </c>
      <c r="D32" s="30">
        <v>17400</v>
      </c>
      <c r="E32" s="30">
        <v>991</v>
      </c>
      <c r="F32" s="30">
        <v>276</v>
      </c>
      <c r="G32" s="30">
        <v>276</v>
      </c>
      <c r="H32" s="30">
        <v>-7</v>
      </c>
      <c r="I32" s="30">
        <v>313</v>
      </c>
      <c r="J32" s="30">
        <v>331</v>
      </c>
      <c r="K32" s="30">
        <v>18</v>
      </c>
      <c r="L32" s="30">
        <v>363</v>
      </c>
      <c r="M32" s="30">
        <v>356</v>
      </c>
      <c r="N32" s="30">
        <v>-7</v>
      </c>
      <c r="O32" s="30">
        <v>279</v>
      </c>
      <c r="P32" s="30">
        <v>398</v>
      </c>
      <c r="Q32" s="30">
        <v>119</v>
      </c>
      <c r="R32" s="30">
        <v>3109</v>
      </c>
      <c r="S32" s="30">
        <v>3213</v>
      </c>
      <c r="T32" s="30">
        <v>104</v>
      </c>
      <c r="U32" s="30">
        <v>2865</v>
      </c>
      <c r="V32" s="30">
        <v>3130</v>
      </c>
      <c r="W32" s="30">
        <v>265</v>
      </c>
      <c r="X32" s="30">
        <v>2760</v>
      </c>
      <c r="Y32" s="30">
        <v>2866</v>
      </c>
      <c r="Z32" s="30">
        <v>106</v>
      </c>
      <c r="AA32" s="30">
        <v>2332</v>
      </c>
      <c r="AB32" s="30">
        <v>2636</v>
      </c>
      <c r="AC32" s="30">
        <v>304</v>
      </c>
      <c r="AD32" s="30">
        <v>2083</v>
      </c>
      <c r="AE32" s="30">
        <v>2076</v>
      </c>
      <c r="AF32" s="30">
        <v>-7</v>
      </c>
      <c r="AG32" s="30">
        <v>1085</v>
      </c>
      <c r="AH32" s="30">
        <v>1077</v>
      </c>
      <c r="AI32" s="30">
        <v>-8</v>
      </c>
      <c r="AJ32" s="30">
        <v>944</v>
      </c>
      <c r="AK32" s="30">
        <v>1048</v>
      </c>
      <c r="AL32" s="30">
        <v>104</v>
      </c>
      <c r="AM32" s="30">
        <v>0</v>
      </c>
      <c r="AN32" s="30">
        <v>0</v>
      </c>
      <c r="AO32" s="30">
        <v>0</v>
      </c>
      <c r="AP32" s="30">
        <v>1003</v>
      </c>
      <c r="AQ32" s="30">
        <v>753</v>
      </c>
      <c r="AR32" s="30">
        <v>-250</v>
      </c>
    </row>
  </sheetData>
  <mergeCells count="19">
    <mergeCell ref="A32:B32"/>
    <mergeCell ref="AP3:AR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3:A5"/>
    <mergeCell ref="B3:B5"/>
    <mergeCell ref="C3:E4"/>
    <mergeCell ref="F3:W3"/>
    <mergeCell ref="X3:AO3"/>
  </mergeCells>
  <pageMargins left="0.51180555555555596" right="0.51180555555555596" top="0.74791666666666701" bottom="0.55138888888888904" header="0.511811023622047" footer="0.511811023622047"/>
  <pageSetup paperSize="9" orientation="landscape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Q3256"/>
  <sheetViews>
    <sheetView topLeftCell="A3222" workbookViewId="0">
      <selection activeCell="D1432" sqref="D1432"/>
    </sheetView>
  </sheetViews>
  <sheetFormatPr defaultColWidth="9.140625" defaultRowHeight="15" x14ac:dyDescent="0.25"/>
  <cols>
    <col min="1" max="1" width="9.140625" style="1"/>
    <col min="2" max="2" width="12.42578125" style="1" customWidth="1"/>
    <col min="3" max="16384" width="9.140625" style="1"/>
  </cols>
  <sheetData>
    <row r="1" spans="1:17" x14ac:dyDescent="0.25">
      <c r="A1" s="1" t="s">
        <v>325</v>
      </c>
    </row>
    <row r="2" spans="1:17" x14ac:dyDescent="0.25">
      <c r="A2" s="1" t="s">
        <v>326</v>
      </c>
    </row>
    <row r="3" spans="1:17" x14ac:dyDescent="0.25">
      <c r="A3" s="1" t="s">
        <v>327</v>
      </c>
    </row>
    <row r="4" spans="1:17" x14ac:dyDescent="0.25">
      <c r="A4" s="1" t="s">
        <v>328</v>
      </c>
    </row>
    <row r="6" spans="1:17" x14ac:dyDescent="0.25">
      <c r="A6" s="1" t="s">
        <v>329</v>
      </c>
      <c r="B6" s="1" t="s">
        <v>330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</row>
    <row r="7" spans="1:17" x14ac:dyDescent="0.25">
      <c r="A7" s="1">
        <v>1001</v>
      </c>
      <c r="B7" s="1">
        <v>2</v>
      </c>
      <c r="C7" s="1">
        <v>0</v>
      </c>
      <c r="D7" s="1">
        <v>598</v>
      </c>
      <c r="E7" s="1">
        <v>161470</v>
      </c>
      <c r="F7" s="1">
        <v>8932</v>
      </c>
      <c r="G7" s="1">
        <v>8932</v>
      </c>
      <c r="H7" s="1">
        <v>3456</v>
      </c>
      <c r="I7" s="1">
        <v>4517</v>
      </c>
      <c r="J7" s="1">
        <v>959</v>
      </c>
    </row>
    <row r="8" spans="1:17" x14ac:dyDescent="0.25">
      <c r="A8" s="1">
        <v>1001</v>
      </c>
      <c r="B8" s="1">
        <v>3</v>
      </c>
      <c r="C8" s="1">
        <v>0</v>
      </c>
      <c r="D8" s="1">
        <v>529</v>
      </c>
      <c r="E8" s="1">
        <v>140494</v>
      </c>
      <c r="F8" s="1">
        <v>7735</v>
      </c>
      <c r="G8" s="1">
        <v>7735</v>
      </c>
      <c r="H8" s="1">
        <v>2967</v>
      </c>
      <c r="I8" s="1">
        <v>3831</v>
      </c>
      <c r="J8" s="1">
        <v>937</v>
      </c>
    </row>
    <row r="9" spans="1:17" x14ac:dyDescent="0.25">
      <c r="A9" s="1">
        <v>1001</v>
      </c>
      <c r="B9" s="1">
        <v>4</v>
      </c>
      <c r="C9" s="1">
        <v>0</v>
      </c>
      <c r="D9" s="1">
        <v>799</v>
      </c>
      <c r="E9" s="1">
        <v>318289</v>
      </c>
      <c r="F9" s="1">
        <v>13699</v>
      </c>
      <c r="G9" s="1">
        <v>13699</v>
      </c>
      <c r="H9" s="1">
        <v>5162</v>
      </c>
      <c r="I9" s="1">
        <v>7050</v>
      </c>
      <c r="J9" s="1">
        <v>1487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x14ac:dyDescent="0.25">
      <c r="A10" s="1">
        <v>1001</v>
      </c>
      <c r="B10" s="1">
        <v>5</v>
      </c>
      <c r="C10" s="1">
        <v>0</v>
      </c>
      <c r="D10" s="1">
        <v>268</v>
      </c>
      <c r="E10" s="1">
        <v>89454</v>
      </c>
      <c r="F10" s="1">
        <v>4075</v>
      </c>
      <c r="G10" s="1">
        <v>4075</v>
      </c>
      <c r="H10" s="1">
        <v>1394</v>
      </c>
      <c r="I10" s="1">
        <v>2107</v>
      </c>
      <c r="J10" s="1">
        <v>574</v>
      </c>
    </row>
    <row r="11" spans="1:17" x14ac:dyDescent="0.25">
      <c r="A11" s="1">
        <v>1001</v>
      </c>
      <c r="B11" s="1">
        <v>6</v>
      </c>
      <c r="C11" s="1">
        <v>0</v>
      </c>
      <c r="D11" s="1">
        <v>514</v>
      </c>
      <c r="E11" s="1">
        <v>133037</v>
      </c>
      <c r="F11" s="1">
        <v>7368</v>
      </c>
      <c r="G11" s="1">
        <v>7368</v>
      </c>
      <c r="H11" s="1">
        <v>2808</v>
      </c>
      <c r="I11" s="1">
        <v>3675</v>
      </c>
      <c r="J11" s="1">
        <v>885</v>
      </c>
    </row>
    <row r="12" spans="1:17" x14ac:dyDescent="0.25">
      <c r="A12" s="1">
        <v>1001</v>
      </c>
      <c r="B12" s="1">
        <v>7</v>
      </c>
      <c r="C12" s="1">
        <v>0</v>
      </c>
      <c r="D12" s="1">
        <v>569</v>
      </c>
      <c r="E12" s="1">
        <v>163651</v>
      </c>
      <c r="F12" s="1">
        <v>8356</v>
      </c>
      <c r="G12" s="1">
        <v>8356</v>
      </c>
      <c r="H12" s="1">
        <v>3422</v>
      </c>
      <c r="I12" s="1">
        <v>4005</v>
      </c>
      <c r="J12" s="1">
        <v>929</v>
      </c>
    </row>
    <row r="13" spans="1:17" x14ac:dyDescent="0.25">
      <c r="A13" s="1">
        <v>1001</v>
      </c>
      <c r="B13" s="1">
        <v>8</v>
      </c>
      <c r="C13" s="1">
        <v>0</v>
      </c>
      <c r="D13" s="1">
        <v>373</v>
      </c>
      <c r="E13" s="1">
        <v>134818</v>
      </c>
      <c r="F13" s="1">
        <v>5947</v>
      </c>
      <c r="G13" s="1">
        <v>5947</v>
      </c>
      <c r="H13" s="1">
        <v>2097</v>
      </c>
      <c r="I13" s="1">
        <v>3134</v>
      </c>
      <c r="J13" s="1">
        <v>716</v>
      </c>
    </row>
    <row r="14" spans="1:17" x14ac:dyDescent="0.25">
      <c r="A14" s="1">
        <v>1001</v>
      </c>
      <c r="B14" s="1">
        <v>9</v>
      </c>
      <c r="C14" s="1">
        <v>0</v>
      </c>
      <c r="D14" s="1">
        <v>553</v>
      </c>
      <c r="E14" s="1">
        <v>157424</v>
      </c>
      <c r="F14" s="1">
        <v>8177</v>
      </c>
      <c r="G14" s="1">
        <v>8177</v>
      </c>
      <c r="H14" s="1">
        <v>3272</v>
      </c>
      <c r="I14" s="1">
        <v>4027</v>
      </c>
      <c r="J14" s="1">
        <v>878</v>
      </c>
    </row>
    <row r="15" spans="1:17" x14ac:dyDescent="0.25">
      <c r="A15" s="1">
        <v>1001</v>
      </c>
      <c r="B15" s="1">
        <v>10</v>
      </c>
      <c r="C15" s="1">
        <v>0</v>
      </c>
      <c r="D15" s="1">
        <v>622</v>
      </c>
      <c r="E15" s="1">
        <v>237624</v>
      </c>
      <c r="F15" s="1">
        <v>11111</v>
      </c>
      <c r="G15" s="1">
        <v>11111</v>
      </c>
      <c r="H15" s="1">
        <v>4536</v>
      </c>
      <c r="I15" s="1">
        <v>5459</v>
      </c>
      <c r="J15" s="1">
        <v>1116</v>
      </c>
    </row>
    <row r="16" spans="1:17" x14ac:dyDescent="0.25">
      <c r="A16" s="1">
        <v>1001</v>
      </c>
      <c r="B16" s="1">
        <v>11</v>
      </c>
      <c r="C16" s="1">
        <v>0</v>
      </c>
      <c r="D16" s="1">
        <v>274</v>
      </c>
      <c r="E16" s="1">
        <v>93403</v>
      </c>
      <c r="F16" s="1">
        <v>5205</v>
      </c>
      <c r="G16" s="1">
        <v>5205</v>
      </c>
      <c r="H16" s="1">
        <v>2005</v>
      </c>
      <c r="I16" s="1">
        <v>2645</v>
      </c>
      <c r="J16" s="1">
        <v>555</v>
      </c>
    </row>
    <row r="17" spans="1:17" x14ac:dyDescent="0.25">
      <c r="A17" s="1">
        <v>1001</v>
      </c>
      <c r="B17" s="1">
        <v>12</v>
      </c>
      <c r="C17" s="1">
        <v>0</v>
      </c>
      <c r="D17" s="1">
        <v>85</v>
      </c>
      <c r="E17" s="1">
        <v>23391</v>
      </c>
      <c r="F17" s="1">
        <v>1069</v>
      </c>
      <c r="G17" s="1">
        <v>1069</v>
      </c>
      <c r="H17" s="1">
        <v>354</v>
      </c>
      <c r="I17" s="1">
        <v>562</v>
      </c>
      <c r="J17" s="1">
        <v>153</v>
      </c>
    </row>
    <row r="18" spans="1:17" x14ac:dyDescent="0.25">
      <c r="A18" s="1">
        <v>1001</v>
      </c>
      <c r="B18" s="1">
        <v>13</v>
      </c>
      <c r="C18" s="1">
        <v>0</v>
      </c>
      <c r="D18" s="1">
        <v>1083</v>
      </c>
      <c r="E18" s="1">
        <v>286111</v>
      </c>
      <c r="F18" s="1">
        <v>14505</v>
      </c>
      <c r="G18" s="1">
        <v>14505</v>
      </c>
      <c r="H18" s="1">
        <v>5771</v>
      </c>
      <c r="I18" s="1">
        <v>7104</v>
      </c>
      <c r="J18" s="1">
        <v>1630</v>
      </c>
    </row>
    <row r="19" spans="1:17" x14ac:dyDescent="0.25">
      <c r="A19" s="1">
        <v>1001</v>
      </c>
      <c r="B19" s="1">
        <v>14</v>
      </c>
      <c r="C19" s="1">
        <v>0</v>
      </c>
      <c r="D19" s="1">
        <v>420</v>
      </c>
      <c r="E19" s="1">
        <v>105654</v>
      </c>
      <c r="F19" s="1">
        <v>5495</v>
      </c>
      <c r="G19" s="1">
        <v>5495</v>
      </c>
      <c r="H19" s="1">
        <v>2063</v>
      </c>
      <c r="I19" s="1">
        <v>2801</v>
      </c>
      <c r="J19" s="1">
        <v>631</v>
      </c>
    </row>
    <row r="20" spans="1:17" x14ac:dyDescent="0.25">
      <c r="A20" s="1">
        <v>1001</v>
      </c>
      <c r="B20" s="1">
        <v>15</v>
      </c>
      <c r="C20" s="1">
        <v>0</v>
      </c>
      <c r="D20" s="1">
        <v>689</v>
      </c>
      <c r="E20" s="1">
        <v>262998</v>
      </c>
      <c r="F20" s="1">
        <v>12717</v>
      </c>
      <c r="G20" s="1">
        <v>12717</v>
      </c>
      <c r="H20" s="1">
        <v>4849</v>
      </c>
      <c r="I20" s="1">
        <v>6262</v>
      </c>
      <c r="J20" s="1">
        <v>1606</v>
      </c>
    </row>
    <row r="21" spans="1:17" x14ac:dyDescent="0.25">
      <c r="A21" s="1">
        <v>1001</v>
      </c>
      <c r="B21" s="1">
        <v>16</v>
      </c>
      <c r="C21" s="1">
        <v>0</v>
      </c>
      <c r="D21" s="1">
        <v>493</v>
      </c>
      <c r="E21" s="1">
        <v>134575</v>
      </c>
      <c r="F21" s="1">
        <v>7135</v>
      </c>
      <c r="G21" s="1">
        <v>7135</v>
      </c>
      <c r="H21" s="1">
        <v>2707</v>
      </c>
      <c r="I21" s="1">
        <v>3589</v>
      </c>
      <c r="J21" s="1">
        <v>839</v>
      </c>
    </row>
    <row r="22" spans="1:17" x14ac:dyDescent="0.25">
      <c r="A22" s="1">
        <v>1001</v>
      </c>
      <c r="B22" s="1">
        <v>17</v>
      </c>
      <c r="C22" s="1">
        <v>0</v>
      </c>
      <c r="D22" s="1">
        <v>528</v>
      </c>
      <c r="E22" s="1">
        <v>164344</v>
      </c>
      <c r="F22" s="1">
        <v>8350</v>
      </c>
      <c r="G22" s="1">
        <v>8350</v>
      </c>
      <c r="H22" s="1">
        <v>3223</v>
      </c>
      <c r="I22" s="1">
        <v>4112</v>
      </c>
      <c r="J22" s="1">
        <v>1015</v>
      </c>
    </row>
    <row r="23" spans="1:17" x14ac:dyDescent="0.25">
      <c r="A23" s="1">
        <v>1001</v>
      </c>
      <c r="B23" s="1">
        <v>18</v>
      </c>
      <c r="C23" s="1">
        <v>0</v>
      </c>
      <c r="D23" s="1">
        <v>338</v>
      </c>
      <c r="E23" s="1">
        <v>91513</v>
      </c>
      <c r="F23" s="1">
        <v>4751</v>
      </c>
      <c r="G23" s="1">
        <v>4751</v>
      </c>
      <c r="H23" s="1">
        <v>1753</v>
      </c>
      <c r="I23" s="1">
        <v>2398</v>
      </c>
      <c r="J23" s="1">
        <v>600</v>
      </c>
    </row>
    <row r="24" spans="1:17" x14ac:dyDescent="0.25">
      <c r="A24" s="1">
        <v>1001</v>
      </c>
      <c r="B24" s="1">
        <v>19</v>
      </c>
      <c r="C24" s="1">
        <v>0</v>
      </c>
      <c r="D24" s="1">
        <v>581</v>
      </c>
      <c r="E24" s="1">
        <v>105619</v>
      </c>
      <c r="F24" s="1">
        <v>6360</v>
      </c>
      <c r="G24" s="1">
        <v>6360</v>
      </c>
      <c r="H24" s="1">
        <v>2495</v>
      </c>
      <c r="I24" s="1">
        <v>3217</v>
      </c>
      <c r="J24" s="1">
        <v>648</v>
      </c>
    </row>
    <row r="25" spans="1:17" x14ac:dyDescent="0.25">
      <c r="A25" s="1">
        <v>1001</v>
      </c>
      <c r="B25" s="1">
        <v>20</v>
      </c>
      <c r="C25" s="1">
        <v>0</v>
      </c>
      <c r="D25" s="1">
        <v>607</v>
      </c>
      <c r="E25" s="1">
        <v>221336</v>
      </c>
      <c r="F25" s="1">
        <v>10496</v>
      </c>
      <c r="G25" s="1">
        <v>10496</v>
      </c>
      <c r="H25" s="1">
        <v>3734</v>
      </c>
      <c r="I25" s="1">
        <v>5238</v>
      </c>
      <c r="J25" s="1">
        <v>1524</v>
      </c>
    </row>
    <row r="26" spans="1:17" x14ac:dyDescent="0.25">
      <c r="A26" s="1">
        <v>1001</v>
      </c>
      <c r="B26" s="1">
        <v>21</v>
      </c>
      <c r="C26" s="1">
        <v>0</v>
      </c>
      <c r="D26" s="1">
        <v>185</v>
      </c>
      <c r="E26" s="1">
        <v>64411</v>
      </c>
      <c r="F26" s="1">
        <v>2829</v>
      </c>
      <c r="G26" s="1">
        <v>2829</v>
      </c>
      <c r="H26" s="1">
        <v>977</v>
      </c>
      <c r="I26" s="1">
        <v>1440</v>
      </c>
      <c r="J26" s="1">
        <v>412</v>
      </c>
    </row>
    <row r="27" spans="1:17" x14ac:dyDescent="0.25">
      <c r="A27" s="1">
        <v>1001</v>
      </c>
      <c r="B27" s="1">
        <v>22</v>
      </c>
      <c r="C27" s="1">
        <v>0</v>
      </c>
      <c r="D27" s="1">
        <v>521</v>
      </c>
      <c r="E27" s="1">
        <v>135705</v>
      </c>
      <c r="F27" s="1">
        <v>7159</v>
      </c>
      <c r="G27" s="1">
        <v>7159</v>
      </c>
      <c r="H27" s="1">
        <v>2765</v>
      </c>
      <c r="I27" s="1">
        <v>3565</v>
      </c>
      <c r="J27" s="1">
        <v>829</v>
      </c>
    </row>
    <row r="28" spans="1:17" x14ac:dyDescent="0.25">
      <c r="A28" s="1">
        <v>1001</v>
      </c>
      <c r="B28" s="1">
        <v>23</v>
      </c>
      <c r="C28" s="1">
        <v>0</v>
      </c>
      <c r="D28" s="1">
        <v>446</v>
      </c>
      <c r="E28" s="1">
        <v>114960</v>
      </c>
      <c r="F28" s="1">
        <v>6142</v>
      </c>
      <c r="G28" s="1">
        <v>6142</v>
      </c>
      <c r="H28" s="1">
        <v>2342</v>
      </c>
      <c r="I28" s="1">
        <v>3013</v>
      </c>
      <c r="J28" s="1">
        <v>787</v>
      </c>
    </row>
    <row r="29" spans="1:17" x14ac:dyDescent="0.25">
      <c r="A29" s="1">
        <v>1001</v>
      </c>
      <c r="B29" s="1">
        <v>24</v>
      </c>
      <c r="C29" s="1">
        <v>0</v>
      </c>
      <c r="D29" s="1">
        <v>335</v>
      </c>
      <c r="E29" s="1">
        <v>105874</v>
      </c>
      <c r="F29" s="1">
        <v>5364</v>
      </c>
      <c r="G29" s="1">
        <v>5364</v>
      </c>
      <c r="H29" s="1">
        <v>2095</v>
      </c>
      <c r="I29" s="1">
        <v>2622</v>
      </c>
      <c r="J29" s="1">
        <v>647</v>
      </c>
    </row>
    <row r="30" spans="1:17" x14ac:dyDescent="0.25">
      <c r="A30" s="1">
        <v>1001</v>
      </c>
      <c r="B30" s="1">
        <v>25</v>
      </c>
      <c r="C30" s="1">
        <v>0</v>
      </c>
      <c r="D30" s="1">
        <v>385</v>
      </c>
      <c r="E30" s="1">
        <v>89872</v>
      </c>
      <c r="F30" s="1">
        <v>4840</v>
      </c>
      <c r="G30" s="1">
        <v>4840</v>
      </c>
      <c r="H30" s="1">
        <v>1758</v>
      </c>
      <c r="I30" s="1">
        <v>2477</v>
      </c>
      <c r="J30" s="1">
        <v>605</v>
      </c>
    </row>
    <row r="31" spans="1:17" x14ac:dyDescent="0.25">
      <c r="A31" s="1">
        <v>1001</v>
      </c>
      <c r="B31" s="1">
        <v>26</v>
      </c>
      <c r="C31" s="1">
        <v>0</v>
      </c>
      <c r="D31" s="1">
        <v>557</v>
      </c>
      <c r="E31" s="1">
        <v>331774</v>
      </c>
      <c r="F31" s="1">
        <v>12807</v>
      </c>
      <c r="G31" s="1">
        <v>12807</v>
      </c>
      <c r="H31" s="1">
        <v>4665</v>
      </c>
      <c r="I31" s="1">
        <v>6293</v>
      </c>
      <c r="J31" s="1">
        <v>1849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17" x14ac:dyDescent="0.25">
      <c r="A32" s="1">
        <v>1002</v>
      </c>
      <c r="B32" s="1">
        <v>2</v>
      </c>
      <c r="C32" s="1">
        <v>25</v>
      </c>
      <c r="D32" s="1">
        <v>598</v>
      </c>
      <c r="E32" s="1">
        <v>161470</v>
      </c>
      <c r="F32" s="1">
        <v>8932</v>
      </c>
      <c r="G32" s="1">
        <v>8932</v>
      </c>
      <c r="H32" s="1">
        <v>3456</v>
      </c>
      <c r="I32" s="1">
        <v>4517</v>
      </c>
      <c r="J32" s="1">
        <v>959</v>
      </c>
    </row>
    <row r="33" spans="1:17" x14ac:dyDescent="0.25">
      <c r="A33" s="1">
        <v>1002</v>
      </c>
      <c r="B33" s="1">
        <v>3</v>
      </c>
      <c r="C33" s="1">
        <v>25</v>
      </c>
      <c r="D33" s="1">
        <v>529</v>
      </c>
      <c r="E33" s="1">
        <v>140494</v>
      </c>
      <c r="F33" s="1">
        <v>7735</v>
      </c>
      <c r="G33" s="1">
        <v>7735</v>
      </c>
      <c r="H33" s="1">
        <v>2967</v>
      </c>
      <c r="I33" s="1">
        <v>3831</v>
      </c>
      <c r="J33" s="1">
        <v>937</v>
      </c>
    </row>
    <row r="34" spans="1:17" x14ac:dyDescent="0.25">
      <c r="A34" s="1">
        <v>1002</v>
      </c>
      <c r="B34" s="1">
        <v>4</v>
      </c>
      <c r="C34" s="1">
        <v>25</v>
      </c>
      <c r="D34" s="1">
        <v>798</v>
      </c>
      <c r="E34" s="1">
        <v>318245</v>
      </c>
      <c r="F34" s="1">
        <v>13695</v>
      </c>
      <c r="G34" s="1">
        <v>13695</v>
      </c>
      <c r="H34" s="1">
        <v>5158</v>
      </c>
      <c r="I34" s="1">
        <v>7050</v>
      </c>
      <c r="J34" s="1">
        <v>1487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x14ac:dyDescent="0.25">
      <c r="A35" s="1">
        <v>1002</v>
      </c>
      <c r="B35" s="1">
        <v>5</v>
      </c>
      <c r="C35" s="1">
        <v>25</v>
      </c>
      <c r="D35" s="1">
        <v>268</v>
      </c>
      <c r="E35" s="1">
        <v>89454</v>
      </c>
      <c r="F35" s="1">
        <v>4075</v>
      </c>
      <c r="G35" s="1">
        <v>4075</v>
      </c>
      <c r="H35" s="1">
        <v>1394</v>
      </c>
      <c r="I35" s="1">
        <v>2107</v>
      </c>
      <c r="J35" s="1">
        <v>574</v>
      </c>
    </row>
    <row r="36" spans="1:17" x14ac:dyDescent="0.25">
      <c r="A36" s="1">
        <v>1002</v>
      </c>
      <c r="B36" s="1">
        <v>6</v>
      </c>
      <c r="C36" s="1">
        <v>25</v>
      </c>
      <c r="D36" s="1">
        <v>514</v>
      </c>
      <c r="E36" s="1">
        <v>133037</v>
      </c>
      <c r="F36" s="1">
        <v>7368</v>
      </c>
      <c r="G36" s="1">
        <v>7368</v>
      </c>
      <c r="H36" s="1">
        <v>2808</v>
      </c>
      <c r="I36" s="1">
        <v>3675</v>
      </c>
      <c r="J36" s="1">
        <v>885</v>
      </c>
    </row>
    <row r="37" spans="1:17" x14ac:dyDescent="0.25">
      <c r="A37" s="1">
        <v>1002</v>
      </c>
      <c r="B37" s="1">
        <v>7</v>
      </c>
      <c r="C37" s="1">
        <v>25</v>
      </c>
      <c r="D37" s="1">
        <v>462</v>
      </c>
      <c r="E37" s="1">
        <v>140990</v>
      </c>
      <c r="F37" s="1">
        <v>6961</v>
      </c>
      <c r="G37" s="1">
        <v>7292</v>
      </c>
      <c r="H37" s="1">
        <v>2993</v>
      </c>
      <c r="I37" s="1">
        <v>3476</v>
      </c>
      <c r="J37" s="1">
        <v>823</v>
      </c>
    </row>
    <row r="38" spans="1:17" x14ac:dyDescent="0.25">
      <c r="A38" s="1">
        <v>1002</v>
      </c>
      <c r="B38" s="1">
        <v>8</v>
      </c>
      <c r="C38" s="1">
        <v>25</v>
      </c>
      <c r="D38" s="1">
        <v>373</v>
      </c>
      <c r="E38" s="1">
        <v>134818</v>
      </c>
      <c r="F38" s="1">
        <v>5947</v>
      </c>
      <c r="G38" s="1">
        <v>5947</v>
      </c>
      <c r="H38" s="1">
        <v>2097</v>
      </c>
      <c r="I38" s="1">
        <v>3134</v>
      </c>
      <c r="J38" s="1">
        <v>716</v>
      </c>
    </row>
    <row r="39" spans="1:17" x14ac:dyDescent="0.25">
      <c r="A39" s="1">
        <v>1002</v>
      </c>
      <c r="B39" s="1">
        <v>9</v>
      </c>
      <c r="C39" s="1">
        <v>25</v>
      </c>
      <c r="D39" s="1">
        <v>553</v>
      </c>
      <c r="E39" s="1">
        <v>157424</v>
      </c>
      <c r="F39" s="1">
        <v>8177</v>
      </c>
      <c r="G39" s="1">
        <v>8177</v>
      </c>
      <c r="H39" s="1">
        <v>3272</v>
      </c>
      <c r="I39" s="1">
        <v>4027</v>
      </c>
      <c r="J39" s="1">
        <v>878</v>
      </c>
    </row>
    <row r="40" spans="1:17" x14ac:dyDescent="0.25">
      <c r="A40" s="1">
        <v>1002</v>
      </c>
      <c r="B40" s="1">
        <v>10</v>
      </c>
      <c r="C40" s="1">
        <v>25</v>
      </c>
      <c r="D40" s="1">
        <v>622</v>
      </c>
      <c r="E40" s="1">
        <v>237624</v>
      </c>
      <c r="F40" s="1">
        <v>11111</v>
      </c>
      <c r="G40" s="1">
        <v>11111</v>
      </c>
      <c r="H40" s="1">
        <v>4536</v>
      </c>
      <c r="I40" s="1">
        <v>5459</v>
      </c>
      <c r="J40" s="1">
        <v>1116</v>
      </c>
    </row>
    <row r="41" spans="1:17" x14ac:dyDescent="0.25">
      <c r="A41" s="1">
        <v>1002</v>
      </c>
      <c r="B41" s="1">
        <v>11</v>
      </c>
      <c r="C41" s="1">
        <v>25</v>
      </c>
      <c r="D41" s="1">
        <v>274</v>
      </c>
      <c r="E41" s="1">
        <v>93403</v>
      </c>
      <c r="F41" s="1">
        <v>5205</v>
      </c>
      <c r="G41" s="1">
        <v>5205</v>
      </c>
      <c r="H41" s="1">
        <v>2005</v>
      </c>
      <c r="I41" s="1">
        <v>2645</v>
      </c>
      <c r="J41" s="1">
        <v>555</v>
      </c>
    </row>
    <row r="42" spans="1:17" x14ac:dyDescent="0.25">
      <c r="A42" s="1">
        <v>1002</v>
      </c>
      <c r="B42" s="1">
        <v>12</v>
      </c>
      <c r="C42" s="1">
        <v>25</v>
      </c>
      <c r="D42" s="1">
        <v>85</v>
      </c>
      <c r="E42" s="1">
        <v>23391</v>
      </c>
      <c r="F42" s="1">
        <v>1069</v>
      </c>
      <c r="G42" s="1">
        <v>1069</v>
      </c>
      <c r="H42" s="1">
        <v>354</v>
      </c>
      <c r="I42" s="1">
        <v>562</v>
      </c>
      <c r="J42" s="1">
        <v>153</v>
      </c>
    </row>
    <row r="43" spans="1:17" x14ac:dyDescent="0.25">
      <c r="A43" s="1">
        <v>1002</v>
      </c>
      <c r="B43" s="1">
        <v>13</v>
      </c>
      <c r="C43" s="1">
        <v>25</v>
      </c>
      <c r="D43" s="1">
        <v>1079</v>
      </c>
      <c r="E43" s="1">
        <v>285282</v>
      </c>
      <c r="F43" s="1">
        <v>14460</v>
      </c>
      <c r="G43" s="1">
        <v>14465</v>
      </c>
      <c r="H43" s="1">
        <v>5755</v>
      </c>
      <c r="I43" s="1">
        <v>7088</v>
      </c>
      <c r="J43" s="1">
        <v>1622</v>
      </c>
    </row>
    <row r="44" spans="1:17" x14ac:dyDescent="0.25">
      <c r="A44" s="1">
        <v>1002</v>
      </c>
      <c r="B44" s="1">
        <v>14</v>
      </c>
      <c r="C44" s="1">
        <v>25</v>
      </c>
      <c r="D44" s="1">
        <v>420</v>
      </c>
      <c r="E44" s="1">
        <v>105654</v>
      </c>
      <c r="F44" s="1">
        <v>5495</v>
      </c>
      <c r="G44" s="1">
        <v>5495</v>
      </c>
      <c r="H44" s="1">
        <v>2063</v>
      </c>
      <c r="I44" s="1">
        <v>2801</v>
      </c>
      <c r="J44" s="1">
        <v>631</v>
      </c>
    </row>
    <row r="45" spans="1:17" x14ac:dyDescent="0.25">
      <c r="A45" s="1">
        <v>1002</v>
      </c>
      <c r="B45" s="1">
        <v>15</v>
      </c>
      <c r="C45" s="1">
        <v>25</v>
      </c>
      <c r="D45" s="1">
        <v>672</v>
      </c>
      <c r="E45" s="1">
        <v>258424</v>
      </c>
      <c r="F45" s="1">
        <v>12425</v>
      </c>
      <c r="G45" s="1">
        <v>12588</v>
      </c>
      <c r="H45" s="1">
        <v>4810</v>
      </c>
      <c r="I45" s="1">
        <v>6196</v>
      </c>
      <c r="J45" s="1">
        <v>1582</v>
      </c>
    </row>
    <row r="46" spans="1:17" x14ac:dyDescent="0.25">
      <c r="A46" s="1">
        <v>1002</v>
      </c>
      <c r="B46" s="1">
        <v>16</v>
      </c>
      <c r="C46" s="1">
        <v>25</v>
      </c>
      <c r="D46" s="1">
        <v>493</v>
      </c>
      <c r="E46" s="1">
        <v>134575</v>
      </c>
      <c r="F46" s="1">
        <v>7135</v>
      </c>
      <c r="G46" s="1">
        <v>7135</v>
      </c>
      <c r="H46" s="1">
        <v>2707</v>
      </c>
      <c r="I46" s="1">
        <v>3589</v>
      </c>
      <c r="J46" s="1">
        <v>839</v>
      </c>
    </row>
    <row r="47" spans="1:17" x14ac:dyDescent="0.25">
      <c r="A47" s="1">
        <v>1002</v>
      </c>
      <c r="B47" s="1">
        <v>17</v>
      </c>
      <c r="C47" s="1">
        <v>25</v>
      </c>
      <c r="D47" s="1">
        <v>528</v>
      </c>
      <c r="E47" s="1">
        <v>164344</v>
      </c>
      <c r="F47" s="1">
        <v>8350</v>
      </c>
      <c r="G47" s="1">
        <v>8350</v>
      </c>
      <c r="H47" s="1">
        <v>3223</v>
      </c>
      <c r="I47" s="1">
        <v>4112</v>
      </c>
      <c r="J47" s="1">
        <v>1015</v>
      </c>
    </row>
    <row r="48" spans="1:17" x14ac:dyDescent="0.25">
      <c r="A48" s="1">
        <v>1002</v>
      </c>
      <c r="B48" s="1">
        <v>18</v>
      </c>
      <c r="C48" s="1">
        <v>25</v>
      </c>
      <c r="D48" s="1">
        <v>338</v>
      </c>
      <c r="E48" s="1">
        <v>91513</v>
      </c>
      <c r="F48" s="1">
        <v>4751</v>
      </c>
      <c r="G48" s="1">
        <v>4751</v>
      </c>
      <c r="H48" s="1">
        <v>1753</v>
      </c>
      <c r="I48" s="1">
        <v>2398</v>
      </c>
      <c r="J48" s="1">
        <v>600</v>
      </c>
    </row>
    <row r="49" spans="1:17" x14ac:dyDescent="0.25">
      <c r="A49" s="1">
        <v>1002</v>
      </c>
      <c r="B49" s="1">
        <v>19</v>
      </c>
      <c r="C49" s="1">
        <v>25</v>
      </c>
      <c r="D49" s="1">
        <v>581</v>
      </c>
      <c r="E49" s="1">
        <v>105619</v>
      </c>
      <c r="F49" s="1">
        <v>6360</v>
      </c>
      <c r="G49" s="1">
        <v>6360</v>
      </c>
      <c r="H49" s="1">
        <v>2495</v>
      </c>
      <c r="I49" s="1">
        <v>3217</v>
      </c>
      <c r="J49" s="1">
        <v>648</v>
      </c>
    </row>
    <row r="50" spans="1:17" x14ac:dyDescent="0.25">
      <c r="A50" s="1">
        <v>1002</v>
      </c>
      <c r="B50" s="1">
        <v>20</v>
      </c>
      <c r="C50" s="1">
        <v>25</v>
      </c>
      <c r="D50" s="1">
        <v>606</v>
      </c>
      <c r="E50" s="1">
        <v>220196</v>
      </c>
      <c r="F50" s="1">
        <v>10464</v>
      </c>
      <c r="G50" s="1">
        <v>10480</v>
      </c>
      <c r="H50" s="1">
        <v>3730</v>
      </c>
      <c r="I50" s="1">
        <v>5233</v>
      </c>
      <c r="J50" s="1">
        <v>1517</v>
      </c>
    </row>
    <row r="51" spans="1:17" x14ac:dyDescent="0.25">
      <c r="A51" s="1">
        <v>1002</v>
      </c>
      <c r="B51" s="1">
        <v>21</v>
      </c>
      <c r="C51" s="1">
        <v>25</v>
      </c>
      <c r="D51" s="1">
        <v>185</v>
      </c>
      <c r="E51" s="1">
        <v>64411</v>
      </c>
      <c r="F51" s="1">
        <v>2829</v>
      </c>
      <c r="G51" s="1">
        <v>2829</v>
      </c>
      <c r="H51" s="1">
        <v>977</v>
      </c>
      <c r="I51" s="1">
        <v>1440</v>
      </c>
      <c r="J51" s="1">
        <v>412</v>
      </c>
    </row>
    <row r="52" spans="1:17" x14ac:dyDescent="0.25">
      <c r="A52" s="1">
        <v>1002</v>
      </c>
      <c r="B52" s="1">
        <v>22</v>
      </c>
      <c r="C52" s="1">
        <v>25</v>
      </c>
      <c r="D52" s="1">
        <v>519</v>
      </c>
      <c r="E52" s="1">
        <v>135112</v>
      </c>
      <c r="F52" s="1">
        <v>7130</v>
      </c>
      <c r="G52" s="1">
        <v>7145</v>
      </c>
      <c r="H52" s="1">
        <v>2761</v>
      </c>
      <c r="I52" s="1">
        <v>3557</v>
      </c>
      <c r="J52" s="1">
        <v>827</v>
      </c>
    </row>
    <row r="53" spans="1:17" x14ac:dyDescent="0.25">
      <c r="A53" s="1">
        <v>1002</v>
      </c>
      <c r="B53" s="1">
        <v>23</v>
      </c>
      <c r="C53" s="1">
        <v>25</v>
      </c>
      <c r="D53" s="1">
        <v>446</v>
      </c>
      <c r="E53" s="1">
        <v>114960</v>
      </c>
      <c r="F53" s="1">
        <v>6142</v>
      </c>
      <c r="G53" s="1">
        <v>6142</v>
      </c>
      <c r="H53" s="1">
        <v>2342</v>
      </c>
      <c r="I53" s="1">
        <v>3013</v>
      </c>
      <c r="J53" s="1">
        <v>787</v>
      </c>
    </row>
    <row r="54" spans="1:17" x14ac:dyDescent="0.25">
      <c r="A54" s="1">
        <v>1002</v>
      </c>
      <c r="B54" s="1">
        <v>24</v>
      </c>
      <c r="C54" s="1">
        <v>25</v>
      </c>
      <c r="D54" s="1">
        <v>272</v>
      </c>
      <c r="E54" s="1">
        <v>90585</v>
      </c>
      <c r="F54" s="1">
        <v>4418</v>
      </c>
      <c r="G54" s="1">
        <v>4563</v>
      </c>
      <c r="H54" s="1">
        <v>1777</v>
      </c>
      <c r="I54" s="1">
        <v>2235</v>
      </c>
      <c r="J54" s="1">
        <v>551</v>
      </c>
    </row>
    <row r="55" spans="1:17" x14ac:dyDescent="0.25">
      <c r="A55" s="1">
        <v>1002</v>
      </c>
      <c r="B55" s="1">
        <v>25</v>
      </c>
      <c r="C55" s="1">
        <v>25</v>
      </c>
      <c r="D55" s="1">
        <v>385</v>
      </c>
      <c r="E55" s="1">
        <v>89872</v>
      </c>
      <c r="F55" s="1">
        <v>4840</v>
      </c>
      <c r="G55" s="1">
        <v>4840</v>
      </c>
      <c r="H55" s="1">
        <v>1758</v>
      </c>
      <c r="I55" s="1">
        <v>2477</v>
      </c>
      <c r="J55" s="1">
        <v>605</v>
      </c>
    </row>
    <row r="56" spans="1:17" x14ac:dyDescent="0.25">
      <c r="A56" s="1">
        <v>1002</v>
      </c>
      <c r="B56" s="1">
        <v>26</v>
      </c>
      <c r="C56" s="1">
        <v>25</v>
      </c>
      <c r="D56" s="1">
        <v>555</v>
      </c>
      <c r="E56" s="1">
        <v>331579</v>
      </c>
      <c r="F56" s="1">
        <v>12784</v>
      </c>
      <c r="G56" s="1">
        <v>12794</v>
      </c>
      <c r="H56" s="1">
        <v>4658</v>
      </c>
      <c r="I56" s="1">
        <v>6288</v>
      </c>
      <c r="J56" s="1">
        <v>1848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7" x14ac:dyDescent="0.25">
      <c r="A57" s="1">
        <v>1003</v>
      </c>
      <c r="B57" s="1">
        <v>2</v>
      </c>
      <c r="C57" s="1">
        <v>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7" x14ac:dyDescent="0.25">
      <c r="A58" s="1">
        <v>1003</v>
      </c>
      <c r="B58" s="1">
        <v>3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7" x14ac:dyDescent="0.25">
      <c r="A59" s="1">
        <v>1003</v>
      </c>
      <c r="B59" s="1">
        <v>4</v>
      </c>
      <c r="C59" s="1">
        <v>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x14ac:dyDescent="0.25">
      <c r="A60" s="1">
        <v>1003</v>
      </c>
      <c r="B60" s="1">
        <v>5</v>
      </c>
      <c r="C60" s="1">
        <v>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7" x14ac:dyDescent="0.25">
      <c r="A61" s="1">
        <v>1003</v>
      </c>
      <c r="B61" s="1">
        <v>6</v>
      </c>
      <c r="C61" s="1">
        <v>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7" x14ac:dyDescent="0.25">
      <c r="A62" s="1">
        <v>1003</v>
      </c>
      <c r="B62" s="1">
        <v>7</v>
      </c>
      <c r="C62" s="1">
        <v>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7" x14ac:dyDescent="0.25">
      <c r="A63" s="1">
        <v>1003</v>
      </c>
      <c r="B63" s="1">
        <v>8</v>
      </c>
      <c r="C63" s="1">
        <v>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7" x14ac:dyDescent="0.25">
      <c r="A64" s="1">
        <v>1003</v>
      </c>
      <c r="B64" s="1">
        <v>9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25">
      <c r="A65" s="1">
        <v>1003</v>
      </c>
      <c r="B65" s="1">
        <v>10</v>
      </c>
      <c r="C65" s="1">
        <v>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25">
      <c r="A66" s="1">
        <v>1003</v>
      </c>
      <c r="B66" s="1">
        <v>11</v>
      </c>
      <c r="C66" s="1">
        <v>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1003</v>
      </c>
      <c r="B67" s="1">
        <v>12</v>
      </c>
      <c r="C67" s="1">
        <v>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1003</v>
      </c>
      <c r="B68" s="1">
        <v>13</v>
      </c>
      <c r="C68" s="1">
        <v>2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25">
      <c r="A69" s="1">
        <v>1003</v>
      </c>
      <c r="B69" s="1">
        <v>14</v>
      </c>
      <c r="C69" s="1">
        <v>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25">
      <c r="A70" s="1">
        <v>1003</v>
      </c>
      <c r="B70" s="1">
        <v>15</v>
      </c>
      <c r="C70" s="1">
        <v>2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25">
      <c r="A71" s="1">
        <v>1003</v>
      </c>
      <c r="B71" s="1">
        <v>16</v>
      </c>
      <c r="C71" s="1">
        <v>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1003</v>
      </c>
      <c r="B72" s="1">
        <v>17</v>
      </c>
      <c r="C72" s="1">
        <v>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25">
      <c r="A73" s="1">
        <v>1003</v>
      </c>
      <c r="B73" s="1">
        <v>18</v>
      </c>
      <c r="C73" s="1">
        <v>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1003</v>
      </c>
      <c r="B74" s="1">
        <v>19</v>
      </c>
      <c r="C74" s="1">
        <v>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25">
      <c r="A75" s="1">
        <v>1003</v>
      </c>
      <c r="B75" s="1">
        <v>20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1">
        <v>1003</v>
      </c>
      <c r="B76" s="1">
        <v>21</v>
      </c>
      <c r="C76" s="1">
        <v>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25">
      <c r="A77" s="1">
        <v>1003</v>
      </c>
      <c r="B77" s="1">
        <v>22</v>
      </c>
      <c r="C77" s="1">
        <v>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1">
        <v>1003</v>
      </c>
      <c r="B78" s="1">
        <v>23</v>
      </c>
      <c r="C78" s="1">
        <v>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 s="1">
        <v>1003</v>
      </c>
      <c r="B79" s="1">
        <v>24</v>
      </c>
      <c r="C79" s="1">
        <v>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1">
        <v>1003</v>
      </c>
      <c r="B80" s="1">
        <v>25</v>
      </c>
      <c r="C80" s="1">
        <v>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7" x14ac:dyDescent="0.25">
      <c r="A81" s="1">
        <v>1003</v>
      </c>
      <c r="B81" s="1">
        <v>26</v>
      </c>
      <c r="C81" s="1">
        <v>2</v>
      </c>
      <c r="D81" s="1">
        <v>0</v>
      </c>
      <c r="E81" s="1">
        <v>0</v>
      </c>
      <c r="F81" s="1">
        <v>0</v>
      </c>
      <c r="G81" s="1">
        <v>3</v>
      </c>
      <c r="H81" s="1">
        <v>3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1:17" x14ac:dyDescent="0.25">
      <c r="A82" s="1">
        <v>1004</v>
      </c>
      <c r="B82" s="1">
        <v>2</v>
      </c>
      <c r="C82" s="1">
        <v>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7" x14ac:dyDescent="0.25">
      <c r="A83" s="1">
        <v>1004</v>
      </c>
      <c r="B83" s="1">
        <v>3</v>
      </c>
      <c r="C83" s="1">
        <v>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7" x14ac:dyDescent="0.25">
      <c r="A84" s="1">
        <v>1004</v>
      </c>
      <c r="B84" s="1">
        <v>4</v>
      </c>
      <c r="C84" s="1">
        <v>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</row>
    <row r="85" spans="1:17" x14ac:dyDescent="0.25">
      <c r="A85" s="1">
        <v>1004</v>
      </c>
      <c r="B85" s="1">
        <v>5</v>
      </c>
      <c r="C85" s="1">
        <v>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7" x14ac:dyDescent="0.25">
      <c r="A86" s="1">
        <v>1004</v>
      </c>
      <c r="B86" s="1">
        <v>6</v>
      </c>
      <c r="C86" s="1">
        <v>4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7" x14ac:dyDescent="0.25">
      <c r="A87" s="1">
        <v>1004</v>
      </c>
      <c r="B87" s="1">
        <v>7</v>
      </c>
      <c r="C87" s="1">
        <v>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7" x14ac:dyDescent="0.25">
      <c r="A88" s="1">
        <v>1004</v>
      </c>
      <c r="B88" s="1">
        <v>8</v>
      </c>
      <c r="C88" s="1">
        <v>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7" x14ac:dyDescent="0.25">
      <c r="A89" s="1">
        <v>1004</v>
      </c>
      <c r="B89" s="1">
        <v>9</v>
      </c>
      <c r="C89" s="1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7" x14ac:dyDescent="0.25">
      <c r="A90" s="1">
        <v>1004</v>
      </c>
      <c r="B90" s="1">
        <v>10</v>
      </c>
      <c r="C90" s="1">
        <v>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7" x14ac:dyDescent="0.25">
      <c r="A91" s="1">
        <v>1004</v>
      </c>
      <c r="B91" s="1">
        <v>11</v>
      </c>
      <c r="C91" s="1">
        <v>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7" x14ac:dyDescent="0.25">
      <c r="A92" s="1">
        <v>1004</v>
      </c>
      <c r="B92" s="1">
        <v>12</v>
      </c>
      <c r="C92" s="1">
        <v>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7" x14ac:dyDescent="0.25">
      <c r="A93" s="1">
        <v>1004</v>
      </c>
      <c r="B93" s="1">
        <v>13</v>
      </c>
      <c r="C93" s="1">
        <v>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</row>
    <row r="94" spans="1:17" x14ac:dyDescent="0.25">
      <c r="A94" s="1">
        <v>1004</v>
      </c>
      <c r="B94" s="1">
        <v>14</v>
      </c>
      <c r="C94" s="1">
        <v>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</row>
    <row r="95" spans="1:17" x14ac:dyDescent="0.25">
      <c r="A95" s="1">
        <v>1004</v>
      </c>
      <c r="B95" s="1">
        <v>15</v>
      </c>
      <c r="C95" s="1">
        <v>4</v>
      </c>
      <c r="D95" s="1">
        <v>0</v>
      </c>
      <c r="E95" s="1">
        <v>0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</row>
    <row r="96" spans="1:17" x14ac:dyDescent="0.25">
      <c r="A96" s="1">
        <v>1004</v>
      </c>
      <c r="B96" s="1">
        <v>16</v>
      </c>
      <c r="C96" s="1">
        <v>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7" x14ac:dyDescent="0.25">
      <c r="A97" s="1">
        <v>1004</v>
      </c>
      <c r="B97" s="1">
        <v>17</v>
      </c>
      <c r="C97" s="1">
        <v>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</row>
    <row r="98" spans="1:17" x14ac:dyDescent="0.25">
      <c r="A98" s="1">
        <v>1004</v>
      </c>
      <c r="B98" s="1">
        <v>18</v>
      </c>
      <c r="C98" s="1">
        <v>4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</row>
    <row r="99" spans="1:17" x14ac:dyDescent="0.25">
      <c r="A99" s="1">
        <v>1004</v>
      </c>
      <c r="B99" s="1">
        <v>19</v>
      </c>
      <c r="C99" s="1">
        <v>4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</row>
    <row r="100" spans="1:17" x14ac:dyDescent="0.25">
      <c r="A100" s="1">
        <v>1004</v>
      </c>
      <c r="B100" s="1">
        <v>20</v>
      </c>
      <c r="C100" s="1">
        <v>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1:17" x14ac:dyDescent="0.25">
      <c r="A101" s="1">
        <v>1004</v>
      </c>
      <c r="B101" s="1">
        <v>21</v>
      </c>
      <c r="C101" s="1">
        <v>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7" x14ac:dyDescent="0.25">
      <c r="A102" s="1">
        <v>1004</v>
      </c>
      <c r="B102" s="1">
        <v>22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</row>
    <row r="103" spans="1:17" x14ac:dyDescent="0.25">
      <c r="A103" s="1">
        <v>1004</v>
      </c>
      <c r="B103" s="1">
        <v>23</v>
      </c>
      <c r="C103" s="1">
        <v>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</row>
    <row r="104" spans="1:17" x14ac:dyDescent="0.25">
      <c r="A104" s="1">
        <v>1004</v>
      </c>
      <c r="B104" s="1">
        <v>24</v>
      </c>
      <c r="C104" s="1">
        <v>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7" x14ac:dyDescent="0.25">
      <c r="A105" s="1">
        <v>1004</v>
      </c>
      <c r="B105" s="1">
        <v>25</v>
      </c>
      <c r="C105" s="1">
        <v>4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7" x14ac:dyDescent="0.25">
      <c r="A106" s="1">
        <v>1004</v>
      </c>
      <c r="B106" s="1">
        <v>26</v>
      </c>
      <c r="C106" s="1">
        <v>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</row>
    <row r="107" spans="1:17" x14ac:dyDescent="0.25">
      <c r="A107" s="1">
        <v>1005</v>
      </c>
      <c r="B107" s="1">
        <v>2</v>
      </c>
      <c r="C107" s="1">
        <v>14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</row>
    <row r="108" spans="1:17" x14ac:dyDescent="0.25">
      <c r="A108" s="1">
        <v>1005</v>
      </c>
      <c r="B108" s="1">
        <v>3</v>
      </c>
      <c r="C108" s="1">
        <v>14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</row>
    <row r="109" spans="1:17" x14ac:dyDescent="0.25">
      <c r="A109" s="1">
        <v>1005</v>
      </c>
      <c r="B109" s="1">
        <v>4</v>
      </c>
      <c r="C109" s="1">
        <v>14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</row>
    <row r="110" spans="1:17" x14ac:dyDescent="0.25">
      <c r="A110" s="1">
        <v>1005</v>
      </c>
      <c r="B110" s="1">
        <v>5</v>
      </c>
      <c r="C110" s="1">
        <v>14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7" x14ac:dyDescent="0.25">
      <c r="A111" s="1">
        <v>1005</v>
      </c>
      <c r="B111" s="1">
        <v>6</v>
      </c>
      <c r="C111" s="1">
        <v>14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7" x14ac:dyDescent="0.25">
      <c r="A112" s="1">
        <v>1005</v>
      </c>
      <c r="B112" s="1">
        <v>7</v>
      </c>
      <c r="C112" s="1">
        <v>14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 s="1">
        <v>1005</v>
      </c>
      <c r="B113" s="1">
        <v>8</v>
      </c>
      <c r="C113" s="1">
        <v>14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</row>
    <row r="114" spans="1:10" x14ac:dyDescent="0.25">
      <c r="A114" s="1">
        <v>1005</v>
      </c>
      <c r="B114" s="1">
        <v>9</v>
      </c>
      <c r="C114" s="1">
        <v>14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0" x14ac:dyDescent="0.25">
      <c r="A115" s="1">
        <v>1005</v>
      </c>
      <c r="B115" s="1">
        <v>10</v>
      </c>
      <c r="C115" s="1">
        <v>14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 x14ac:dyDescent="0.25">
      <c r="A116" s="1">
        <v>1005</v>
      </c>
      <c r="B116" s="1">
        <v>11</v>
      </c>
      <c r="C116" s="1">
        <v>14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</row>
    <row r="117" spans="1:10" x14ac:dyDescent="0.25">
      <c r="A117" s="1">
        <v>1005</v>
      </c>
      <c r="B117" s="1">
        <v>12</v>
      </c>
      <c r="C117" s="1">
        <v>14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x14ac:dyDescent="0.25">
      <c r="A118" s="1">
        <v>1005</v>
      </c>
      <c r="B118" s="1">
        <v>13</v>
      </c>
      <c r="C118" s="1">
        <v>14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x14ac:dyDescent="0.25">
      <c r="A119" s="1">
        <v>1005</v>
      </c>
      <c r="B119" s="1">
        <v>14</v>
      </c>
      <c r="C119" s="1">
        <v>14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x14ac:dyDescent="0.25">
      <c r="A120" s="1">
        <v>1005</v>
      </c>
      <c r="B120" s="1">
        <v>15</v>
      </c>
      <c r="C120" s="1">
        <v>14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x14ac:dyDescent="0.25">
      <c r="A121" s="1">
        <v>1005</v>
      </c>
      <c r="B121" s="1">
        <v>16</v>
      </c>
      <c r="C121" s="1">
        <v>14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x14ac:dyDescent="0.25">
      <c r="A122" s="1">
        <v>1005</v>
      </c>
      <c r="B122" s="1">
        <v>17</v>
      </c>
      <c r="C122" s="1">
        <v>14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x14ac:dyDescent="0.25">
      <c r="A123" s="1">
        <v>1005</v>
      </c>
      <c r="B123" s="1">
        <v>18</v>
      </c>
      <c r="C123" s="1">
        <v>14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x14ac:dyDescent="0.25">
      <c r="A124" s="1">
        <v>1005</v>
      </c>
      <c r="B124" s="1">
        <v>19</v>
      </c>
      <c r="C124" s="1">
        <v>14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x14ac:dyDescent="0.25">
      <c r="A125" s="1">
        <v>1005</v>
      </c>
      <c r="B125" s="1">
        <v>20</v>
      </c>
      <c r="C125" s="1">
        <v>14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 x14ac:dyDescent="0.25">
      <c r="A126" s="1">
        <v>1005</v>
      </c>
      <c r="B126" s="1">
        <v>21</v>
      </c>
      <c r="C126" s="1">
        <v>14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 s="1">
        <v>1005</v>
      </c>
      <c r="B127" s="1">
        <v>22</v>
      </c>
      <c r="C127" s="1">
        <v>14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 x14ac:dyDescent="0.25">
      <c r="A128" s="1">
        <v>1005</v>
      </c>
      <c r="B128" s="1">
        <v>23</v>
      </c>
      <c r="C128" s="1">
        <v>14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7" x14ac:dyDescent="0.25">
      <c r="A129" s="1">
        <v>1005</v>
      </c>
      <c r="B129" s="1">
        <v>24</v>
      </c>
      <c r="C129" s="1">
        <v>14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</row>
    <row r="130" spans="1:17" x14ac:dyDescent="0.25">
      <c r="A130" s="1">
        <v>1005</v>
      </c>
      <c r="B130" s="1">
        <v>25</v>
      </c>
      <c r="C130" s="1">
        <v>14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7" x14ac:dyDescent="0.25">
      <c r="A131" s="1">
        <v>1005</v>
      </c>
      <c r="B131" s="1">
        <v>26</v>
      </c>
      <c r="C131" s="1">
        <v>14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</row>
    <row r="132" spans="1:17" x14ac:dyDescent="0.25">
      <c r="A132" s="1">
        <v>1006</v>
      </c>
      <c r="B132" s="1">
        <v>2</v>
      </c>
      <c r="C132" s="1">
        <v>16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7" x14ac:dyDescent="0.25">
      <c r="A133" s="1">
        <v>1006</v>
      </c>
      <c r="B133" s="1">
        <v>3</v>
      </c>
      <c r="C133" s="1">
        <v>16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7" x14ac:dyDescent="0.25">
      <c r="A134" s="1">
        <v>1006</v>
      </c>
      <c r="B134" s="1">
        <v>4</v>
      </c>
      <c r="C134" s="1">
        <v>16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</row>
    <row r="135" spans="1:17" x14ac:dyDescent="0.25">
      <c r="A135" s="1">
        <v>1006</v>
      </c>
      <c r="B135" s="1">
        <v>5</v>
      </c>
      <c r="C135" s="1">
        <v>16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</row>
    <row r="136" spans="1:17" x14ac:dyDescent="0.25">
      <c r="A136" s="1">
        <v>1006</v>
      </c>
      <c r="B136" s="1">
        <v>6</v>
      </c>
      <c r="C136" s="1">
        <v>16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</row>
    <row r="137" spans="1:17" x14ac:dyDescent="0.25">
      <c r="A137" s="1">
        <v>1006</v>
      </c>
      <c r="B137" s="1">
        <v>7</v>
      </c>
      <c r="C137" s="1">
        <v>16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</row>
    <row r="138" spans="1:17" x14ac:dyDescent="0.25">
      <c r="A138" s="1">
        <v>1006</v>
      </c>
      <c r="B138" s="1">
        <v>8</v>
      </c>
      <c r="C138" s="1">
        <v>16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</row>
    <row r="139" spans="1:17" x14ac:dyDescent="0.25">
      <c r="A139" s="1">
        <v>1006</v>
      </c>
      <c r="B139" s="1">
        <v>9</v>
      </c>
      <c r="C139" s="1">
        <v>16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</row>
    <row r="140" spans="1:17" x14ac:dyDescent="0.25">
      <c r="A140" s="1">
        <v>1006</v>
      </c>
      <c r="B140" s="1">
        <v>10</v>
      </c>
      <c r="C140" s="1">
        <v>16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7" x14ac:dyDescent="0.25">
      <c r="A141" s="1">
        <v>1006</v>
      </c>
      <c r="B141" s="1">
        <v>11</v>
      </c>
      <c r="C141" s="1">
        <v>16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7" x14ac:dyDescent="0.25">
      <c r="A142" s="1">
        <v>1006</v>
      </c>
      <c r="B142" s="1">
        <v>12</v>
      </c>
      <c r="C142" s="1">
        <v>16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7" x14ac:dyDescent="0.25">
      <c r="A143" s="1">
        <v>1006</v>
      </c>
      <c r="B143" s="1">
        <v>13</v>
      </c>
      <c r="C143" s="1">
        <v>16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7" x14ac:dyDescent="0.25">
      <c r="A144" s="1">
        <v>1006</v>
      </c>
      <c r="B144" s="1">
        <v>14</v>
      </c>
      <c r="C144" s="1">
        <v>16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7" x14ac:dyDescent="0.25">
      <c r="A145" s="1">
        <v>1006</v>
      </c>
      <c r="B145" s="1">
        <v>15</v>
      </c>
      <c r="C145" s="1">
        <v>16</v>
      </c>
      <c r="D145" s="1">
        <v>0</v>
      </c>
      <c r="E145" s="1">
        <v>0</v>
      </c>
      <c r="F145" s="1">
        <v>0</v>
      </c>
      <c r="G145" s="1">
        <v>96</v>
      </c>
      <c r="H145" s="1">
        <v>25</v>
      </c>
      <c r="I145" s="1">
        <v>51</v>
      </c>
      <c r="J145" s="1">
        <v>20</v>
      </c>
    </row>
    <row r="146" spans="1:17" x14ac:dyDescent="0.25">
      <c r="A146" s="1">
        <v>1006</v>
      </c>
      <c r="B146" s="1">
        <v>16</v>
      </c>
      <c r="C146" s="1">
        <v>16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7" x14ac:dyDescent="0.25">
      <c r="A147" s="1">
        <v>1006</v>
      </c>
      <c r="B147" s="1">
        <v>17</v>
      </c>
      <c r="C147" s="1">
        <v>16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7" x14ac:dyDescent="0.25">
      <c r="A148" s="1">
        <v>1006</v>
      </c>
      <c r="B148" s="1">
        <v>18</v>
      </c>
      <c r="C148" s="1">
        <v>16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</row>
    <row r="149" spans="1:17" x14ac:dyDescent="0.25">
      <c r="A149" s="1">
        <v>1006</v>
      </c>
      <c r="B149" s="1">
        <v>19</v>
      </c>
      <c r="C149" s="1">
        <v>16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</row>
    <row r="150" spans="1:17" x14ac:dyDescent="0.25">
      <c r="A150" s="1">
        <v>1006</v>
      </c>
      <c r="B150" s="1">
        <v>20</v>
      </c>
      <c r="C150" s="1">
        <v>16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</row>
    <row r="151" spans="1:17" x14ac:dyDescent="0.25">
      <c r="A151" s="1">
        <v>1006</v>
      </c>
      <c r="B151" s="1">
        <v>21</v>
      </c>
      <c r="C151" s="1">
        <v>16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7" x14ac:dyDescent="0.25">
      <c r="A152" s="1">
        <v>1006</v>
      </c>
      <c r="B152" s="1">
        <v>22</v>
      </c>
      <c r="C152" s="1">
        <v>16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</row>
    <row r="153" spans="1:17" x14ac:dyDescent="0.25">
      <c r="A153" s="1">
        <v>1006</v>
      </c>
      <c r="B153" s="1">
        <v>23</v>
      </c>
      <c r="C153" s="1">
        <v>16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7" x14ac:dyDescent="0.25">
      <c r="A154" s="1">
        <v>1006</v>
      </c>
      <c r="B154" s="1">
        <v>24</v>
      </c>
      <c r="C154" s="1">
        <v>16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</row>
    <row r="155" spans="1:17" x14ac:dyDescent="0.25">
      <c r="A155" s="1">
        <v>1006</v>
      </c>
      <c r="B155" s="1">
        <v>25</v>
      </c>
      <c r="C155" s="1">
        <v>16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</row>
    <row r="156" spans="1:17" x14ac:dyDescent="0.25">
      <c r="A156" s="1">
        <v>1006</v>
      </c>
      <c r="B156" s="1">
        <v>26</v>
      </c>
      <c r="C156" s="1">
        <v>16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</row>
    <row r="157" spans="1:17" x14ac:dyDescent="0.25">
      <c r="A157" s="1">
        <v>1007</v>
      </c>
      <c r="B157" s="1">
        <v>2</v>
      </c>
      <c r="C157" s="1">
        <v>18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</row>
    <row r="158" spans="1:17" x14ac:dyDescent="0.25">
      <c r="A158" s="1">
        <v>1007</v>
      </c>
      <c r="B158" s="1">
        <v>3</v>
      </c>
      <c r="C158" s="1">
        <v>18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</row>
    <row r="159" spans="1:17" x14ac:dyDescent="0.25">
      <c r="A159" s="1">
        <v>1007</v>
      </c>
      <c r="B159" s="1">
        <v>4</v>
      </c>
      <c r="C159" s="1">
        <v>18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</row>
    <row r="160" spans="1:17" x14ac:dyDescent="0.25">
      <c r="A160" s="1">
        <v>1007</v>
      </c>
      <c r="B160" s="1">
        <v>5</v>
      </c>
      <c r="C160" s="1">
        <v>18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25">
      <c r="A161" s="1">
        <v>1007</v>
      </c>
      <c r="B161" s="1">
        <v>6</v>
      </c>
      <c r="C161" s="1">
        <v>18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</row>
    <row r="162" spans="1:10" x14ac:dyDescent="0.25">
      <c r="A162" s="1">
        <v>1007</v>
      </c>
      <c r="B162" s="1">
        <v>7</v>
      </c>
      <c r="C162" s="1">
        <v>18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 x14ac:dyDescent="0.25">
      <c r="A163" s="1">
        <v>1007</v>
      </c>
      <c r="B163" s="1">
        <v>8</v>
      </c>
      <c r="C163" s="1">
        <v>18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x14ac:dyDescent="0.25">
      <c r="A164" s="1">
        <v>1007</v>
      </c>
      <c r="B164" s="1">
        <v>9</v>
      </c>
      <c r="C164" s="1">
        <v>18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</row>
    <row r="165" spans="1:10" x14ac:dyDescent="0.25">
      <c r="A165" s="1">
        <v>1007</v>
      </c>
      <c r="B165" s="1">
        <v>10</v>
      </c>
      <c r="C165" s="1">
        <v>18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x14ac:dyDescent="0.25">
      <c r="A166" s="1">
        <v>1007</v>
      </c>
      <c r="B166" s="1">
        <v>11</v>
      </c>
      <c r="C166" s="1">
        <v>18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x14ac:dyDescent="0.25">
      <c r="A167" s="1">
        <v>1007</v>
      </c>
      <c r="B167" s="1">
        <v>12</v>
      </c>
      <c r="C167" s="1">
        <v>18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x14ac:dyDescent="0.25">
      <c r="A168" s="1">
        <v>1007</v>
      </c>
      <c r="B168" s="1">
        <v>13</v>
      </c>
      <c r="C168" s="1">
        <v>18</v>
      </c>
      <c r="D168" s="1">
        <v>3</v>
      </c>
      <c r="E168" s="1">
        <v>699</v>
      </c>
      <c r="F168" s="1">
        <v>36</v>
      </c>
      <c r="G168" s="1">
        <v>40</v>
      </c>
      <c r="H168" s="1">
        <v>16</v>
      </c>
      <c r="I168" s="1">
        <v>16</v>
      </c>
      <c r="J168" s="1">
        <v>8</v>
      </c>
    </row>
    <row r="169" spans="1:10" x14ac:dyDescent="0.25">
      <c r="A169" s="1">
        <v>1007</v>
      </c>
      <c r="B169" s="1">
        <v>14</v>
      </c>
      <c r="C169" s="1">
        <v>18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x14ac:dyDescent="0.25">
      <c r="A170" s="1">
        <v>1007</v>
      </c>
      <c r="B170" s="1">
        <v>15</v>
      </c>
      <c r="C170" s="1">
        <v>18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x14ac:dyDescent="0.25">
      <c r="A171" s="1">
        <v>1007</v>
      </c>
      <c r="B171" s="1">
        <v>16</v>
      </c>
      <c r="C171" s="1">
        <v>18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x14ac:dyDescent="0.25">
      <c r="A172" s="1">
        <v>1007</v>
      </c>
      <c r="B172" s="1">
        <v>17</v>
      </c>
      <c r="C172" s="1">
        <v>18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x14ac:dyDescent="0.25">
      <c r="A173" s="1">
        <v>1007</v>
      </c>
      <c r="B173" s="1">
        <v>18</v>
      </c>
      <c r="C173" s="1">
        <v>18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x14ac:dyDescent="0.25">
      <c r="A174" s="1">
        <v>1007</v>
      </c>
      <c r="B174" s="1">
        <v>19</v>
      </c>
      <c r="C174" s="1">
        <v>18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x14ac:dyDescent="0.25">
      <c r="A175" s="1">
        <v>1007</v>
      </c>
      <c r="B175" s="1">
        <v>20</v>
      </c>
      <c r="C175" s="1">
        <v>18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x14ac:dyDescent="0.25">
      <c r="A176" s="1">
        <v>1007</v>
      </c>
      <c r="B176" s="1">
        <v>21</v>
      </c>
      <c r="C176" s="1">
        <v>18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7" x14ac:dyDescent="0.25">
      <c r="A177" s="1">
        <v>1007</v>
      </c>
      <c r="B177" s="1">
        <v>22</v>
      </c>
      <c r="C177" s="1">
        <v>18</v>
      </c>
      <c r="D177" s="1">
        <v>0</v>
      </c>
      <c r="E177" s="1">
        <v>0</v>
      </c>
      <c r="F177" s="1">
        <v>0</v>
      </c>
      <c r="G177" s="1">
        <v>14</v>
      </c>
      <c r="H177" s="1">
        <v>4</v>
      </c>
      <c r="I177" s="1">
        <v>8</v>
      </c>
      <c r="J177" s="1">
        <v>2</v>
      </c>
    </row>
    <row r="178" spans="1:17" x14ac:dyDescent="0.25">
      <c r="A178" s="1">
        <v>1007</v>
      </c>
      <c r="B178" s="1">
        <v>23</v>
      </c>
      <c r="C178" s="1">
        <v>18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7" x14ac:dyDescent="0.25">
      <c r="A179" s="1">
        <v>1007</v>
      </c>
      <c r="B179" s="1">
        <v>24</v>
      </c>
      <c r="C179" s="1">
        <v>18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</row>
    <row r="180" spans="1:17" x14ac:dyDescent="0.25">
      <c r="A180" s="1">
        <v>1007</v>
      </c>
      <c r="B180" s="1">
        <v>25</v>
      </c>
      <c r="C180" s="1">
        <v>18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</row>
    <row r="181" spans="1:17" x14ac:dyDescent="0.25">
      <c r="A181" s="1">
        <v>1007</v>
      </c>
      <c r="B181" s="1">
        <v>26</v>
      </c>
      <c r="C181" s="1">
        <v>18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</row>
    <row r="182" spans="1:17" x14ac:dyDescent="0.25">
      <c r="A182" s="1">
        <v>1008</v>
      </c>
      <c r="B182" s="1">
        <v>2</v>
      </c>
      <c r="C182" s="1">
        <v>19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</row>
    <row r="183" spans="1:17" x14ac:dyDescent="0.25">
      <c r="A183" s="1">
        <v>1008</v>
      </c>
      <c r="B183" s="1">
        <v>3</v>
      </c>
      <c r="C183" s="1">
        <v>19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</row>
    <row r="184" spans="1:17" x14ac:dyDescent="0.25">
      <c r="A184" s="1">
        <v>1008</v>
      </c>
      <c r="B184" s="1">
        <v>4</v>
      </c>
      <c r="C184" s="1">
        <v>19</v>
      </c>
      <c r="D184" s="1">
        <v>1</v>
      </c>
      <c r="E184" s="1">
        <v>44</v>
      </c>
      <c r="F184" s="1">
        <v>4</v>
      </c>
      <c r="G184" s="1">
        <v>4</v>
      </c>
      <c r="H184" s="1">
        <v>4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</row>
    <row r="185" spans="1:17" x14ac:dyDescent="0.25">
      <c r="A185" s="1">
        <v>1008</v>
      </c>
      <c r="B185" s="1">
        <v>5</v>
      </c>
      <c r="C185" s="1">
        <v>19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7" x14ac:dyDescent="0.25">
      <c r="A186" s="1">
        <v>1008</v>
      </c>
      <c r="B186" s="1">
        <v>6</v>
      </c>
      <c r="C186" s="1">
        <v>19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</row>
    <row r="187" spans="1:17" x14ac:dyDescent="0.25">
      <c r="A187" s="1">
        <v>1008</v>
      </c>
      <c r="B187" s="1">
        <v>7</v>
      </c>
      <c r="C187" s="1">
        <v>19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</row>
    <row r="188" spans="1:17" x14ac:dyDescent="0.25">
      <c r="A188" s="1">
        <v>1008</v>
      </c>
      <c r="B188" s="1">
        <v>8</v>
      </c>
      <c r="C188" s="1">
        <v>19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</row>
    <row r="189" spans="1:17" x14ac:dyDescent="0.25">
      <c r="A189" s="1">
        <v>1008</v>
      </c>
      <c r="B189" s="1">
        <v>9</v>
      </c>
      <c r="C189" s="1">
        <v>19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</row>
    <row r="190" spans="1:17" x14ac:dyDescent="0.25">
      <c r="A190" s="1">
        <v>1008</v>
      </c>
      <c r="B190" s="1">
        <v>10</v>
      </c>
      <c r="C190" s="1">
        <v>19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</row>
    <row r="191" spans="1:17" x14ac:dyDescent="0.25">
      <c r="A191" s="1">
        <v>1008</v>
      </c>
      <c r="B191" s="1">
        <v>11</v>
      </c>
      <c r="C191" s="1">
        <v>19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7" x14ac:dyDescent="0.25">
      <c r="A192" s="1">
        <v>1008</v>
      </c>
      <c r="B192" s="1">
        <v>12</v>
      </c>
      <c r="C192" s="1">
        <v>19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</row>
    <row r="193" spans="1:17" x14ac:dyDescent="0.25">
      <c r="A193" s="1">
        <v>1008</v>
      </c>
      <c r="B193" s="1">
        <v>13</v>
      </c>
      <c r="C193" s="1">
        <v>19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</row>
    <row r="194" spans="1:17" x14ac:dyDescent="0.25">
      <c r="A194" s="1">
        <v>1008</v>
      </c>
      <c r="B194" s="1">
        <v>14</v>
      </c>
      <c r="C194" s="1">
        <v>19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</row>
    <row r="195" spans="1:17" x14ac:dyDescent="0.25">
      <c r="A195" s="1">
        <v>1008</v>
      </c>
      <c r="B195" s="1">
        <v>15</v>
      </c>
      <c r="C195" s="1">
        <v>19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</row>
    <row r="196" spans="1:17" x14ac:dyDescent="0.25">
      <c r="A196" s="1">
        <v>1008</v>
      </c>
      <c r="B196" s="1">
        <v>16</v>
      </c>
      <c r="C196" s="1">
        <v>19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</row>
    <row r="197" spans="1:17" x14ac:dyDescent="0.25">
      <c r="A197" s="1">
        <v>1008</v>
      </c>
      <c r="B197" s="1">
        <v>17</v>
      </c>
      <c r="C197" s="1">
        <v>19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</row>
    <row r="198" spans="1:17" x14ac:dyDescent="0.25">
      <c r="A198" s="1">
        <v>1008</v>
      </c>
      <c r="B198" s="1">
        <v>18</v>
      </c>
      <c r="C198" s="1">
        <v>19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</row>
    <row r="199" spans="1:17" x14ac:dyDescent="0.25">
      <c r="A199" s="1">
        <v>1008</v>
      </c>
      <c r="B199" s="1">
        <v>19</v>
      </c>
      <c r="C199" s="1">
        <v>19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</row>
    <row r="200" spans="1:17" x14ac:dyDescent="0.25">
      <c r="A200" s="1">
        <v>1008</v>
      </c>
      <c r="B200" s="1">
        <v>20</v>
      </c>
      <c r="C200" s="1">
        <v>19</v>
      </c>
      <c r="D200" s="1">
        <v>0</v>
      </c>
      <c r="E200" s="1">
        <v>0</v>
      </c>
      <c r="F200" s="1">
        <v>0</v>
      </c>
      <c r="G200" s="1">
        <v>16</v>
      </c>
      <c r="H200" s="1">
        <v>4</v>
      </c>
      <c r="I200" s="1">
        <v>5</v>
      </c>
      <c r="J200" s="1">
        <v>7</v>
      </c>
    </row>
    <row r="201" spans="1:17" x14ac:dyDescent="0.25">
      <c r="A201" s="1">
        <v>1008</v>
      </c>
      <c r="B201" s="1">
        <v>21</v>
      </c>
      <c r="C201" s="1">
        <v>19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7" x14ac:dyDescent="0.25">
      <c r="A202" s="1">
        <v>1008</v>
      </c>
      <c r="B202" s="1">
        <v>22</v>
      </c>
      <c r="C202" s="1">
        <v>19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7" x14ac:dyDescent="0.25">
      <c r="A203" s="1">
        <v>1008</v>
      </c>
      <c r="B203" s="1">
        <v>23</v>
      </c>
      <c r="C203" s="1">
        <v>19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</row>
    <row r="204" spans="1:17" x14ac:dyDescent="0.25">
      <c r="A204" s="1">
        <v>1008</v>
      </c>
      <c r="B204" s="1">
        <v>24</v>
      </c>
      <c r="C204" s="1">
        <v>19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</row>
    <row r="205" spans="1:17" x14ac:dyDescent="0.25">
      <c r="A205" s="1">
        <v>1008</v>
      </c>
      <c r="B205" s="1">
        <v>25</v>
      </c>
      <c r="C205" s="1">
        <v>19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7" x14ac:dyDescent="0.25">
      <c r="A206" s="1">
        <v>1008</v>
      </c>
      <c r="B206" s="1">
        <v>26</v>
      </c>
      <c r="C206" s="1">
        <v>19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</row>
    <row r="207" spans="1:17" x14ac:dyDescent="0.25">
      <c r="A207" s="1">
        <v>1009</v>
      </c>
      <c r="B207" s="1">
        <v>2</v>
      </c>
      <c r="C207" s="1">
        <v>20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7" x14ac:dyDescent="0.25">
      <c r="A208" s="1">
        <v>1009</v>
      </c>
      <c r="B208" s="1">
        <v>3</v>
      </c>
      <c r="C208" s="1">
        <v>20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7" x14ac:dyDescent="0.25">
      <c r="A209" s="1">
        <v>1009</v>
      </c>
      <c r="B209" s="1">
        <v>4</v>
      </c>
      <c r="C209" s="1">
        <v>20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</row>
    <row r="210" spans="1:17" x14ac:dyDescent="0.25">
      <c r="A210" s="1">
        <v>1009</v>
      </c>
      <c r="B210" s="1">
        <v>5</v>
      </c>
      <c r="C210" s="1">
        <v>20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7" x14ac:dyDescent="0.25">
      <c r="A211" s="1">
        <v>1009</v>
      </c>
      <c r="B211" s="1">
        <v>6</v>
      </c>
      <c r="C211" s="1">
        <v>20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7" x14ac:dyDescent="0.25">
      <c r="A212" s="1">
        <v>1009</v>
      </c>
      <c r="B212" s="1">
        <v>7</v>
      </c>
      <c r="C212" s="1">
        <v>20</v>
      </c>
      <c r="D212" s="1">
        <v>10</v>
      </c>
      <c r="E212" s="1">
        <v>2261</v>
      </c>
      <c r="F212" s="1">
        <v>138</v>
      </c>
      <c r="G212" s="1">
        <v>142</v>
      </c>
      <c r="H212" s="1">
        <v>53</v>
      </c>
      <c r="I212" s="1">
        <v>72</v>
      </c>
      <c r="J212" s="1">
        <v>17</v>
      </c>
    </row>
    <row r="213" spans="1:17" x14ac:dyDescent="0.25">
      <c r="A213" s="1">
        <v>1009</v>
      </c>
      <c r="B213" s="1">
        <v>8</v>
      </c>
      <c r="C213" s="1">
        <v>20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7" x14ac:dyDescent="0.25">
      <c r="A214" s="1">
        <v>1009</v>
      </c>
      <c r="B214" s="1">
        <v>9</v>
      </c>
      <c r="C214" s="1">
        <v>20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</row>
    <row r="215" spans="1:17" x14ac:dyDescent="0.25">
      <c r="A215" s="1">
        <v>1009</v>
      </c>
      <c r="B215" s="1">
        <v>10</v>
      </c>
      <c r="C215" s="1">
        <v>20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</row>
    <row r="216" spans="1:17" x14ac:dyDescent="0.25">
      <c r="A216" s="1">
        <v>1009</v>
      </c>
      <c r="B216" s="1">
        <v>11</v>
      </c>
      <c r="C216" s="1">
        <v>20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7" x14ac:dyDescent="0.25">
      <c r="A217" s="1">
        <v>1009</v>
      </c>
      <c r="B217" s="1">
        <v>12</v>
      </c>
      <c r="C217" s="1">
        <v>20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7" x14ac:dyDescent="0.25">
      <c r="A218" s="1">
        <v>1009</v>
      </c>
      <c r="B218" s="1">
        <v>13</v>
      </c>
      <c r="C218" s="1">
        <v>20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</row>
    <row r="219" spans="1:17" x14ac:dyDescent="0.25">
      <c r="A219" s="1">
        <v>1009</v>
      </c>
      <c r="B219" s="1">
        <v>14</v>
      </c>
      <c r="C219" s="1">
        <v>20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</row>
    <row r="220" spans="1:17" x14ac:dyDescent="0.25">
      <c r="A220" s="1">
        <v>1009</v>
      </c>
      <c r="B220" s="1">
        <v>15</v>
      </c>
      <c r="C220" s="1">
        <v>20</v>
      </c>
      <c r="D220" s="1">
        <v>0</v>
      </c>
      <c r="E220" s="1">
        <v>0</v>
      </c>
      <c r="F220" s="1">
        <v>0</v>
      </c>
      <c r="G220" s="1">
        <v>31</v>
      </c>
      <c r="H220" s="1">
        <v>12</v>
      </c>
      <c r="I220" s="1">
        <v>15</v>
      </c>
      <c r="J220" s="1">
        <v>4</v>
      </c>
    </row>
    <row r="221" spans="1:17" x14ac:dyDescent="0.25">
      <c r="A221" s="1">
        <v>1009</v>
      </c>
      <c r="B221" s="1">
        <v>16</v>
      </c>
      <c r="C221" s="1">
        <v>20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</row>
    <row r="222" spans="1:17" x14ac:dyDescent="0.25">
      <c r="A222" s="1">
        <v>1009</v>
      </c>
      <c r="B222" s="1">
        <v>17</v>
      </c>
      <c r="C222" s="1">
        <v>20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7" x14ac:dyDescent="0.25">
      <c r="A223" s="1">
        <v>1009</v>
      </c>
      <c r="B223" s="1">
        <v>18</v>
      </c>
      <c r="C223" s="1">
        <v>20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7" x14ac:dyDescent="0.25">
      <c r="A224" s="1">
        <v>1009</v>
      </c>
      <c r="B224" s="1">
        <v>19</v>
      </c>
      <c r="C224" s="1">
        <v>20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7" x14ac:dyDescent="0.25">
      <c r="A225" s="1">
        <v>1009</v>
      </c>
      <c r="B225" s="1">
        <v>20</v>
      </c>
      <c r="C225" s="1">
        <v>20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7" x14ac:dyDescent="0.25">
      <c r="A226" s="1">
        <v>1009</v>
      </c>
      <c r="B226" s="1">
        <v>21</v>
      </c>
      <c r="C226" s="1">
        <v>20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7" x14ac:dyDescent="0.25">
      <c r="A227" s="1">
        <v>1009</v>
      </c>
      <c r="B227" s="1">
        <v>22</v>
      </c>
      <c r="C227" s="1">
        <v>20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7" x14ac:dyDescent="0.25">
      <c r="A228" s="1">
        <v>1009</v>
      </c>
      <c r="B228" s="1">
        <v>23</v>
      </c>
      <c r="C228" s="1">
        <v>20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7" x14ac:dyDescent="0.25">
      <c r="A229" s="1">
        <v>1009</v>
      </c>
      <c r="B229" s="1">
        <v>24</v>
      </c>
      <c r="C229" s="1">
        <v>20</v>
      </c>
      <c r="D229" s="1">
        <v>47</v>
      </c>
      <c r="E229" s="1">
        <v>10122</v>
      </c>
      <c r="F229" s="1">
        <v>625</v>
      </c>
      <c r="G229" s="1">
        <v>801</v>
      </c>
      <c r="H229" s="1">
        <v>318</v>
      </c>
      <c r="I229" s="1">
        <v>387</v>
      </c>
      <c r="J229" s="1">
        <v>96</v>
      </c>
    </row>
    <row r="230" spans="1:17" x14ac:dyDescent="0.25">
      <c r="A230" s="1">
        <v>1009</v>
      </c>
      <c r="B230" s="1">
        <v>25</v>
      </c>
      <c r="C230" s="1">
        <v>20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7" x14ac:dyDescent="0.25">
      <c r="A231" s="1">
        <v>1009</v>
      </c>
      <c r="B231" s="1">
        <v>26</v>
      </c>
      <c r="C231" s="1">
        <v>20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</row>
    <row r="232" spans="1:17" x14ac:dyDescent="0.25">
      <c r="A232" s="1">
        <v>1010</v>
      </c>
      <c r="B232" s="1">
        <v>2</v>
      </c>
      <c r="C232" s="1">
        <v>21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7" x14ac:dyDescent="0.25">
      <c r="A233" s="1">
        <v>1010</v>
      </c>
      <c r="B233" s="1">
        <v>3</v>
      </c>
      <c r="C233" s="1">
        <v>21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7" x14ac:dyDescent="0.25">
      <c r="A234" s="1">
        <v>1010</v>
      </c>
      <c r="B234" s="1">
        <v>4</v>
      </c>
      <c r="C234" s="1">
        <v>21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</row>
    <row r="235" spans="1:17" x14ac:dyDescent="0.25">
      <c r="A235" s="1">
        <v>1010</v>
      </c>
      <c r="B235" s="1">
        <v>5</v>
      </c>
      <c r="C235" s="1">
        <v>21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</row>
    <row r="236" spans="1:17" x14ac:dyDescent="0.25">
      <c r="A236" s="1">
        <v>1010</v>
      </c>
      <c r="B236" s="1">
        <v>6</v>
      </c>
      <c r="C236" s="1">
        <v>21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</row>
    <row r="237" spans="1:17" x14ac:dyDescent="0.25">
      <c r="A237" s="1">
        <v>1010</v>
      </c>
      <c r="B237" s="1">
        <v>7</v>
      </c>
      <c r="C237" s="1">
        <v>21</v>
      </c>
      <c r="D237" s="1">
        <v>0</v>
      </c>
      <c r="E237" s="1">
        <v>0</v>
      </c>
      <c r="F237" s="1">
        <v>0</v>
      </c>
      <c r="G237" s="1">
        <v>4</v>
      </c>
      <c r="H237" s="1">
        <v>4</v>
      </c>
      <c r="I237" s="1">
        <v>0</v>
      </c>
      <c r="J237" s="1">
        <v>0</v>
      </c>
    </row>
    <row r="238" spans="1:17" x14ac:dyDescent="0.25">
      <c r="A238" s="1">
        <v>1010</v>
      </c>
      <c r="B238" s="1">
        <v>8</v>
      </c>
      <c r="C238" s="1">
        <v>21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</row>
    <row r="239" spans="1:17" x14ac:dyDescent="0.25">
      <c r="A239" s="1">
        <v>1010</v>
      </c>
      <c r="B239" s="1">
        <v>9</v>
      </c>
      <c r="C239" s="1">
        <v>21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</row>
    <row r="240" spans="1:17" x14ac:dyDescent="0.25">
      <c r="A240" s="1">
        <v>1010</v>
      </c>
      <c r="B240" s="1">
        <v>10</v>
      </c>
      <c r="C240" s="1">
        <v>21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</row>
    <row r="241" spans="1:17" x14ac:dyDescent="0.25">
      <c r="A241" s="1">
        <v>1010</v>
      </c>
      <c r="B241" s="1">
        <v>11</v>
      </c>
      <c r="C241" s="1">
        <v>21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</row>
    <row r="242" spans="1:17" x14ac:dyDescent="0.25">
      <c r="A242" s="1">
        <v>1010</v>
      </c>
      <c r="B242" s="1">
        <v>12</v>
      </c>
      <c r="C242" s="1">
        <v>21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</row>
    <row r="243" spans="1:17" x14ac:dyDescent="0.25">
      <c r="A243" s="1">
        <v>1010</v>
      </c>
      <c r="B243" s="1">
        <v>13</v>
      </c>
      <c r="C243" s="1">
        <v>21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</row>
    <row r="244" spans="1:17" x14ac:dyDescent="0.25">
      <c r="A244" s="1">
        <v>1010</v>
      </c>
      <c r="B244" s="1">
        <v>14</v>
      </c>
      <c r="C244" s="1">
        <v>21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</row>
    <row r="245" spans="1:17" x14ac:dyDescent="0.25">
      <c r="A245" s="1">
        <v>1010</v>
      </c>
      <c r="B245" s="1">
        <v>15</v>
      </c>
      <c r="C245" s="1">
        <v>21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</row>
    <row r="246" spans="1:17" x14ac:dyDescent="0.25">
      <c r="A246" s="1">
        <v>1010</v>
      </c>
      <c r="B246" s="1">
        <v>16</v>
      </c>
      <c r="C246" s="1">
        <v>21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7" x14ac:dyDescent="0.25">
      <c r="A247" s="1">
        <v>1010</v>
      </c>
      <c r="B247" s="1">
        <v>17</v>
      </c>
      <c r="C247" s="1">
        <v>21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7" x14ac:dyDescent="0.25">
      <c r="A248" s="1">
        <v>1010</v>
      </c>
      <c r="B248" s="1">
        <v>18</v>
      </c>
      <c r="C248" s="1">
        <v>21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</row>
    <row r="249" spans="1:17" x14ac:dyDescent="0.25">
      <c r="A249" s="1">
        <v>1010</v>
      </c>
      <c r="B249" s="1">
        <v>19</v>
      </c>
      <c r="C249" s="1">
        <v>21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</row>
    <row r="250" spans="1:17" x14ac:dyDescent="0.25">
      <c r="A250" s="1">
        <v>1010</v>
      </c>
      <c r="B250" s="1">
        <v>20</v>
      </c>
      <c r="C250" s="1">
        <v>21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</row>
    <row r="251" spans="1:17" x14ac:dyDescent="0.25">
      <c r="A251" s="1">
        <v>1010</v>
      </c>
      <c r="B251" s="1">
        <v>21</v>
      </c>
      <c r="C251" s="1">
        <v>21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</row>
    <row r="252" spans="1:17" x14ac:dyDescent="0.25">
      <c r="A252" s="1">
        <v>1010</v>
      </c>
      <c r="B252" s="1">
        <v>22</v>
      </c>
      <c r="C252" s="1">
        <v>21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</row>
    <row r="253" spans="1:17" x14ac:dyDescent="0.25">
      <c r="A253" s="1">
        <v>1010</v>
      </c>
      <c r="B253" s="1">
        <v>23</v>
      </c>
      <c r="C253" s="1">
        <v>21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</row>
    <row r="254" spans="1:17" x14ac:dyDescent="0.25">
      <c r="A254" s="1">
        <v>1010</v>
      </c>
      <c r="B254" s="1">
        <v>24</v>
      </c>
      <c r="C254" s="1">
        <v>21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</row>
    <row r="255" spans="1:17" x14ac:dyDescent="0.25">
      <c r="A255" s="1">
        <v>1010</v>
      </c>
      <c r="B255" s="1">
        <v>25</v>
      </c>
      <c r="C255" s="1">
        <v>21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</row>
    <row r="256" spans="1:17" x14ac:dyDescent="0.25">
      <c r="A256" s="1">
        <v>1010</v>
      </c>
      <c r="B256" s="1">
        <v>26</v>
      </c>
      <c r="C256" s="1">
        <v>21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</row>
    <row r="257" spans="1:17" x14ac:dyDescent="0.25">
      <c r="A257" s="1">
        <v>1011</v>
      </c>
      <c r="B257" s="1">
        <v>2</v>
      </c>
      <c r="C257" s="1">
        <v>24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7" x14ac:dyDescent="0.25">
      <c r="A258" s="1">
        <v>1011</v>
      </c>
      <c r="B258" s="1">
        <v>3</v>
      </c>
      <c r="C258" s="1">
        <v>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7" x14ac:dyDescent="0.25">
      <c r="A259" s="1">
        <v>1011</v>
      </c>
      <c r="B259" s="1">
        <v>4</v>
      </c>
      <c r="C259" s="1">
        <v>24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</row>
    <row r="260" spans="1:17" x14ac:dyDescent="0.25">
      <c r="A260" s="1">
        <v>1011</v>
      </c>
      <c r="B260" s="1">
        <v>5</v>
      </c>
      <c r="C260" s="1">
        <v>24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</row>
    <row r="261" spans="1:17" x14ac:dyDescent="0.25">
      <c r="A261" s="1">
        <v>1011</v>
      </c>
      <c r="B261" s="1">
        <v>6</v>
      </c>
      <c r="C261" s="1">
        <v>24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7" x14ac:dyDescent="0.25">
      <c r="A262" s="1">
        <v>1011</v>
      </c>
      <c r="B262" s="1">
        <v>7</v>
      </c>
      <c r="C262" s="1">
        <v>24</v>
      </c>
      <c r="D262" s="1">
        <v>67</v>
      </c>
      <c r="E262" s="1">
        <v>10211</v>
      </c>
      <c r="F262" s="1">
        <v>643</v>
      </c>
      <c r="G262" s="1">
        <v>918</v>
      </c>
      <c r="H262" s="1">
        <v>372</v>
      </c>
      <c r="I262" s="1">
        <v>457</v>
      </c>
      <c r="J262" s="1">
        <v>89</v>
      </c>
    </row>
    <row r="263" spans="1:17" x14ac:dyDescent="0.25">
      <c r="A263" s="1">
        <v>1011</v>
      </c>
      <c r="B263" s="1">
        <v>8</v>
      </c>
      <c r="C263" s="1">
        <v>24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</row>
    <row r="264" spans="1:17" x14ac:dyDescent="0.25">
      <c r="A264" s="1">
        <v>1011</v>
      </c>
      <c r="B264" s="1">
        <v>9</v>
      </c>
      <c r="C264" s="1">
        <v>24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7" x14ac:dyDescent="0.25">
      <c r="A265" s="1">
        <v>1011</v>
      </c>
      <c r="B265" s="1">
        <v>10</v>
      </c>
      <c r="C265" s="1">
        <v>24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7" x14ac:dyDescent="0.25">
      <c r="A266" s="1">
        <v>1011</v>
      </c>
      <c r="B266" s="1">
        <v>11</v>
      </c>
      <c r="C266" s="1">
        <v>24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7" x14ac:dyDescent="0.25">
      <c r="A267" s="1">
        <v>1011</v>
      </c>
      <c r="B267" s="1">
        <v>12</v>
      </c>
      <c r="C267" s="1">
        <v>24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7" x14ac:dyDescent="0.25">
      <c r="A268" s="1">
        <v>1011</v>
      </c>
      <c r="B268" s="1">
        <v>13</v>
      </c>
      <c r="C268" s="1">
        <v>24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</row>
    <row r="269" spans="1:17" x14ac:dyDescent="0.25">
      <c r="A269" s="1">
        <v>1011</v>
      </c>
      <c r="B269" s="1">
        <v>14</v>
      </c>
      <c r="C269" s="1">
        <v>24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</row>
    <row r="270" spans="1:17" x14ac:dyDescent="0.25">
      <c r="A270" s="1">
        <v>1011</v>
      </c>
      <c r="B270" s="1">
        <v>15</v>
      </c>
      <c r="C270" s="1">
        <v>24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7" x14ac:dyDescent="0.25">
      <c r="A271" s="1">
        <v>1011</v>
      </c>
      <c r="B271" s="1">
        <v>16</v>
      </c>
      <c r="C271" s="1">
        <v>24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7" x14ac:dyDescent="0.25">
      <c r="A272" s="1">
        <v>1011</v>
      </c>
      <c r="B272" s="1">
        <v>17</v>
      </c>
      <c r="C272" s="1">
        <v>24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</row>
    <row r="273" spans="1:17" x14ac:dyDescent="0.25">
      <c r="A273" s="1">
        <v>1011</v>
      </c>
      <c r="B273" s="1">
        <v>18</v>
      </c>
      <c r="C273" s="1">
        <v>24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</row>
    <row r="274" spans="1:17" x14ac:dyDescent="0.25">
      <c r="A274" s="1">
        <v>1011</v>
      </c>
      <c r="B274" s="1">
        <v>19</v>
      </c>
      <c r="C274" s="1">
        <v>24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7" x14ac:dyDescent="0.25">
      <c r="A275" s="1">
        <v>1011</v>
      </c>
      <c r="B275" s="1">
        <v>20</v>
      </c>
      <c r="C275" s="1">
        <v>24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7" x14ac:dyDescent="0.25">
      <c r="A276" s="1">
        <v>1011</v>
      </c>
      <c r="B276" s="1">
        <v>21</v>
      </c>
      <c r="C276" s="1">
        <v>24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</row>
    <row r="277" spans="1:17" x14ac:dyDescent="0.25">
      <c r="A277" s="1">
        <v>1011</v>
      </c>
      <c r="B277" s="1">
        <v>22</v>
      </c>
      <c r="C277" s="1">
        <v>24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</row>
    <row r="278" spans="1:17" x14ac:dyDescent="0.25">
      <c r="A278" s="1">
        <v>1011</v>
      </c>
      <c r="B278" s="1">
        <v>23</v>
      </c>
      <c r="C278" s="1">
        <v>24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</row>
    <row r="279" spans="1:17" x14ac:dyDescent="0.25">
      <c r="A279" s="1">
        <v>1011</v>
      </c>
      <c r="B279" s="1">
        <v>24</v>
      </c>
      <c r="C279" s="1">
        <v>24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</row>
    <row r="280" spans="1:17" x14ac:dyDescent="0.25">
      <c r="A280" s="1">
        <v>1011</v>
      </c>
      <c r="B280" s="1">
        <v>25</v>
      </c>
      <c r="C280" s="1">
        <v>24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</row>
    <row r="281" spans="1:17" x14ac:dyDescent="0.25">
      <c r="A281" s="1">
        <v>1011</v>
      </c>
      <c r="B281" s="1">
        <v>26</v>
      </c>
      <c r="C281" s="1">
        <v>24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</row>
    <row r="282" spans="1:17" x14ac:dyDescent="0.25">
      <c r="A282" s="1">
        <v>1012</v>
      </c>
      <c r="B282" s="1">
        <v>2</v>
      </c>
      <c r="C282" s="1" t="s">
        <v>270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</row>
    <row r="283" spans="1:17" x14ac:dyDescent="0.25">
      <c r="A283" s="1">
        <v>1012</v>
      </c>
      <c r="B283" s="1">
        <v>3</v>
      </c>
      <c r="C283" s="1" t="s">
        <v>270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</row>
    <row r="284" spans="1:17" x14ac:dyDescent="0.25">
      <c r="A284" s="1">
        <v>1012</v>
      </c>
      <c r="B284" s="1">
        <v>4</v>
      </c>
      <c r="C284" s="1" t="s">
        <v>270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</row>
    <row r="285" spans="1:17" x14ac:dyDescent="0.25">
      <c r="A285" s="1">
        <v>1012</v>
      </c>
      <c r="B285" s="1">
        <v>5</v>
      </c>
      <c r="C285" s="1" t="s">
        <v>270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7" x14ac:dyDescent="0.25">
      <c r="A286" s="1">
        <v>1012</v>
      </c>
      <c r="B286" s="1">
        <v>6</v>
      </c>
      <c r="C286" s="1" t="s">
        <v>270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</row>
    <row r="287" spans="1:17" x14ac:dyDescent="0.25">
      <c r="A287" s="1">
        <v>1012</v>
      </c>
      <c r="B287" s="1">
        <v>7</v>
      </c>
      <c r="C287" s="1" t="s">
        <v>270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7" x14ac:dyDescent="0.25">
      <c r="A288" s="1">
        <v>1012</v>
      </c>
      <c r="B288" s="1">
        <v>8</v>
      </c>
      <c r="C288" s="1" t="s">
        <v>270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</row>
    <row r="289" spans="1:10" x14ac:dyDescent="0.25">
      <c r="A289" s="1">
        <v>1012</v>
      </c>
      <c r="B289" s="1">
        <v>9</v>
      </c>
      <c r="C289" s="1" t="s">
        <v>270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</row>
    <row r="290" spans="1:10" x14ac:dyDescent="0.25">
      <c r="A290" s="1">
        <v>1012</v>
      </c>
      <c r="B290" s="1">
        <v>10</v>
      </c>
      <c r="C290" s="1" t="s">
        <v>270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x14ac:dyDescent="0.25">
      <c r="A291" s="1">
        <v>1012</v>
      </c>
      <c r="B291" s="1">
        <v>11</v>
      </c>
      <c r="C291" s="1" t="s">
        <v>270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x14ac:dyDescent="0.25">
      <c r="A292" s="1">
        <v>1012</v>
      </c>
      <c r="B292" s="1">
        <v>12</v>
      </c>
      <c r="C292" s="1" t="s">
        <v>270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x14ac:dyDescent="0.25">
      <c r="A293" s="1">
        <v>1012</v>
      </c>
      <c r="B293" s="1">
        <v>13</v>
      </c>
      <c r="C293" s="1" t="s">
        <v>270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x14ac:dyDescent="0.25">
      <c r="A294" s="1">
        <v>1012</v>
      </c>
      <c r="B294" s="1">
        <v>14</v>
      </c>
      <c r="C294" s="1" t="s">
        <v>270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x14ac:dyDescent="0.25">
      <c r="A295" s="1">
        <v>1012</v>
      </c>
      <c r="B295" s="1">
        <v>15</v>
      </c>
      <c r="C295" s="1" t="s">
        <v>270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x14ac:dyDescent="0.25">
      <c r="A296" s="1">
        <v>1012</v>
      </c>
      <c r="B296" s="1">
        <v>16</v>
      </c>
      <c r="C296" s="1" t="s">
        <v>270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x14ac:dyDescent="0.25">
      <c r="A297" s="1">
        <v>1012</v>
      </c>
      <c r="B297" s="1">
        <v>17</v>
      </c>
      <c r="C297" s="1" t="s">
        <v>270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x14ac:dyDescent="0.25">
      <c r="A298" s="1">
        <v>1012</v>
      </c>
      <c r="B298" s="1">
        <v>18</v>
      </c>
      <c r="C298" s="1" t="s">
        <v>270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x14ac:dyDescent="0.25">
      <c r="A299" s="1">
        <v>1012</v>
      </c>
      <c r="B299" s="1">
        <v>19</v>
      </c>
      <c r="C299" s="1" t="s">
        <v>270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</row>
    <row r="300" spans="1:10" x14ac:dyDescent="0.25">
      <c r="A300" s="1">
        <v>1012</v>
      </c>
      <c r="B300" s="1">
        <v>20</v>
      </c>
      <c r="C300" s="1" t="s">
        <v>270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</row>
    <row r="301" spans="1:10" x14ac:dyDescent="0.25">
      <c r="A301" s="1">
        <v>1012</v>
      </c>
      <c r="B301" s="1">
        <v>21</v>
      </c>
      <c r="C301" s="1" t="s">
        <v>270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</row>
    <row r="302" spans="1:10" x14ac:dyDescent="0.25">
      <c r="A302" s="1">
        <v>1012</v>
      </c>
      <c r="B302" s="1">
        <v>22</v>
      </c>
      <c r="C302" s="1" t="s">
        <v>270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</row>
    <row r="303" spans="1:10" x14ac:dyDescent="0.25">
      <c r="A303" s="1">
        <v>1012</v>
      </c>
      <c r="B303" s="1">
        <v>23</v>
      </c>
      <c r="C303" s="1" t="s">
        <v>270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</row>
    <row r="304" spans="1:10" x14ac:dyDescent="0.25">
      <c r="A304" s="1">
        <v>1012</v>
      </c>
      <c r="B304" s="1">
        <v>24</v>
      </c>
      <c r="C304" s="1" t="s">
        <v>270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</row>
    <row r="305" spans="1:17" x14ac:dyDescent="0.25">
      <c r="A305" s="1">
        <v>1012</v>
      </c>
      <c r="B305" s="1">
        <v>25</v>
      </c>
      <c r="C305" s="1" t="s">
        <v>270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</row>
    <row r="306" spans="1:17" x14ac:dyDescent="0.25">
      <c r="A306" s="1">
        <v>1012</v>
      </c>
      <c r="B306" s="1">
        <v>26</v>
      </c>
      <c r="C306" s="1" t="s">
        <v>270</v>
      </c>
      <c r="D306" s="1">
        <v>1</v>
      </c>
      <c r="E306" s="1">
        <v>50</v>
      </c>
      <c r="F306" s="1">
        <v>10</v>
      </c>
      <c r="G306" s="1">
        <v>10</v>
      </c>
      <c r="H306" s="1">
        <v>4</v>
      </c>
      <c r="I306" s="1">
        <v>5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</row>
    <row r="307" spans="1:17" x14ac:dyDescent="0.25">
      <c r="A307" s="1">
        <v>1013</v>
      </c>
      <c r="B307" s="1">
        <v>2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</row>
    <row r="308" spans="1:17" x14ac:dyDescent="0.25">
      <c r="A308" s="1">
        <v>1013</v>
      </c>
      <c r="B308" s="1">
        <v>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</row>
    <row r="309" spans="1:17" x14ac:dyDescent="0.25">
      <c r="A309" s="1">
        <v>1013</v>
      </c>
      <c r="B309" s="1">
        <v>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</row>
    <row r="310" spans="1:17" x14ac:dyDescent="0.25">
      <c r="A310" s="1">
        <v>1013</v>
      </c>
      <c r="B310" s="1">
        <v>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</row>
    <row r="311" spans="1:17" x14ac:dyDescent="0.25">
      <c r="A311" s="1">
        <v>1013</v>
      </c>
      <c r="B311" s="1">
        <v>6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7" x14ac:dyDescent="0.25">
      <c r="A312" s="1">
        <v>1013</v>
      </c>
      <c r="B312" s="1">
        <v>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</row>
    <row r="313" spans="1:17" x14ac:dyDescent="0.25">
      <c r="A313" s="1">
        <v>1013</v>
      </c>
      <c r="B313" s="1">
        <v>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</row>
    <row r="314" spans="1:17" x14ac:dyDescent="0.25">
      <c r="A314" s="1">
        <v>1013</v>
      </c>
      <c r="B314" s="1">
        <v>9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</row>
    <row r="315" spans="1:17" x14ac:dyDescent="0.25">
      <c r="A315" s="1">
        <v>1013</v>
      </c>
      <c r="B315" s="1">
        <v>10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</row>
    <row r="316" spans="1:17" x14ac:dyDescent="0.25">
      <c r="A316" s="1">
        <v>1013</v>
      </c>
      <c r="B316" s="1">
        <v>11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</row>
    <row r="317" spans="1:17" x14ac:dyDescent="0.25">
      <c r="A317" s="1">
        <v>1013</v>
      </c>
      <c r="B317" s="1">
        <v>12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</row>
    <row r="318" spans="1:17" x14ac:dyDescent="0.25">
      <c r="A318" s="1">
        <v>1013</v>
      </c>
      <c r="B318" s="1">
        <v>13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7" x14ac:dyDescent="0.25">
      <c r="A319" s="1">
        <v>1013</v>
      </c>
      <c r="B319" s="1">
        <v>14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</row>
    <row r="320" spans="1:17" x14ac:dyDescent="0.25">
      <c r="A320" s="1">
        <v>1013</v>
      </c>
      <c r="B320" s="1">
        <v>15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7" x14ac:dyDescent="0.25">
      <c r="A321" s="1">
        <v>1013</v>
      </c>
      <c r="B321" s="1">
        <v>16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7" x14ac:dyDescent="0.25">
      <c r="A322" s="1">
        <v>1013</v>
      </c>
      <c r="B322" s="1">
        <v>17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</row>
    <row r="323" spans="1:17" x14ac:dyDescent="0.25">
      <c r="A323" s="1">
        <v>1013</v>
      </c>
      <c r="B323" s="1">
        <v>18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</row>
    <row r="324" spans="1:17" x14ac:dyDescent="0.25">
      <c r="A324" s="1">
        <v>1013</v>
      </c>
      <c r="B324" s="1">
        <v>19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</row>
    <row r="325" spans="1:17" x14ac:dyDescent="0.25">
      <c r="A325" s="1">
        <v>1013</v>
      </c>
      <c r="B325" s="1">
        <v>20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</row>
    <row r="326" spans="1:17" x14ac:dyDescent="0.25">
      <c r="A326" s="1">
        <v>1013</v>
      </c>
      <c r="B326" s="1">
        <v>21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</row>
    <row r="327" spans="1:17" x14ac:dyDescent="0.25">
      <c r="A327" s="1">
        <v>1013</v>
      </c>
      <c r="B327" s="1">
        <v>22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</row>
    <row r="328" spans="1:17" x14ac:dyDescent="0.25">
      <c r="A328" s="1">
        <v>1013</v>
      </c>
      <c r="B328" s="1">
        <v>23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</row>
    <row r="329" spans="1:17" x14ac:dyDescent="0.25">
      <c r="A329" s="1">
        <v>1013</v>
      </c>
      <c r="B329" s="1">
        <v>24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</row>
    <row r="330" spans="1:17" x14ac:dyDescent="0.25">
      <c r="A330" s="1">
        <v>1013</v>
      </c>
      <c r="B330" s="1">
        <v>25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</row>
    <row r="331" spans="1:17" x14ac:dyDescent="0.25">
      <c r="A331" s="1">
        <v>1013</v>
      </c>
      <c r="B331" s="1">
        <v>26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</row>
    <row r="332" spans="1:17" x14ac:dyDescent="0.25">
      <c r="A332" s="1">
        <v>1014</v>
      </c>
      <c r="B332" s="1">
        <v>2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</row>
    <row r="333" spans="1:17" x14ac:dyDescent="0.25">
      <c r="A333" s="1">
        <v>1014</v>
      </c>
      <c r="B333" s="1">
        <v>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</row>
    <row r="334" spans="1:17" x14ac:dyDescent="0.25">
      <c r="A334" s="1">
        <v>1014</v>
      </c>
      <c r="B334" s="1">
        <v>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</row>
    <row r="335" spans="1:17" x14ac:dyDescent="0.25">
      <c r="A335" s="1">
        <v>1014</v>
      </c>
      <c r="B335" s="1">
        <v>5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7" x14ac:dyDescent="0.25">
      <c r="A336" s="1">
        <v>1014</v>
      </c>
      <c r="B336" s="1">
        <v>6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x14ac:dyDescent="0.25">
      <c r="A337" s="1">
        <v>1014</v>
      </c>
      <c r="B337" s="1">
        <v>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 s="1">
        <v>1014</v>
      </c>
      <c r="B338" s="1">
        <v>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x14ac:dyDescent="0.25">
      <c r="A339" s="1">
        <v>1014</v>
      </c>
      <c r="B339" s="1">
        <v>9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x14ac:dyDescent="0.25">
      <c r="A340" s="1">
        <v>1014</v>
      </c>
      <c r="B340" s="1">
        <v>10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x14ac:dyDescent="0.25">
      <c r="A341" s="1">
        <v>1014</v>
      </c>
      <c r="B341" s="1">
        <v>11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25">
      <c r="A342" s="1">
        <v>1014</v>
      </c>
      <c r="B342" s="1">
        <v>12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x14ac:dyDescent="0.25">
      <c r="A343" s="1">
        <v>1014</v>
      </c>
      <c r="B343" s="1">
        <v>13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x14ac:dyDescent="0.25">
      <c r="A344" s="1">
        <v>1014</v>
      </c>
      <c r="B344" s="1">
        <v>14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x14ac:dyDescent="0.25">
      <c r="A345" s="1">
        <v>1014</v>
      </c>
      <c r="B345" s="1">
        <v>15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x14ac:dyDescent="0.25">
      <c r="A346" s="1">
        <v>1014</v>
      </c>
      <c r="B346" s="1">
        <v>16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 s="1">
        <v>1014</v>
      </c>
      <c r="B347" s="1">
        <v>17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x14ac:dyDescent="0.25">
      <c r="A348" s="1">
        <v>1014</v>
      </c>
      <c r="B348" s="1">
        <v>18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x14ac:dyDescent="0.25">
      <c r="A349" s="1">
        <v>1014</v>
      </c>
      <c r="B349" s="1">
        <v>19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x14ac:dyDescent="0.25">
      <c r="A350" s="1">
        <v>1014</v>
      </c>
      <c r="B350" s="1">
        <v>20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</row>
    <row r="351" spans="1:10" x14ac:dyDescent="0.25">
      <c r="A351" s="1">
        <v>1014</v>
      </c>
      <c r="B351" s="1">
        <v>21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x14ac:dyDescent="0.25">
      <c r="A352" s="1">
        <v>1014</v>
      </c>
      <c r="B352" s="1">
        <v>22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7" x14ac:dyDescent="0.25">
      <c r="A353" s="1">
        <v>1014</v>
      </c>
      <c r="B353" s="1">
        <v>23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</row>
    <row r="354" spans="1:17" x14ac:dyDescent="0.25">
      <c r="A354" s="1">
        <v>1014</v>
      </c>
      <c r="B354" s="1">
        <v>24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7" x14ac:dyDescent="0.25">
      <c r="A355" s="1">
        <v>1014</v>
      </c>
      <c r="B355" s="1">
        <v>25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7" x14ac:dyDescent="0.25">
      <c r="A356" s="1">
        <v>1014</v>
      </c>
      <c r="B356" s="1">
        <v>26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</row>
    <row r="357" spans="1:17" x14ac:dyDescent="0.25">
      <c r="A357" s="1">
        <v>1015</v>
      </c>
      <c r="B357" s="1">
        <v>2</v>
      </c>
      <c r="C357" s="1">
        <v>0</v>
      </c>
      <c r="D357" s="1">
        <v>0</v>
      </c>
      <c r="E357" s="1">
        <v>0</v>
      </c>
      <c r="F357" s="1">
        <v>0</v>
      </c>
    </row>
    <row r="358" spans="1:17" x14ac:dyDescent="0.25">
      <c r="A358" s="1">
        <v>1015</v>
      </c>
      <c r="B358" s="1">
        <v>3</v>
      </c>
      <c r="C358" s="1">
        <v>0</v>
      </c>
      <c r="D358" s="1">
        <v>0</v>
      </c>
      <c r="E358" s="1">
        <v>0</v>
      </c>
      <c r="F358" s="1">
        <v>0</v>
      </c>
    </row>
    <row r="359" spans="1:17" x14ac:dyDescent="0.25">
      <c r="A359" s="1">
        <v>1015</v>
      </c>
      <c r="B359" s="1">
        <v>4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</row>
    <row r="360" spans="1:17" x14ac:dyDescent="0.25">
      <c r="A360" s="1">
        <v>1015</v>
      </c>
      <c r="B360" s="1">
        <v>5</v>
      </c>
      <c r="C360" s="1">
        <v>0</v>
      </c>
      <c r="D360" s="1">
        <v>0</v>
      </c>
      <c r="E360" s="1">
        <v>0</v>
      </c>
      <c r="F360" s="1">
        <v>0</v>
      </c>
    </row>
    <row r="361" spans="1:17" x14ac:dyDescent="0.25">
      <c r="A361" s="1">
        <v>1015</v>
      </c>
      <c r="B361" s="1">
        <v>6</v>
      </c>
      <c r="C361" s="1">
        <v>0</v>
      </c>
      <c r="D361" s="1">
        <v>0</v>
      </c>
      <c r="E361" s="1">
        <v>0</v>
      </c>
      <c r="F361" s="1">
        <v>0</v>
      </c>
    </row>
    <row r="362" spans="1:17" x14ac:dyDescent="0.25">
      <c r="A362" s="1">
        <v>1015</v>
      </c>
      <c r="B362" s="1">
        <v>7</v>
      </c>
      <c r="C362" s="1">
        <v>0</v>
      </c>
      <c r="D362" s="1">
        <v>30</v>
      </c>
      <c r="E362" s="1">
        <v>10189</v>
      </c>
      <c r="F362" s="1">
        <v>614</v>
      </c>
    </row>
    <row r="363" spans="1:17" x14ac:dyDescent="0.25">
      <c r="A363" s="1">
        <v>1015</v>
      </c>
      <c r="B363" s="1">
        <v>8</v>
      </c>
      <c r="C363" s="1">
        <v>0</v>
      </c>
      <c r="D363" s="1">
        <v>0</v>
      </c>
      <c r="E363" s="1">
        <v>0</v>
      </c>
      <c r="F363" s="1">
        <v>0</v>
      </c>
    </row>
    <row r="364" spans="1:17" x14ac:dyDescent="0.25">
      <c r="A364" s="1">
        <v>1015</v>
      </c>
      <c r="B364" s="1">
        <v>9</v>
      </c>
      <c r="C364" s="1">
        <v>0</v>
      </c>
      <c r="D364" s="1">
        <v>0</v>
      </c>
      <c r="E364" s="1">
        <v>0</v>
      </c>
      <c r="F364" s="1">
        <v>0</v>
      </c>
    </row>
    <row r="365" spans="1:17" x14ac:dyDescent="0.25">
      <c r="A365" s="1">
        <v>1015</v>
      </c>
      <c r="B365" s="1">
        <v>10</v>
      </c>
      <c r="C365" s="1">
        <v>0</v>
      </c>
      <c r="D365" s="1">
        <v>0</v>
      </c>
      <c r="E365" s="1">
        <v>0</v>
      </c>
      <c r="F365" s="1">
        <v>0</v>
      </c>
    </row>
    <row r="366" spans="1:17" x14ac:dyDescent="0.25">
      <c r="A366" s="1">
        <v>1015</v>
      </c>
      <c r="B366" s="1">
        <v>11</v>
      </c>
      <c r="C366" s="1">
        <v>0</v>
      </c>
      <c r="D366" s="1">
        <v>0</v>
      </c>
      <c r="E366" s="1">
        <v>0</v>
      </c>
      <c r="F366" s="1">
        <v>0</v>
      </c>
    </row>
    <row r="367" spans="1:17" x14ac:dyDescent="0.25">
      <c r="A367" s="1">
        <v>1015</v>
      </c>
      <c r="B367" s="1">
        <v>12</v>
      </c>
      <c r="C367" s="1">
        <v>0</v>
      </c>
      <c r="D367" s="1">
        <v>0</v>
      </c>
      <c r="E367" s="1">
        <v>0</v>
      </c>
      <c r="F367" s="1">
        <v>0</v>
      </c>
    </row>
    <row r="368" spans="1:17" x14ac:dyDescent="0.25">
      <c r="A368" s="1">
        <v>1015</v>
      </c>
      <c r="B368" s="1">
        <v>13</v>
      </c>
      <c r="C368" s="1">
        <v>0</v>
      </c>
      <c r="D368" s="1">
        <v>1</v>
      </c>
      <c r="E368" s="1">
        <v>130</v>
      </c>
      <c r="F368" s="1">
        <v>9</v>
      </c>
    </row>
    <row r="369" spans="1:17" x14ac:dyDescent="0.25">
      <c r="A369" s="1">
        <v>1015</v>
      </c>
      <c r="B369" s="1">
        <v>14</v>
      </c>
      <c r="C369" s="1">
        <v>0</v>
      </c>
      <c r="D369" s="1">
        <v>0</v>
      </c>
      <c r="E369" s="1">
        <v>0</v>
      </c>
      <c r="F369" s="1">
        <v>0</v>
      </c>
    </row>
    <row r="370" spans="1:17" x14ac:dyDescent="0.25">
      <c r="A370" s="1">
        <v>1015</v>
      </c>
      <c r="B370" s="1">
        <v>15</v>
      </c>
      <c r="C370" s="1">
        <v>0</v>
      </c>
      <c r="D370" s="1">
        <v>17</v>
      </c>
      <c r="E370" s="1">
        <v>4574</v>
      </c>
      <c r="F370" s="1">
        <v>292</v>
      </c>
    </row>
    <row r="371" spans="1:17" x14ac:dyDescent="0.25">
      <c r="A371" s="1">
        <v>1015</v>
      </c>
      <c r="B371" s="1">
        <v>16</v>
      </c>
      <c r="C371" s="1">
        <v>0</v>
      </c>
      <c r="D371" s="1">
        <v>0</v>
      </c>
      <c r="E371" s="1">
        <v>0</v>
      </c>
      <c r="F371" s="1">
        <v>0</v>
      </c>
    </row>
    <row r="372" spans="1:17" x14ac:dyDescent="0.25">
      <c r="A372" s="1">
        <v>1015</v>
      </c>
      <c r="B372" s="1">
        <v>17</v>
      </c>
      <c r="C372" s="1">
        <v>0</v>
      </c>
      <c r="D372" s="1">
        <v>0</v>
      </c>
      <c r="E372" s="1">
        <v>0</v>
      </c>
      <c r="F372" s="1">
        <v>0</v>
      </c>
    </row>
    <row r="373" spans="1:17" x14ac:dyDescent="0.25">
      <c r="A373" s="1">
        <v>1015</v>
      </c>
      <c r="B373" s="1">
        <v>18</v>
      </c>
      <c r="C373" s="1">
        <v>0</v>
      </c>
      <c r="D373" s="1">
        <v>0</v>
      </c>
      <c r="E373" s="1">
        <v>0</v>
      </c>
      <c r="F373" s="1">
        <v>0</v>
      </c>
    </row>
    <row r="374" spans="1:17" x14ac:dyDescent="0.25">
      <c r="A374" s="1">
        <v>1015</v>
      </c>
      <c r="B374" s="1">
        <v>19</v>
      </c>
      <c r="C374" s="1">
        <v>0</v>
      </c>
      <c r="D374" s="1">
        <v>0</v>
      </c>
      <c r="E374" s="1">
        <v>0</v>
      </c>
      <c r="F374" s="1">
        <v>0</v>
      </c>
    </row>
    <row r="375" spans="1:17" x14ac:dyDescent="0.25">
      <c r="A375" s="1">
        <v>1015</v>
      </c>
      <c r="B375" s="1">
        <v>20</v>
      </c>
      <c r="C375" s="1">
        <v>0</v>
      </c>
      <c r="D375" s="1">
        <v>1</v>
      </c>
      <c r="E375" s="1">
        <v>1140</v>
      </c>
      <c r="F375" s="1">
        <v>32</v>
      </c>
    </row>
    <row r="376" spans="1:17" x14ac:dyDescent="0.25">
      <c r="A376" s="1">
        <v>1015</v>
      </c>
      <c r="B376" s="1">
        <v>21</v>
      </c>
      <c r="C376" s="1">
        <v>0</v>
      </c>
      <c r="D376" s="1">
        <v>0</v>
      </c>
      <c r="E376" s="1">
        <v>0</v>
      </c>
      <c r="F376" s="1">
        <v>0</v>
      </c>
    </row>
    <row r="377" spans="1:17" x14ac:dyDescent="0.25">
      <c r="A377" s="1">
        <v>1015</v>
      </c>
      <c r="B377" s="1">
        <v>22</v>
      </c>
      <c r="C377" s="1">
        <v>0</v>
      </c>
      <c r="D377" s="1">
        <v>2</v>
      </c>
      <c r="E377" s="1">
        <v>593</v>
      </c>
      <c r="F377" s="1">
        <v>29</v>
      </c>
    </row>
    <row r="378" spans="1:17" x14ac:dyDescent="0.25">
      <c r="A378" s="1">
        <v>1015</v>
      </c>
      <c r="B378" s="1">
        <v>23</v>
      </c>
      <c r="C378" s="1">
        <v>0</v>
      </c>
      <c r="D378" s="1">
        <v>0</v>
      </c>
      <c r="E378" s="1">
        <v>0</v>
      </c>
      <c r="F378" s="1">
        <v>0</v>
      </c>
    </row>
    <row r="379" spans="1:17" x14ac:dyDescent="0.25">
      <c r="A379" s="1">
        <v>1015</v>
      </c>
      <c r="B379" s="1">
        <v>24</v>
      </c>
      <c r="C379" s="1">
        <v>0</v>
      </c>
      <c r="D379" s="1">
        <v>16</v>
      </c>
      <c r="E379" s="1">
        <v>5167</v>
      </c>
      <c r="F379" s="1">
        <v>321</v>
      </c>
    </row>
    <row r="380" spans="1:17" x14ac:dyDescent="0.25">
      <c r="A380" s="1">
        <v>1015</v>
      </c>
      <c r="B380" s="1">
        <v>25</v>
      </c>
      <c r="C380" s="1">
        <v>0</v>
      </c>
      <c r="D380" s="1">
        <v>0</v>
      </c>
      <c r="E380" s="1">
        <v>0</v>
      </c>
      <c r="F380" s="1">
        <v>0</v>
      </c>
    </row>
    <row r="381" spans="1:17" x14ac:dyDescent="0.25">
      <c r="A381" s="1">
        <v>1015</v>
      </c>
      <c r="B381" s="1">
        <v>26</v>
      </c>
      <c r="C381" s="1">
        <v>0</v>
      </c>
      <c r="D381" s="1">
        <v>1</v>
      </c>
      <c r="E381" s="1">
        <v>145</v>
      </c>
      <c r="F381" s="1">
        <v>13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</row>
    <row r="382" spans="1:17" x14ac:dyDescent="0.25">
      <c r="A382" s="1">
        <v>2001</v>
      </c>
      <c r="B382" s="1">
        <v>2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</row>
    <row r="383" spans="1:17" x14ac:dyDescent="0.25">
      <c r="A383" s="1">
        <v>2001</v>
      </c>
      <c r="B383" s="1">
        <v>3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</row>
    <row r="384" spans="1:17" x14ac:dyDescent="0.25">
      <c r="A384" s="1">
        <v>2001</v>
      </c>
      <c r="B384" s="1">
        <v>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</row>
    <row r="385" spans="1:9" x14ac:dyDescent="0.25">
      <c r="A385" s="1">
        <v>2001</v>
      </c>
      <c r="B385" s="1">
        <v>5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</row>
    <row r="386" spans="1:9" x14ac:dyDescent="0.25">
      <c r="A386" s="1">
        <v>2001</v>
      </c>
      <c r="B386" s="1">
        <v>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>
        <v>2001</v>
      </c>
      <c r="B387" s="1">
        <v>7</v>
      </c>
      <c r="C387" s="1">
        <v>0</v>
      </c>
      <c r="D387" s="1">
        <v>30</v>
      </c>
      <c r="E387" s="1">
        <v>10189</v>
      </c>
      <c r="F387" s="1">
        <v>10189</v>
      </c>
      <c r="G387" s="1">
        <v>0</v>
      </c>
      <c r="H387" s="1">
        <v>0</v>
      </c>
      <c r="I387" s="1">
        <v>0</v>
      </c>
    </row>
    <row r="388" spans="1:9" x14ac:dyDescent="0.25">
      <c r="A388" s="1">
        <v>2001</v>
      </c>
      <c r="B388" s="1">
        <v>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>
        <v>2001</v>
      </c>
      <c r="B389" s="1">
        <v>9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</row>
    <row r="390" spans="1:9" x14ac:dyDescent="0.25">
      <c r="A390" s="1">
        <v>2001</v>
      </c>
      <c r="B390" s="1">
        <v>10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</row>
    <row r="391" spans="1:9" x14ac:dyDescent="0.25">
      <c r="A391" s="1">
        <v>2001</v>
      </c>
      <c r="B391" s="1">
        <v>11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</row>
    <row r="392" spans="1:9" x14ac:dyDescent="0.25">
      <c r="A392" s="1">
        <v>2001</v>
      </c>
      <c r="B392" s="1">
        <v>12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</row>
    <row r="393" spans="1:9" x14ac:dyDescent="0.25">
      <c r="A393" s="1">
        <v>2001</v>
      </c>
      <c r="B393" s="1">
        <v>13</v>
      </c>
      <c r="C393" s="1">
        <v>0</v>
      </c>
      <c r="D393" s="1">
        <v>1</v>
      </c>
      <c r="E393" s="1">
        <v>130</v>
      </c>
      <c r="F393" s="1">
        <v>130</v>
      </c>
      <c r="G393" s="1">
        <v>0</v>
      </c>
      <c r="H393" s="1">
        <v>0</v>
      </c>
      <c r="I393" s="1">
        <v>0</v>
      </c>
    </row>
    <row r="394" spans="1:9" x14ac:dyDescent="0.25">
      <c r="A394" s="1">
        <v>2001</v>
      </c>
      <c r="B394" s="1">
        <v>14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</row>
    <row r="395" spans="1:9" x14ac:dyDescent="0.25">
      <c r="A395" s="1">
        <v>2001</v>
      </c>
      <c r="B395" s="1">
        <v>15</v>
      </c>
      <c r="C395" s="1">
        <v>0</v>
      </c>
      <c r="D395" s="1">
        <v>17</v>
      </c>
      <c r="E395" s="1">
        <v>4574</v>
      </c>
      <c r="F395" s="1">
        <v>4574</v>
      </c>
      <c r="G395" s="1">
        <v>0</v>
      </c>
      <c r="H395" s="1">
        <v>0</v>
      </c>
      <c r="I395" s="1">
        <v>0</v>
      </c>
    </row>
    <row r="396" spans="1:9" x14ac:dyDescent="0.25">
      <c r="A396" s="1">
        <v>2001</v>
      </c>
      <c r="B396" s="1">
        <v>16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</row>
    <row r="397" spans="1:9" x14ac:dyDescent="0.25">
      <c r="A397" s="1">
        <v>2001</v>
      </c>
      <c r="B397" s="1">
        <v>17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</row>
    <row r="398" spans="1:9" x14ac:dyDescent="0.25">
      <c r="A398" s="1">
        <v>2001</v>
      </c>
      <c r="B398" s="1">
        <v>18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</row>
    <row r="399" spans="1:9" x14ac:dyDescent="0.25">
      <c r="A399" s="1">
        <v>2001</v>
      </c>
      <c r="B399" s="1">
        <v>19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</row>
    <row r="400" spans="1:9" x14ac:dyDescent="0.25">
      <c r="A400" s="1">
        <v>2001</v>
      </c>
      <c r="B400" s="1">
        <v>20</v>
      </c>
      <c r="C400" s="1">
        <v>0</v>
      </c>
      <c r="D400" s="1">
        <v>1</v>
      </c>
      <c r="E400" s="1">
        <v>1140</v>
      </c>
      <c r="F400" s="1">
        <v>1140</v>
      </c>
      <c r="G400" s="1">
        <v>0</v>
      </c>
      <c r="H400" s="1">
        <v>0</v>
      </c>
      <c r="I400" s="1">
        <v>0</v>
      </c>
    </row>
    <row r="401" spans="1:17" x14ac:dyDescent="0.25">
      <c r="A401" s="1">
        <v>2001</v>
      </c>
      <c r="B401" s="1">
        <v>21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</row>
    <row r="402" spans="1:17" x14ac:dyDescent="0.25">
      <c r="A402" s="1">
        <v>2001</v>
      </c>
      <c r="B402" s="1">
        <v>22</v>
      </c>
      <c r="C402" s="1">
        <v>0</v>
      </c>
      <c r="D402" s="1">
        <v>2</v>
      </c>
      <c r="E402" s="1">
        <v>593</v>
      </c>
      <c r="F402" s="1">
        <v>593</v>
      </c>
      <c r="G402" s="1">
        <v>0</v>
      </c>
      <c r="H402" s="1">
        <v>0</v>
      </c>
      <c r="I402" s="1">
        <v>0</v>
      </c>
    </row>
    <row r="403" spans="1:17" x14ac:dyDescent="0.25">
      <c r="A403" s="1">
        <v>2001</v>
      </c>
      <c r="B403" s="1">
        <v>23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</row>
    <row r="404" spans="1:17" x14ac:dyDescent="0.25">
      <c r="A404" s="1">
        <v>2001</v>
      </c>
      <c r="B404" s="1">
        <v>24</v>
      </c>
      <c r="C404" s="1">
        <v>0</v>
      </c>
      <c r="D404" s="1">
        <v>16</v>
      </c>
      <c r="E404" s="1">
        <v>5167</v>
      </c>
      <c r="F404" s="1">
        <v>5167</v>
      </c>
      <c r="G404" s="1">
        <v>0</v>
      </c>
      <c r="H404" s="1">
        <v>0</v>
      </c>
      <c r="I404" s="1">
        <v>0</v>
      </c>
    </row>
    <row r="405" spans="1:17" x14ac:dyDescent="0.25">
      <c r="A405" s="1">
        <v>2001</v>
      </c>
      <c r="B405" s="1">
        <v>25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</row>
    <row r="406" spans="1:17" x14ac:dyDescent="0.25">
      <c r="A406" s="1">
        <v>2001</v>
      </c>
      <c r="B406" s="1">
        <v>26</v>
      </c>
      <c r="C406" s="1">
        <v>0</v>
      </c>
      <c r="D406" s="1">
        <v>1</v>
      </c>
      <c r="E406" s="1">
        <v>145</v>
      </c>
      <c r="F406" s="1">
        <v>145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</row>
    <row r="407" spans="1:17" x14ac:dyDescent="0.25">
      <c r="A407" s="1">
        <v>2002</v>
      </c>
      <c r="B407" s="1">
        <v>2</v>
      </c>
      <c r="C407" s="1">
        <v>25</v>
      </c>
      <c r="F407" s="1">
        <v>0</v>
      </c>
    </row>
    <row r="408" spans="1:17" x14ac:dyDescent="0.25">
      <c r="A408" s="1">
        <v>2002</v>
      </c>
      <c r="B408" s="1">
        <v>3</v>
      </c>
      <c r="C408" s="1">
        <v>25</v>
      </c>
      <c r="F408" s="1">
        <v>0</v>
      </c>
    </row>
    <row r="409" spans="1:17" x14ac:dyDescent="0.25">
      <c r="A409" s="1">
        <v>2002</v>
      </c>
      <c r="B409" s="1">
        <v>4</v>
      </c>
      <c r="C409" s="1">
        <v>25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</row>
    <row r="410" spans="1:17" x14ac:dyDescent="0.25">
      <c r="A410" s="1">
        <v>2002</v>
      </c>
      <c r="B410" s="1">
        <v>5</v>
      </c>
      <c r="C410" s="1">
        <v>25</v>
      </c>
      <c r="F410" s="1">
        <v>0</v>
      </c>
    </row>
    <row r="411" spans="1:17" x14ac:dyDescent="0.25">
      <c r="A411" s="1">
        <v>2002</v>
      </c>
      <c r="B411" s="1">
        <v>6</v>
      </c>
      <c r="C411" s="1">
        <v>25</v>
      </c>
      <c r="F411" s="1">
        <v>0</v>
      </c>
    </row>
    <row r="412" spans="1:17" x14ac:dyDescent="0.25">
      <c r="A412" s="1">
        <v>2002</v>
      </c>
      <c r="B412" s="1">
        <v>7</v>
      </c>
      <c r="C412" s="1">
        <v>25</v>
      </c>
      <c r="F412" s="1">
        <v>5573</v>
      </c>
    </row>
    <row r="413" spans="1:17" x14ac:dyDescent="0.25">
      <c r="A413" s="1">
        <v>2002</v>
      </c>
      <c r="B413" s="1">
        <v>8</v>
      </c>
      <c r="C413" s="1">
        <v>25</v>
      </c>
      <c r="F413" s="1">
        <v>0</v>
      </c>
    </row>
    <row r="414" spans="1:17" x14ac:dyDescent="0.25">
      <c r="A414" s="1">
        <v>2002</v>
      </c>
      <c r="B414" s="1">
        <v>9</v>
      </c>
      <c r="C414" s="1">
        <v>25</v>
      </c>
      <c r="F414" s="1">
        <v>0</v>
      </c>
    </row>
    <row r="415" spans="1:17" x14ac:dyDescent="0.25">
      <c r="A415" s="1">
        <v>2002</v>
      </c>
      <c r="B415" s="1">
        <v>10</v>
      </c>
      <c r="C415" s="1">
        <v>25</v>
      </c>
      <c r="F415" s="1">
        <v>0</v>
      </c>
    </row>
    <row r="416" spans="1:17" x14ac:dyDescent="0.25">
      <c r="A416" s="1">
        <v>2002</v>
      </c>
      <c r="B416" s="1">
        <v>11</v>
      </c>
      <c r="C416" s="1">
        <v>25</v>
      </c>
      <c r="F416" s="1">
        <v>0</v>
      </c>
    </row>
    <row r="417" spans="1:17" x14ac:dyDescent="0.25">
      <c r="A417" s="1">
        <v>2002</v>
      </c>
      <c r="B417" s="1">
        <v>12</v>
      </c>
      <c r="C417" s="1">
        <v>25</v>
      </c>
      <c r="F417" s="1">
        <v>0</v>
      </c>
    </row>
    <row r="418" spans="1:17" x14ac:dyDescent="0.25">
      <c r="A418" s="1">
        <v>2002</v>
      </c>
      <c r="B418" s="1">
        <v>13</v>
      </c>
      <c r="C418" s="1">
        <v>25</v>
      </c>
      <c r="F418" s="1">
        <v>85</v>
      </c>
    </row>
    <row r="419" spans="1:17" x14ac:dyDescent="0.25">
      <c r="A419" s="1">
        <v>2002</v>
      </c>
      <c r="B419" s="1">
        <v>14</v>
      </c>
      <c r="C419" s="1">
        <v>25</v>
      </c>
      <c r="F419" s="1">
        <v>0</v>
      </c>
    </row>
    <row r="420" spans="1:17" x14ac:dyDescent="0.25">
      <c r="A420" s="1">
        <v>2002</v>
      </c>
      <c r="B420" s="1">
        <v>15</v>
      </c>
      <c r="C420" s="1">
        <v>25</v>
      </c>
      <c r="F420" s="1">
        <v>2804</v>
      </c>
    </row>
    <row r="421" spans="1:17" x14ac:dyDescent="0.25">
      <c r="A421" s="1">
        <v>2002</v>
      </c>
      <c r="B421" s="1">
        <v>16</v>
      </c>
      <c r="C421" s="1">
        <v>25</v>
      </c>
      <c r="F421" s="1">
        <v>0</v>
      </c>
    </row>
    <row r="422" spans="1:17" x14ac:dyDescent="0.25">
      <c r="A422" s="1">
        <v>2002</v>
      </c>
      <c r="B422" s="1">
        <v>17</v>
      </c>
      <c r="C422" s="1">
        <v>25</v>
      </c>
      <c r="F422" s="1">
        <v>0</v>
      </c>
    </row>
    <row r="423" spans="1:17" x14ac:dyDescent="0.25">
      <c r="A423" s="1">
        <v>2002</v>
      </c>
      <c r="B423" s="1">
        <v>18</v>
      </c>
      <c r="C423" s="1">
        <v>25</v>
      </c>
      <c r="F423" s="1">
        <v>0</v>
      </c>
    </row>
    <row r="424" spans="1:17" x14ac:dyDescent="0.25">
      <c r="A424" s="1">
        <v>2002</v>
      </c>
      <c r="B424" s="1">
        <v>19</v>
      </c>
      <c r="C424" s="1">
        <v>25</v>
      </c>
      <c r="F424" s="1">
        <v>0</v>
      </c>
    </row>
    <row r="425" spans="1:17" x14ac:dyDescent="0.25">
      <c r="A425" s="1">
        <v>2002</v>
      </c>
      <c r="B425" s="1">
        <v>20</v>
      </c>
      <c r="C425" s="1">
        <v>25</v>
      </c>
      <c r="F425" s="1">
        <v>737</v>
      </c>
    </row>
    <row r="426" spans="1:17" x14ac:dyDescent="0.25">
      <c r="A426" s="1">
        <v>2002</v>
      </c>
      <c r="B426" s="1">
        <v>21</v>
      </c>
      <c r="C426" s="1">
        <v>25</v>
      </c>
      <c r="F426" s="1">
        <v>0</v>
      </c>
    </row>
    <row r="427" spans="1:17" x14ac:dyDescent="0.25">
      <c r="A427" s="1">
        <v>2002</v>
      </c>
      <c r="B427" s="1">
        <v>22</v>
      </c>
      <c r="C427" s="1">
        <v>25</v>
      </c>
      <c r="F427" s="1">
        <v>363</v>
      </c>
    </row>
    <row r="428" spans="1:17" x14ac:dyDescent="0.25">
      <c r="A428" s="1">
        <v>2002</v>
      </c>
      <c r="B428" s="1">
        <v>23</v>
      </c>
      <c r="C428" s="1">
        <v>25</v>
      </c>
      <c r="F428" s="1">
        <v>0</v>
      </c>
    </row>
    <row r="429" spans="1:17" x14ac:dyDescent="0.25">
      <c r="A429" s="1">
        <v>2002</v>
      </c>
      <c r="B429" s="1">
        <v>24</v>
      </c>
      <c r="C429" s="1">
        <v>25</v>
      </c>
      <c r="F429" s="1">
        <v>2549</v>
      </c>
    </row>
    <row r="430" spans="1:17" x14ac:dyDescent="0.25">
      <c r="A430" s="1">
        <v>2002</v>
      </c>
      <c r="B430" s="1">
        <v>25</v>
      </c>
      <c r="C430" s="1">
        <v>25</v>
      </c>
      <c r="F430" s="1">
        <v>0</v>
      </c>
    </row>
    <row r="431" spans="1:17" x14ac:dyDescent="0.25">
      <c r="A431" s="1">
        <v>2002</v>
      </c>
      <c r="B431" s="1">
        <v>26</v>
      </c>
      <c r="C431" s="1">
        <v>25</v>
      </c>
      <c r="D431" s="1">
        <v>0</v>
      </c>
      <c r="E431" s="1">
        <v>0</v>
      </c>
      <c r="F431" s="1">
        <v>121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</row>
    <row r="432" spans="1:17" x14ac:dyDescent="0.25">
      <c r="A432" s="1">
        <v>2003</v>
      </c>
      <c r="B432" s="1">
        <v>2</v>
      </c>
      <c r="C432" s="1">
        <v>25.2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</row>
    <row r="433" spans="1:17" x14ac:dyDescent="0.25">
      <c r="A433" s="1">
        <v>2003</v>
      </c>
      <c r="B433" s="1">
        <v>3</v>
      </c>
      <c r="C433" s="1">
        <v>25.2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</row>
    <row r="434" spans="1:17" x14ac:dyDescent="0.25">
      <c r="A434" s="1">
        <v>2003</v>
      </c>
      <c r="B434" s="1">
        <v>4</v>
      </c>
      <c r="C434" s="1">
        <v>25.2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</row>
    <row r="435" spans="1:17" x14ac:dyDescent="0.25">
      <c r="A435" s="1">
        <v>2003</v>
      </c>
      <c r="B435" s="1">
        <v>5</v>
      </c>
      <c r="C435" s="1">
        <v>25.2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</row>
    <row r="436" spans="1:17" x14ac:dyDescent="0.25">
      <c r="A436" s="1">
        <v>2003</v>
      </c>
      <c r="B436" s="1">
        <v>6</v>
      </c>
      <c r="C436" s="1">
        <v>25.2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</row>
    <row r="437" spans="1:17" x14ac:dyDescent="0.25">
      <c r="A437" s="1">
        <v>2003</v>
      </c>
      <c r="B437" s="1">
        <v>7</v>
      </c>
      <c r="C437" s="1">
        <v>25.2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</row>
    <row r="438" spans="1:17" x14ac:dyDescent="0.25">
      <c r="A438" s="1">
        <v>2003</v>
      </c>
      <c r="B438" s="1">
        <v>8</v>
      </c>
      <c r="C438" s="1">
        <v>25.2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</row>
    <row r="439" spans="1:17" x14ac:dyDescent="0.25">
      <c r="A439" s="1">
        <v>2003</v>
      </c>
      <c r="B439" s="1">
        <v>9</v>
      </c>
      <c r="C439" s="1">
        <v>25.2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</row>
    <row r="440" spans="1:17" x14ac:dyDescent="0.25">
      <c r="A440" s="1">
        <v>2003</v>
      </c>
      <c r="B440" s="1">
        <v>10</v>
      </c>
      <c r="C440" s="1">
        <v>25.2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</row>
    <row r="441" spans="1:17" x14ac:dyDescent="0.25">
      <c r="A441" s="1">
        <v>2003</v>
      </c>
      <c r="B441" s="1">
        <v>11</v>
      </c>
      <c r="C441" s="1">
        <v>25.2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</row>
    <row r="442" spans="1:17" x14ac:dyDescent="0.25">
      <c r="A442" s="1">
        <v>2003</v>
      </c>
      <c r="B442" s="1">
        <v>12</v>
      </c>
      <c r="C442" s="1">
        <v>25.2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</row>
    <row r="443" spans="1:17" x14ac:dyDescent="0.25">
      <c r="A443" s="1">
        <v>2003</v>
      </c>
      <c r="B443" s="1">
        <v>13</v>
      </c>
      <c r="C443" s="1">
        <v>25.2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</row>
    <row r="444" spans="1:17" x14ac:dyDescent="0.25">
      <c r="A444" s="1">
        <v>2003</v>
      </c>
      <c r="B444" s="1">
        <v>14</v>
      </c>
      <c r="C444" s="1">
        <v>25.2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</row>
    <row r="445" spans="1:17" x14ac:dyDescent="0.25">
      <c r="A445" s="1">
        <v>2003</v>
      </c>
      <c r="B445" s="1">
        <v>15</v>
      </c>
      <c r="C445" s="1">
        <v>25.2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</row>
    <row r="446" spans="1:17" x14ac:dyDescent="0.25">
      <c r="A446" s="1">
        <v>2003</v>
      </c>
      <c r="B446" s="1">
        <v>16</v>
      </c>
      <c r="C446" s="1">
        <v>25.2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</row>
    <row r="447" spans="1:17" x14ac:dyDescent="0.25">
      <c r="A447" s="1">
        <v>2003</v>
      </c>
      <c r="B447" s="1">
        <v>17</v>
      </c>
      <c r="C447" s="1">
        <v>25.2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</row>
    <row r="448" spans="1:17" x14ac:dyDescent="0.25">
      <c r="A448" s="1">
        <v>2003</v>
      </c>
      <c r="B448" s="1">
        <v>18</v>
      </c>
      <c r="C448" s="1">
        <v>25.2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</row>
    <row r="449" spans="1:17" x14ac:dyDescent="0.25">
      <c r="A449" s="1">
        <v>2003</v>
      </c>
      <c r="B449" s="1">
        <v>19</v>
      </c>
      <c r="C449" s="1">
        <v>25.2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</row>
    <row r="450" spans="1:17" x14ac:dyDescent="0.25">
      <c r="A450" s="1">
        <v>2003</v>
      </c>
      <c r="B450" s="1">
        <v>20</v>
      </c>
      <c r="C450" s="1">
        <v>25.2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</row>
    <row r="451" spans="1:17" x14ac:dyDescent="0.25">
      <c r="A451" s="1">
        <v>2003</v>
      </c>
      <c r="B451" s="1">
        <v>21</v>
      </c>
      <c r="C451" s="1">
        <v>25.2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</row>
    <row r="452" spans="1:17" x14ac:dyDescent="0.25">
      <c r="A452" s="1">
        <v>2003</v>
      </c>
      <c r="B452" s="1">
        <v>22</v>
      </c>
      <c r="C452" s="1">
        <v>25.2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</row>
    <row r="453" spans="1:17" x14ac:dyDescent="0.25">
      <c r="A453" s="1">
        <v>2003</v>
      </c>
      <c r="B453" s="1">
        <v>23</v>
      </c>
      <c r="C453" s="1">
        <v>25.2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</row>
    <row r="454" spans="1:17" x14ac:dyDescent="0.25">
      <c r="A454" s="1">
        <v>2003</v>
      </c>
      <c r="B454" s="1">
        <v>24</v>
      </c>
      <c r="C454" s="1">
        <v>25.2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</row>
    <row r="455" spans="1:17" x14ac:dyDescent="0.25">
      <c r="A455" s="1">
        <v>2003</v>
      </c>
      <c r="B455" s="1">
        <v>25</v>
      </c>
      <c r="C455" s="1">
        <v>25.2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</row>
    <row r="456" spans="1:17" x14ac:dyDescent="0.25">
      <c r="A456" s="1">
        <v>2003</v>
      </c>
      <c r="B456" s="1">
        <v>26</v>
      </c>
      <c r="C456" s="1">
        <v>25.2</v>
      </c>
      <c r="D456" s="1">
        <v>1</v>
      </c>
      <c r="E456" s="1">
        <v>145</v>
      </c>
      <c r="F456" s="1">
        <v>24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</row>
    <row r="457" spans="1:17" x14ac:dyDescent="0.25">
      <c r="A457" s="1">
        <v>2004</v>
      </c>
      <c r="B457" s="1">
        <v>2</v>
      </c>
      <c r="C457" s="1">
        <v>25.4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</row>
    <row r="458" spans="1:17" x14ac:dyDescent="0.25">
      <c r="A458" s="1">
        <v>2004</v>
      </c>
      <c r="B458" s="1">
        <v>3</v>
      </c>
      <c r="C458" s="1">
        <v>25.4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</row>
    <row r="459" spans="1:17" x14ac:dyDescent="0.25">
      <c r="A459" s="1">
        <v>2004</v>
      </c>
      <c r="B459" s="1">
        <v>4</v>
      </c>
      <c r="C459" s="1">
        <v>25.4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</row>
    <row r="460" spans="1:17" x14ac:dyDescent="0.25">
      <c r="A460" s="1">
        <v>2004</v>
      </c>
      <c r="B460" s="1">
        <v>5</v>
      </c>
      <c r="C460" s="1">
        <v>25.4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</row>
    <row r="461" spans="1:17" x14ac:dyDescent="0.25">
      <c r="A461" s="1">
        <v>2004</v>
      </c>
      <c r="B461" s="1">
        <v>6</v>
      </c>
      <c r="C461" s="1">
        <v>25.4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</row>
    <row r="462" spans="1:17" x14ac:dyDescent="0.25">
      <c r="A462" s="1">
        <v>2004</v>
      </c>
      <c r="B462" s="1">
        <v>7</v>
      </c>
      <c r="C462" s="1">
        <v>25.4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</row>
    <row r="463" spans="1:17" x14ac:dyDescent="0.25">
      <c r="A463" s="1">
        <v>2004</v>
      </c>
      <c r="B463" s="1">
        <v>8</v>
      </c>
      <c r="C463" s="1">
        <v>25.4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</row>
    <row r="464" spans="1:17" x14ac:dyDescent="0.25">
      <c r="A464" s="1">
        <v>2004</v>
      </c>
      <c r="B464" s="1">
        <v>9</v>
      </c>
      <c r="C464" s="1">
        <v>25.4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</row>
    <row r="465" spans="1:9" x14ac:dyDescent="0.25">
      <c r="A465" s="1">
        <v>2004</v>
      </c>
      <c r="B465" s="1">
        <v>10</v>
      </c>
      <c r="C465" s="1">
        <v>25.4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</row>
    <row r="466" spans="1:9" x14ac:dyDescent="0.25">
      <c r="A466" s="1">
        <v>2004</v>
      </c>
      <c r="B466" s="1">
        <v>11</v>
      </c>
      <c r="C466" s="1">
        <v>25.4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</row>
    <row r="467" spans="1:9" x14ac:dyDescent="0.25">
      <c r="A467" s="1">
        <v>2004</v>
      </c>
      <c r="B467" s="1">
        <v>12</v>
      </c>
      <c r="C467" s="1">
        <v>25.4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</row>
    <row r="468" spans="1:9" x14ac:dyDescent="0.25">
      <c r="A468" s="1">
        <v>2004</v>
      </c>
      <c r="B468" s="1">
        <v>13</v>
      </c>
      <c r="C468" s="1">
        <v>25.4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</row>
    <row r="469" spans="1:9" x14ac:dyDescent="0.25">
      <c r="A469" s="1">
        <v>2004</v>
      </c>
      <c r="B469" s="1">
        <v>14</v>
      </c>
      <c r="C469" s="1">
        <v>25.4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</row>
    <row r="470" spans="1:9" x14ac:dyDescent="0.25">
      <c r="A470" s="1">
        <v>2004</v>
      </c>
      <c r="B470" s="1">
        <v>15</v>
      </c>
      <c r="C470" s="1">
        <v>25.4</v>
      </c>
      <c r="D470" s="1">
        <v>1</v>
      </c>
      <c r="E470" s="1">
        <v>285</v>
      </c>
      <c r="F470" s="1">
        <v>35</v>
      </c>
      <c r="G470" s="1">
        <v>0</v>
      </c>
      <c r="H470" s="1">
        <v>0</v>
      </c>
      <c r="I470" s="1">
        <v>0</v>
      </c>
    </row>
    <row r="471" spans="1:9" x14ac:dyDescent="0.25">
      <c r="A471" s="1">
        <v>2004</v>
      </c>
      <c r="B471" s="1">
        <v>16</v>
      </c>
      <c r="C471" s="1">
        <v>25.4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</row>
    <row r="472" spans="1:9" x14ac:dyDescent="0.25">
      <c r="A472" s="1">
        <v>2004</v>
      </c>
      <c r="B472" s="1">
        <v>17</v>
      </c>
      <c r="C472" s="1">
        <v>25.4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</row>
    <row r="473" spans="1:9" x14ac:dyDescent="0.25">
      <c r="A473" s="1">
        <v>2004</v>
      </c>
      <c r="B473" s="1">
        <v>18</v>
      </c>
      <c r="C473" s="1">
        <v>25.4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</row>
    <row r="474" spans="1:9" x14ac:dyDescent="0.25">
      <c r="A474" s="1">
        <v>2004</v>
      </c>
      <c r="B474" s="1">
        <v>19</v>
      </c>
      <c r="C474" s="1">
        <v>25.4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</row>
    <row r="475" spans="1:9" x14ac:dyDescent="0.25">
      <c r="A475" s="1">
        <v>2004</v>
      </c>
      <c r="B475" s="1">
        <v>20</v>
      </c>
      <c r="C475" s="1">
        <v>25.4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</row>
    <row r="476" spans="1:9" x14ac:dyDescent="0.25">
      <c r="A476" s="1">
        <v>2004</v>
      </c>
      <c r="B476" s="1">
        <v>21</v>
      </c>
      <c r="C476" s="1">
        <v>25.4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</row>
    <row r="477" spans="1:9" x14ac:dyDescent="0.25">
      <c r="A477" s="1">
        <v>2004</v>
      </c>
      <c r="B477" s="1">
        <v>22</v>
      </c>
      <c r="C477" s="1">
        <v>25.4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</row>
    <row r="478" spans="1:9" x14ac:dyDescent="0.25">
      <c r="A478" s="1">
        <v>2004</v>
      </c>
      <c r="B478" s="1">
        <v>23</v>
      </c>
      <c r="C478" s="1">
        <v>25.4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</row>
    <row r="479" spans="1:9" x14ac:dyDescent="0.25">
      <c r="A479" s="1">
        <v>2004</v>
      </c>
      <c r="B479" s="1">
        <v>24</v>
      </c>
      <c r="C479" s="1">
        <v>25.4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</row>
    <row r="480" spans="1:9" x14ac:dyDescent="0.25">
      <c r="A480" s="1">
        <v>2004</v>
      </c>
      <c r="B480" s="1">
        <v>25</v>
      </c>
      <c r="C480" s="1">
        <v>25.4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</row>
    <row r="481" spans="1:17" x14ac:dyDescent="0.25">
      <c r="A481" s="1">
        <v>2004</v>
      </c>
      <c r="B481" s="1">
        <v>26</v>
      </c>
      <c r="C481" s="1">
        <v>25.4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</row>
    <row r="482" spans="1:17" x14ac:dyDescent="0.25">
      <c r="A482" s="1">
        <v>2005</v>
      </c>
      <c r="B482" s="1">
        <v>2</v>
      </c>
      <c r="C482" s="1">
        <v>25.14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</row>
    <row r="483" spans="1:17" x14ac:dyDescent="0.25">
      <c r="A483" s="1">
        <v>2005</v>
      </c>
      <c r="B483" s="1">
        <v>3</v>
      </c>
      <c r="C483" s="1">
        <v>25.14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</row>
    <row r="484" spans="1:17" x14ac:dyDescent="0.25">
      <c r="A484" s="1">
        <v>2005</v>
      </c>
      <c r="B484" s="1">
        <v>4</v>
      </c>
      <c r="C484" s="1">
        <v>25.14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</row>
    <row r="485" spans="1:17" x14ac:dyDescent="0.25">
      <c r="A485" s="1">
        <v>2005</v>
      </c>
      <c r="B485" s="1">
        <v>5</v>
      </c>
      <c r="C485" s="1">
        <v>25.14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</row>
    <row r="486" spans="1:17" x14ac:dyDescent="0.25">
      <c r="A486" s="1">
        <v>2005</v>
      </c>
      <c r="B486" s="1">
        <v>6</v>
      </c>
      <c r="C486" s="1">
        <v>25.14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</row>
    <row r="487" spans="1:17" x14ac:dyDescent="0.25">
      <c r="A487" s="1">
        <v>2005</v>
      </c>
      <c r="B487" s="1">
        <v>7</v>
      </c>
      <c r="C487" s="1">
        <v>25.14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</row>
    <row r="488" spans="1:17" x14ac:dyDescent="0.25">
      <c r="A488" s="1">
        <v>2005</v>
      </c>
      <c r="B488" s="1">
        <v>8</v>
      </c>
      <c r="C488" s="1">
        <v>25.14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</row>
    <row r="489" spans="1:17" x14ac:dyDescent="0.25">
      <c r="A489" s="1">
        <v>2005</v>
      </c>
      <c r="B489" s="1">
        <v>9</v>
      </c>
      <c r="C489" s="1">
        <v>25.14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</row>
    <row r="490" spans="1:17" x14ac:dyDescent="0.25">
      <c r="A490" s="1">
        <v>2005</v>
      </c>
      <c r="B490" s="1">
        <v>10</v>
      </c>
      <c r="C490" s="1">
        <v>25.14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</row>
    <row r="491" spans="1:17" x14ac:dyDescent="0.25">
      <c r="A491" s="1">
        <v>2005</v>
      </c>
      <c r="B491" s="1">
        <v>11</v>
      </c>
      <c r="C491" s="1">
        <v>25.14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</row>
    <row r="492" spans="1:17" x14ac:dyDescent="0.25">
      <c r="A492" s="1">
        <v>2005</v>
      </c>
      <c r="B492" s="1">
        <v>12</v>
      </c>
      <c r="C492" s="1">
        <v>25.14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</row>
    <row r="493" spans="1:17" x14ac:dyDescent="0.25">
      <c r="A493" s="1">
        <v>2005</v>
      </c>
      <c r="B493" s="1">
        <v>13</v>
      </c>
      <c r="C493" s="1">
        <v>25.14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</row>
    <row r="494" spans="1:17" x14ac:dyDescent="0.25">
      <c r="A494" s="1">
        <v>2005</v>
      </c>
      <c r="B494" s="1">
        <v>14</v>
      </c>
      <c r="C494" s="1">
        <v>25.14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</row>
    <row r="495" spans="1:17" x14ac:dyDescent="0.25">
      <c r="A495" s="1">
        <v>2005</v>
      </c>
      <c r="B495" s="1">
        <v>15</v>
      </c>
      <c r="C495" s="1">
        <v>25.14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</row>
    <row r="496" spans="1:17" x14ac:dyDescent="0.25">
      <c r="A496" s="1">
        <v>2005</v>
      </c>
      <c r="B496" s="1">
        <v>16</v>
      </c>
      <c r="C496" s="1">
        <v>25.14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</row>
    <row r="497" spans="1:17" x14ac:dyDescent="0.25">
      <c r="A497" s="1">
        <v>2005</v>
      </c>
      <c r="B497" s="1">
        <v>17</v>
      </c>
      <c r="C497" s="1">
        <v>25.14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</row>
    <row r="498" spans="1:17" x14ac:dyDescent="0.25">
      <c r="A498" s="1">
        <v>2005</v>
      </c>
      <c r="B498" s="1">
        <v>18</v>
      </c>
      <c r="C498" s="1">
        <v>25.14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</row>
    <row r="499" spans="1:17" x14ac:dyDescent="0.25">
      <c r="A499" s="1">
        <v>2005</v>
      </c>
      <c r="B499" s="1">
        <v>19</v>
      </c>
      <c r="C499" s="1">
        <v>25.14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</row>
    <row r="500" spans="1:17" x14ac:dyDescent="0.25">
      <c r="A500" s="1">
        <v>2005</v>
      </c>
      <c r="B500" s="1">
        <v>20</v>
      </c>
      <c r="C500" s="1">
        <v>25.14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</row>
    <row r="501" spans="1:17" x14ac:dyDescent="0.25">
      <c r="A501" s="1">
        <v>2005</v>
      </c>
      <c r="B501" s="1">
        <v>21</v>
      </c>
      <c r="C501" s="1">
        <v>25.14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</row>
    <row r="502" spans="1:17" x14ac:dyDescent="0.25">
      <c r="A502" s="1">
        <v>2005</v>
      </c>
      <c r="B502" s="1">
        <v>22</v>
      </c>
      <c r="C502" s="1">
        <v>25.14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</row>
    <row r="503" spans="1:17" x14ac:dyDescent="0.25">
      <c r="A503" s="1">
        <v>2005</v>
      </c>
      <c r="B503" s="1">
        <v>23</v>
      </c>
      <c r="C503" s="1">
        <v>25.14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</row>
    <row r="504" spans="1:17" x14ac:dyDescent="0.25">
      <c r="A504" s="1">
        <v>2005</v>
      </c>
      <c r="B504" s="1">
        <v>24</v>
      </c>
      <c r="C504" s="1">
        <v>25.14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</row>
    <row r="505" spans="1:17" x14ac:dyDescent="0.25">
      <c r="A505" s="1">
        <v>2005</v>
      </c>
      <c r="B505" s="1">
        <v>25</v>
      </c>
      <c r="C505" s="1">
        <v>25.14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</row>
    <row r="506" spans="1:17" x14ac:dyDescent="0.25">
      <c r="A506" s="1">
        <v>2005</v>
      </c>
      <c r="B506" s="1">
        <v>26</v>
      </c>
      <c r="C506" s="1">
        <v>25.14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</row>
    <row r="507" spans="1:17" x14ac:dyDescent="0.25">
      <c r="A507" s="1">
        <v>2006</v>
      </c>
      <c r="B507" s="1">
        <v>2</v>
      </c>
      <c r="C507" s="1">
        <v>25.16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</row>
    <row r="508" spans="1:17" x14ac:dyDescent="0.25">
      <c r="A508" s="1">
        <v>2006</v>
      </c>
      <c r="B508" s="1">
        <v>3</v>
      </c>
      <c r="C508" s="1">
        <v>25.16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</row>
    <row r="509" spans="1:17" x14ac:dyDescent="0.25">
      <c r="A509" s="1">
        <v>2006</v>
      </c>
      <c r="B509" s="1">
        <v>4</v>
      </c>
      <c r="C509" s="1">
        <v>25.16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</row>
    <row r="510" spans="1:17" x14ac:dyDescent="0.25">
      <c r="A510" s="1">
        <v>2006</v>
      </c>
      <c r="B510" s="1">
        <v>5</v>
      </c>
      <c r="C510" s="1">
        <v>25.16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</row>
    <row r="511" spans="1:17" x14ac:dyDescent="0.25">
      <c r="A511" s="1">
        <v>2006</v>
      </c>
      <c r="B511" s="1">
        <v>6</v>
      </c>
      <c r="C511" s="1">
        <v>25.16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</row>
    <row r="512" spans="1:17" x14ac:dyDescent="0.25">
      <c r="A512" s="1">
        <v>2006</v>
      </c>
      <c r="B512" s="1">
        <v>7</v>
      </c>
      <c r="C512" s="1">
        <v>25.16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</row>
    <row r="513" spans="1:9" x14ac:dyDescent="0.25">
      <c r="A513" s="1">
        <v>2006</v>
      </c>
      <c r="B513" s="1">
        <v>8</v>
      </c>
      <c r="C513" s="1">
        <v>25.16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1">
        <v>2006</v>
      </c>
      <c r="B514" s="1">
        <v>9</v>
      </c>
      <c r="C514" s="1">
        <v>25.16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</row>
    <row r="515" spans="1:9" x14ac:dyDescent="0.25">
      <c r="A515" s="1">
        <v>2006</v>
      </c>
      <c r="B515" s="1">
        <v>10</v>
      </c>
      <c r="C515" s="1">
        <v>25.16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</row>
    <row r="516" spans="1:9" x14ac:dyDescent="0.25">
      <c r="A516" s="1">
        <v>2006</v>
      </c>
      <c r="B516" s="1">
        <v>11</v>
      </c>
      <c r="C516" s="1">
        <v>25.16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</row>
    <row r="517" spans="1:9" x14ac:dyDescent="0.25">
      <c r="A517" s="1">
        <v>2006</v>
      </c>
      <c r="B517" s="1">
        <v>12</v>
      </c>
      <c r="C517" s="1">
        <v>25.16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25">
      <c r="A518" s="1">
        <v>2006</v>
      </c>
      <c r="B518" s="1">
        <v>13</v>
      </c>
      <c r="C518" s="1">
        <v>25.16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25">
      <c r="A519" s="1">
        <v>2006</v>
      </c>
      <c r="B519" s="1">
        <v>14</v>
      </c>
      <c r="C519" s="1">
        <v>25.16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</row>
    <row r="520" spans="1:9" x14ac:dyDescent="0.25">
      <c r="A520" s="1">
        <v>2006</v>
      </c>
      <c r="B520" s="1">
        <v>15</v>
      </c>
      <c r="C520" s="1">
        <v>25.16</v>
      </c>
      <c r="D520" s="1">
        <v>13</v>
      </c>
      <c r="E520" s="1">
        <v>3490</v>
      </c>
      <c r="F520" s="1">
        <v>1335</v>
      </c>
      <c r="G520" s="1">
        <v>0</v>
      </c>
      <c r="H520" s="1">
        <v>0</v>
      </c>
      <c r="I520" s="1">
        <v>0</v>
      </c>
    </row>
    <row r="521" spans="1:9" x14ac:dyDescent="0.25">
      <c r="A521" s="1">
        <v>2006</v>
      </c>
      <c r="B521" s="1">
        <v>16</v>
      </c>
      <c r="C521" s="1">
        <v>25.16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</row>
    <row r="522" spans="1:9" x14ac:dyDescent="0.25">
      <c r="A522" s="1">
        <v>2006</v>
      </c>
      <c r="B522" s="1">
        <v>17</v>
      </c>
      <c r="C522" s="1">
        <v>25.16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</row>
    <row r="523" spans="1:9" x14ac:dyDescent="0.25">
      <c r="A523" s="1">
        <v>2006</v>
      </c>
      <c r="B523" s="1">
        <v>18</v>
      </c>
      <c r="C523" s="1">
        <v>25.16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</row>
    <row r="524" spans="1:9" x14ac:dyDescent="0.25">
      <c r="A524" s="1">
        <v>2006</v>
      </c>
      <c r="B524" s="1">
        <v>19</v>
      </c>
      <c r="C524" s="1">
        <v>25.16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</row>
    <row r="525" spans="1:9" x14ac:dyDescent="0.25">
      <c r="A525" s="1">
        <v>2006</v>
      </c>
      <c r="B525" s="1">
        <v>20</v>
      </c>
      <c r="C525" s="1">
        <v>25.16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</row>
    <row r="526" spans="1:9" x14ac:dyDescent="0.25">
      <c r="A526" s="1">
        <v>2006</v>
      </c>
      <c r="B526" s="1">
        <v>21</v>
      </c>
      <c r="C526" s="1">
        <v>25.16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</row>
    <row r="527" spans="1:9" x14ac:dyDescent="0.25">
      <c r="A527" s="1">
        <v>2006</v>
      </c>
      <c r="B527" s="1">
        <v>22</v>
      </c>
      <c r="C527" s="1">
        <v>25.16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1">
        <v>2006</v>
      </c>
      <c r="B528" s="1">
        <v>23</v>
      </c>
      <c r="C528" s="1">
        <v>25.16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</row>
    <row r="529" spans="1:17" x14ac:dyDescent="0.25">
      <c r="A529" s="1">
        <v>2006</v>
      </c>
      <c r="B529" s="1">
        <v>24</v>
      </c>
      <c r="C529" s="1">
        <v>25.16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</row>
    <row r="530" spans="1:17" x14ac:dyDescent="0.25">
      <c r="A530" s="1">
        <v>2006</v>
      </c>
      <c r="B530" s="1">
        <v>25</v>
      </c>
      <c r="C530" s="1">
        <v>25.16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</row>
    <row r="531" spans="1:17" x14ac:dyDescent="0.25">
      <c r="A531" s="1">
        <v>2006</v>
      </c>
      <c r="B531" s="1">
        <v>26</v>
      </c>
      <c r="C531" s="1">
        <v>25.16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</row>
    <row r="532" spans="1:17" x14ac:dyDescent="0.25">
      <c r="A532" s="1">
        <v>2007</v>
      </c>
      <c r="B532" s="1">
        <v>2</v>
      </c>
      <c r="C532" s="1">
        <v>25.18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</row>
    <row r="533" spans="1:17" x14ac:dyDescent="0.25">
      <c r="A533" s="1">
        <v>2007</v>
      </c>
      <c r="B533" s="1">
        <v>3</v>
      </c>
      <c r="C533" s="1">
        <v>25.18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</row>
    <row r="534" spans="1:17" x14ac:dyDescent="0.25">
      <c r="A534" s="1">
        <v>2007</v>
      </c>
      <c r="B534" s="1">
        <v>4</v>
      </c>
      <c r="C534" s="1">
        <v>25.18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</row>
    <row r="535" spans="1:17" x14ac:dyDescent="0.25">
      <c r="A535" s="1">
        <v>2007</v>
      </c>
      <c r="B535" s="1">
        <v>5</v>
      </c>
      <c r="C535" s="1">
        <v>25.18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</row>
    <row r="536" spans="1:17" x14ac:dyDescent="0.25">
      <c r="A536" s="1">
        <v>2007</v>
      </c>
      <c r="B536" s="1">
        <v>6</v>
      </c>
      <c r="C536" s="1">
        <v>25.18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</row>
    <row r="537" spans="1:17" x14ac:dyDescent="0.25">
      <c r="A537" s="1">
        <v>2007</v>
      </c>
      <c r="B537" s="1">
        <v>7</v>
      </c>
      <c r="C537" s="1">
        <v>25.18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</row>
    <row r="538" spans="1:17" x14ac:dyDescent="0.25">
      <c r="A538" s="1">
        <v>2007</v>
      </c>
      <c r="B538" s="1">
        <v>8</v>
      </c>
      <c r="C538" s="1">
        <v>25.18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</row>
    <row r="539" spans="1:17" x14ac:dyDescent="0.25">
      <c r="A539" s="1">
        <v>2007</v>
      </c>
      <c r="B539" s="1">
        <v>9</v>
      </c>
      <c r="C539" s="1">
        <v>25.18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</row>
    <row r="540" spans="1:17" x14ac:dyDescent="0.25">
      <c r="A540" s="1">
        <v>2007</v>
      </c>
      <c r="B540" s="1">
        <v>10</v>
      </c>
      <c r="C540" s="1">
        <v>25.18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</row>
    <row r="541" spans="1:17" x14ac:dyDescent="0.25">
      <c r="A541" s="1">
        <v>2007</v>
      </c>
      <c r="B541" s="1">
        <v>11</v>
      </c>
      <c r="C541" s="1">
        <v>25.18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</row>
    <row r="542" spans="1:17" x14ac:dyDescent="0.25">
      <c r="A542" s="1">
        <v>2007</v>
      </c>
      <c r="B542" s="1">
        <v>12</v>
      </c>
      <c r="C542" s="1">
        <v>25.18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</row>
    <row r="543" spans="1:17" x14ac:dyDescent="0.25">
      <c r="A543" s="1">
        <v>2007</v>
      </c>
      <c r="B543" s="1">
        <v>13</v>
      </c>
      <c r="C543" s="1">
        <v>25.18</v>
      </c>
      <c r="D543" s="1">
        <v>1</v>
      </c>
      <c r="E543" s="1">
        <v>130</v>
      </c>
      <c r="F543" s="1">
        <v>45</v>
      </c>
      <c r="G543" s="1">
        <v>0</v>
      </c>
      <c r="H543" s="1">
        <v>0</v>
      </c>
      <c r="I543" s="1">
        <v>0</v>
      </c>
    </row>
    <row r="544" spans="1:17" x14ac:dyDescent="0.25">
      <c r="A544" s="1">
        <v>2007</v>
      </c>
      <c r="B544" s="1">
        <v>14</v>
      </c>
      <c r="C544" s="1">
        <v>25.18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</row>
    <row r="545" spans="1:17" x14ac:dyDescent="0.25">
      <c r="A545" s="1">
        <v>2007</v>
      </c>
      <c r="B545" s="1">
        <v>15</v>
      </c>
      <c r="C545" s="1">
        <v>25.18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</row>
    <row r="546" spans="1:17" x14ac:dyDescent="0.25">
      <c r="A546" s="1">
        <v>2007</v>
      </c>
      <c r="B546" s="1">
        <v>16</v>
      </c>
      <c r="C546" s="1">
        <v>25.18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</row>
    <row r="547" spans="1:17" x14ac:dyDescent="0.25">
      <c r="A547" s="1">
        <v>2007</v>
      </c>
      <c r="B547" s="1">
        <v>17</v>
      </c>
      <c r="C547" s="1">
        <v>25.18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</row>
    <row r="548" spans="1:17" x14ac:dyDescent="0.25">
      <c r="A548" s="1">
        <v>2007</v>
      </c>
      <c r="B548" s="1">
        <v>18</v>
      </c>
      <c r="C548" s="1">
        <v>25.18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</row>
    <row r="549" spans="1:17" x14ac:dyDescent="0.25">
      <c r="A549" s="1">
        <v>2007</v>
      </c>
      <c r="B549" s="1">
        <v>19</v>
      </c>
      <c r="C549" s="1">
        <v>25.18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</row>
    <row r="550" spans="1:17" x14ac:dyDescent="0.25">
      <c r="A550" s="1">
        <v>2007</v>
      </c>
      <c r="B550" s="1">
        <v>20</v>
      </c>
      <c r="C550" s="1">
        <v>25.18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</row>
    <row r="551" spans="1:17" x14ac:dyDescent="0.25">
      <c r="A551" s="1">
        <v>2007</v>
      </c>
      <c r="B551" s="1">
        <v>21</v>
      </c>
      <c r="C551" s="1">
        <v>25.18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</row>
    <row r="552" spans="1:17" x14ac:dyDescent="0.25">
      <c r="A552" s="1">
        <v>2007</v>
      </c>
      <c r="B552" s="1">
        <v>22</v>
      </c>
      <c r="C552" s="1">
        <v>25.18</v>
      </c>
      <c r="D552" s="1">
        <v>2</v>
      </c>
      <c r="E552" s="1">
        <v>593</v>
      </c>
      <c r="F552" s="1">
        <v>230</v>
      </c>
      <c r="G552" s="1">
        <v>0</v>
      </c>
      <c r="H552" s="1">
        <v>0</v>
      </c>
      <c r="I552" s="1">
        <v>0</v>
      </c>
    </row>
    <row r="553" spans="1:17" x14ac:dyDescent="0.25">
      <c r="A553" s="1">
        <v>2007</v>
      </c>
      <c r="B553" s="1">
        <v>23</v>
      </c>
      <c r="C553" s="1">
        <v>25.18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</row>
    <row r="554" spans="1:17" x14ac:dyDescent="0.25">
      <c r="A554" s="1">
        <v>2007</v>
      </c>
      <c r="B554" s="1">
        <v>24</v>
      </c>
      <c r="C554" s="1">
        <v>25.18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</row>
    <row r="555" spans="1:17" x14ac:dyDescent="0.25">
      <c r="A555" s="1">
        <v>2007</v>
      </c>
      <c r="B555" s="1">
        <v>25</v>
      </c>
      <c r="C555" s="1">
        <v>25.18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</row>
    <row r="556" spans="1:17" x14ac:dyDescent="0.25">
      <c r="A556" s="1">
        <v>2007</v>
      </c>
      <c r="B556" s="1">
        <v>26</v>
      </c>
      <c r="C556" s="1">
        <v>25.18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</row>
    <row r="557" spans="1:17" x14ac:dyDescent="0.25">
      <c r="A557" s="1">
        <v>2008</v>
      </c>
      <c r="B557" s="1">
        <v>2</v>
      </c>
      <c r="C557" s="1">
        <v>25.19</v>
      </c>
      <c r="D557" s="1">
        <v>0</v>
      </c>
      <c r="E557" s="1">
        <v>0</v>
      </c>
      <c r="F557" s="1">
        <v>0</v>
      </c>
      <c r="I557" s="1">
        <v>0</v>
      </c>
    </row>
    <row r="558" spans="1:17" x14ac:dyDescent="0.25">
      <c r="A558" s="1">
        <v>2008</v>
      </c>
      <c r="B558" s="1">
        <v>3</v>
      </c>
      <c r="C558" s="1">
        <v>25.19</v>
      </c>
      <c r="D558" s="1">
        <v>0</v>
      </c>
      <c r="E558" s="1">
        <v>0</v>
      </c>
      <c r="F558" s="1">
        <v>0</v>
      </c>
      <c r="I558" s="1">
        <v>0</v>
      </c>
    </row>
    <row r="559" spans="1:17" x14ac:dyDescent="0.25">
      <c r="A559" s="1">
        <v>2008</v>
      </c>
      <c r="B559" s="1">
        <v>4</v>
      </c>
      <c r="C559" s="1">
        <v>25.19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</row>
    <row r="560" spans="1:17" x14ac:dyDescent="0.25">
      <c r="A560" s="1">
        <v>2008</v>
      </c>
      <c r="B560" s="1">
        <v>5</v>
      </c>
      <c r="C560" s="1">
        <v>25.19</v>
      </c>
      <c r="D560" s="1">
        <v>0</v>
      </c>
      <c r="E560" s="1">
        <v>0</v>
      </c>
      <c r="F560" s="1">
        <v>0</v>
      </c>
      <c r="I560" s="1">
        <v>0</v>
      </c>
    </row>
    <row r="561" spans="1:9" x14ac:dyDescent="0.25">
      <c r="A561" s="1">
        <v>2008</v>
      </c>
      <c r="B561" s="1">
        <v>6</v>
      </c>
      <c r="C561" s="1">
        <v>25.19</v>
      </c>
      <c r="D561" s="1">
        <v>0</v>
      </c>
      <c r="E561" s="1">
        <v>0</v>
      </c>
      <c r="F561" s="1">
        <v>0</v>
      </c>
      <c r="I561" s="1">
        <v>0</v>
      </c>
    </row>
    <row r="562" spans="1:9" x14ac:dyDescent="0.25">
      <c r="A562" s="1">
        <v>2008</v>
      </c>
      <c r="B562" s="1">
        <v>7</v>
      </c>
      <c r="C562" s="1">
        <v>25.19</v>
      </c>
      <c r="D562" s="1">
        <v>0</v>
      </c>
      <c r="E562" s="1">
        <v>0</v>
      </c>
      <c r="F562" s="1">
        <v>0</v>
      </c>
      <c r="I562" s="1">
        <v>0</v>
      </c>
    </row>
    <row r="563" spans="1:9" x14ac:dyDescent="0.25">
      <c r="A563" s="1">
        <v>2008</v>
      </c>
      <c r="B563" s="1">
        <v>8</v>
      </c>
      <c r="C563" s="1">
        <v>25.19</v>
      </c>
      <c r="D563" s="1">
        <v>0</v>
      </c>
      <c r="E563" s="1">
        <v>0</v>
      </c>
      <c r="F563" s="1">
        <v>0</v>
      </c>
      <c r="I563" s="1">
        <v>0</v>
      </c>
    </row>
    <row r="564" spans="1:9" x14ac:dyDescent="0.25">
      <c r="A564" s="1">
        <v>2008</v>
      </c>
      <c r="B564" s="1">
        <v>9</v>
      </c>
      <c r="C564" s="1">
        <v>25.19</v>
      </c>
      <c r="D564" s="1">
        <v>0</v>
      </c>
      <c r="E564" s="1">
        <v>0</v>
      </c>
      <c r="F564" s="1">
        <v>0</v>
      </c>
      <c r="I564" s="1">
        <v>0</v>
      </c>
    </row>
    <row r="565" spans="1:9" x14ac:dyDescent="0.25">
      <c r="A565" s="1">
        <v>2008</v>
      </c>
      <c r="B565" s="1">
        <v>10</v>
      </c>
      <c r="C565" s="1">
        <v>25.19</v>
      </c>
      <c r="D565" s="1">
        <v>0</v>
      </c>
      <c r="E565" s="1">
        <v>0</v>
      </c>
      <c r="F565" s="1">
        <v>0</v>
      </c>
      <c r="I565" s="1">
        <v>0</v>
      </c>
    </row>
    <row r="566" spans="1:9" x14ac:dyDescent="0.25">
      <c r="A566" s="1">
        <v>2008</v>
      </c>
      <c r="B566" s="1">
        <v>11</v>
      </c>
      <c r="C566" s="1">
        <v>25.19</v>
      </c>
      <c r="D566" s="1">
        <v>0</v>
      </c>
      <c r="E566" s="1">
        <v>0</v>
      </c>
      <c r="F566" s="1">
        <v>0</v>
      </c>
      <c r="I566" s="1">
        <v>0</v>
      </c>
    </row>
    <row r="567" spans="1:9" x14ac:dyDescent="0.25">
      <c r="A567" s="1">
        <v>2008</v>
      </c>
      <c r="B567" s="1">
        <v>12</v>
      </c>
      <c r="C567" s="1">
        <v>25.19</v>
      </c>
      <c r="D567" s="1">
        <v>0</v>
      </c>
      <c r="E567" s="1">
        <v>0</v>
      </c>
      <c r="F567" s="1">
        <v>0</v>
      </c>
      <c r="I567" s="1">
        <v>0</v>
      </c>
    </row>
    <row r="568" spans="1:9" x14ac:dyDescent="0.25">
      <c r="A568" s="1">
        <v>2008</v>
      </c>
      <c r="B568" s="1">
        <v>13</v>
      </c>
      <c r="C568" s="1">
        <v>25.19</v>
      </c>
      <c r="D568" s="1">
        <v>0</v>
      </c>
      <c r="E568" s="1">
        <v>0</v>
      </c>
      <c r="F568" s="1">
        <v>0</v>
      </c>
      <c r="I568" s="1">
        <v>0</v>
      </c>
    </row>
    <row r="569" spans="1:9" x14ac:dyDescent="0.25">
      <c r="A569" s="1">
        <v>2008</v>
      </c>
      <c r="B569" s="1">
        <v>14</v>
      </c>
      <c r="C569" s="1">
        <v>25.19</v>
      </c>
      <c r="D569" s="1">
        <v>0</v>
      </c>
      <c r="E569" s="1">
        <v>0</v>
      </c>
      <c r="F569" s="1">
        <v>0</v>
      </c>
      <c r="I569" s="1">
        <v>0</v>
      </c>
    </row>
    <row r="570" spans="1:9" x14ac:dyDescent="0.25">
      <c r="A570" s="1">
        <v>2008</v>
      </c>
      <c r="B570" s="1">
        <v>15</v>
      </c>
      <c r="C570" s="1">
        <v>25.19</v>
      </c>
      <c r="D570" s="1">
        <v>0</v>
      </c>
      <c r="E570" s="1">
        <v>0</v>
      </c>
      <c r="F570" s="1">
        <v>0</v>
      </c>
      <c r="I570" s="1">
        <v>0</v>
      </c>
    </row>
    <row r="571" spans="1:9" x14ac:dyDescent="0.25">
      <c r="A571" s="1">
        <v>2008</v>
      </c>
      <c r="B571" s="1">
        <v>16</v>
      </c>
      <c r="C571" s="1">
        <v>25.19</v>
      </c>
      <c r="D571" s="1">
        <v>0</v>
      </c>
      <c r="E571" s="1">
        <v>0</v>
      </c>
      <c r="F571" s="1">
        <v>0</v>
      </c>
      <c r="I571" s="1">
        <v>0</v>
      </c>
    </row>
    <row r="572" spans="1:9" x14ac:dyDescent="0.25">
      <c r="A572" s="1">
        <v>2008</v>
      </c>
      <c r="B572" s="1">
        <v>17</v>
      </c>
      <c r="C572" s="1">
        <v>25.19</v>
      </c>
      <c r="D572" s="1">
        <v>0</v>
      </c>
      <c r="E572" s="1">
        <v>0</v>
      </c>
      <c r="F572" s="1">
        <v>0</v>
      </c>
      <c r="I572" s="1">
        <v>0</v>
      </c>
    </row>
    <row r="573" spans="1:9" x14ac:dyDescent="0.25">
      <c r="A573" s="1">
        <v>2008</v>
      </c>
      <c r="B573" s="1">
        <v>18</v>
      </c>
      <c r="C573" s="1">
        <v>25.19</v>
      </c>
      <c r="D573" s="1">
        <v>0</v>
      </c>
      <c r="E573" s="1">
        <v>0</v>
      </c>
      <c r="F573" s="1">
        <v>0</v>
      </c>
      <c r="I573" s="1">
        <v>0</v>
      </c>
    </row>
    <row r="574" spans="1:9" x14ac:dyDescent="0.25">
      <c r="A574" s="1">
        <v>2008</v>
      </c>
      <c r="B574" s="1">
        <v>19</v>
      </c>
      <c r="C574" s="1">
        <v>25.19</v>
      </c>
      <c r="D574" s="1">
        <v>0</v>
      </c>
      <c r="E574" s="1">
        <v>0</v>
      </c>
      <c r="F574" s="1">
        <v>0</v>
      </c>
      <c r="I574" s="1">
        <v>0</v>
      </c>
    </row>
    <row r="575" spans="1:9" x14ac:dyDescent="0.25">
      <c r="A575" s="1">
        <v>2008</v>
      </c>
      <c r="B575" s="1">
        <v>20</v>
      </c>
      <c r="C575" s="1">
        <v>25.19</v>
      </c>
      <c r="D575" s="1">
        <v>1</v>
      </c>
      <c r="E575" s="1">
        <v>1140</v>
      </c>
      <c r="F575" s="1">
        <v>403</v>
      </c>
      <c r="I575" s="1">
        <v>0</v>
      </c>
    </row>
    <row r="576" spans="1:9" x14ac:dyDescent="0.25">
      <c r="A576" s="1">
        <v>2008</v>
      </c>
      <c r="B576" s="1">
        <v>21</v>
      </c>
      <c r="C576" s="1">
        <v>25.19</v>
      </c>
      <c r="D576" s="1">
        <v>0</v>
      </c>
      <c r="E576" s="1">
        <v>0</v>
      </c>
      <c r="F576" s="1">
        <v>0</v>
      </c>
      <c r="I576" s="1">
        <v>0</v>
      </c>
    </row>
    <row r="577" spans="1:17" x14ac:dyDescent="0.25">
      <c r="A577" s="1">
        <v>2008</v>
      </c>
      <c r="B577" s="1">
        <v>22</v>
      </c>
      <c r="C577" s="1">
        <v>25.19</v>
      </c>
      <c r="D577" s="1">
        <v>0</v>
      </c>
      <c r="E577" s="1">
        <v>0</v>
      </c>
      <c r="F577" s="1">
        <v>0</v>
      </c>
      <c r="I577" s="1">
        <v>0</v>
      </c>
    </row>
    <row r="578" spans="1:17" x14ac:dyDescent="0.25">
      <c r="A578" s="1">
        <v>2008</v>
      </c>
      <c r="B578" s="1">
        <v>23</v>
      </c>
      <c r="C578" s="1">
        <v>25.19</v>
      </c>
      <c r="D578" s="1">
        <v>0</v>
      </c>
      <c r="E578" s="1">
        <v>0</v>
      </c>
      <c r="F578" s="1">
        <v>0</v>
      </c>
      <c r="I578" s="1">
        <v>0</v>
      </c>
    </row>
    <row r="579" spans="1:17" x14ac:dyDescent="0.25">
      <c r="A579" s="1">
        <v>2008</v>
      </c>
      <c r="B579" s="1">
        <v>24</v>
      </c>
      <c r="C579" s="1">
        <v>25.19</v>
      </c>
      <c r="D579" s="1">
        <v>0</v>
      </c>
      <c r="E579" s="1">
        <v>0</v>
      </c>
      <c r="F579" s="1">
        <v>0</v>
      </c>
      <c r="I579" s="1">
        <v>0</v>
      </c>
    </row>
    <row r="580" spans="1:17" x14ac:dyDescent="0.25">
      <c r="A580" s="1">
        <v>2008</v>
      </c>
      <c r="B580" s="1">
        <v>25</v>
      </c>
      <c r="C580" s="1">
        <v>25.19</v>
      </c>
      <c r="D580" s="1">
        <v>0</v>
      </c>
      <c r="E580" s="1">
        <v>0</v>
      </c>
      <c r="F580" s="1">
        <v>0</v>
      </c>
      <c r="I580" s="1">
        <v>0</v>
      </c>
    </row>
    <row r="581" spans="1:17" x14ac:dyDescent="0.25">
      <c r="A581" s="1">
        <v>2008</v>
      </c>
      <c r="B581" s="1">
        <v>26</v>
      </c>
      <c r="C581" s="1">
        <v>25.19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</row>
    <row r="582" spans="1:17" x14ac:dyDescent="0.25">
      <c r="A582" s="1">
        <v>2009</v>
      </c>
      <c r="B582" s="1">
        <v>2</v>
      </c>
      <c r="C582" s="1" t="s">
        <v>275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</row>
    <row r="583" spans="1:17" x14ac:dyDescent="0.25">
      <c r="A583" s="1">
        <v>2009</v>
      </c>
      <c r="B583" s="1">
        <v>3</v>
      </c>
      <c r="C583" s="1" t="s">
        <v>275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</row>
    <row r="584" spans="1:17" x14ac:dyDescent="0.25">
      <c r="A584" s="1">
        <v>2009</v>
      </c>
      <c r="B584" s="1">
        <v>4</v>
      </c>
      <c r="C584" s="1" t="s">
        <v>275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</row>
    <row r="585" spans="1:17" x14ac:dyDescent="0.25">
      <c r="A585" s="1">
        <v>2009</v>
      </c>
      <c r="B585" s="1">
        <v>5</v>
      </c>
      <c r="C585" s="1" t="s">
        <v>275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</row>
    <row r="586" spans="1:17" x14ac:dyDescent="0.25">
      <c r="A586" s="1">
        <v>2009</v>
      </c>
      <c r="B586" s="1">
        <v>6</v>
      </c>
      <c r="C586" s="1" t="s">
        <v>275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</row>
    <row r="587" spans="1:17" x14ac:dyDescent="0.25">
      <c r="A587" s="1">
        <v>2009</v>
      </c>
      <c r="B587" s="1">
        <v>7</v>
      </c>
      <c r="C587" s="1" t="s">
        <v>275</v>
      </c>
      <c r="D587" s="1">
        <v>1</v>
      </c>
      <c r="E587" s="1">
        <v>925</v>
      </c>
      <c r="F587" s="1">
        <v>86</v>
      </c>
      <c r="G587" s="1">
        <v>0</v>
      </c>
      <c r="H587" s="1">
        <v>0</v>
      </c>
      <c r="I587" s="1">
        <v>0</v>
      </c>
    </row>
    <row r="588" spans="1:17" x14ac:dyDescent="0.25">
      <c r="A588" s="1">
        <v>2009</v>
      </c>
      <c r="B588" s="1">
        <v>8</v>
      </c>
      <c r="C588" s="1" t="s">
        <v>275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</row>
    <row r="589" spans="1:17" x14ac:dyDescent="0.25">
      <c r="A589" s="1">
        <v>2009</v>
      </c>
      <c r="B589" s="1">
        <v>9</v>
      </c>
      <c r="C589" s="1" t="s">
        <v>275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</row>
    <row r="590" spans="1:17" x14ac:dyDescent="0.25">
      <c r="A590" s="1">
        <v>2009</v>
      </c>
      <c r="B590" s="1">
        <v>10</v>
      </c>
      <c r="C590" s="1" t="s">
        <v>275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</row>
    <row r="591" spans="1:17" x14ac:dyDescent="0.25">
      <c r="A591" s="1">
        <v>2009</v>
      </c>
      <c r="B591" s="1">
        <v>11</v>
      </c>
      <c r="C591" s="1" t="s">
        <v>275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</row>
    <row r="592" spans="1:17" x14ac:dyDescent="0.25">
      <c r="A592" s="1">
        <v>2009</v>
      </c>
      <c r="B592" s="1">
        <v>12</v>
      </c>
      <c r="C592" s="1" t="s">
        <v>275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</row>
    <row r="593" spans="1:17" x14ac:dyDescent="0.25">
      <c r="A593" s="1">
        <v>2009</v>
      </c>
      <c r="B593" s="1">
        <v>13</v>
      </c>
      <c r="C593" s="1" t="s">
        <v>275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</row>
    <row r="594" spans="1:17" x14ac:dyDescent="0.25">
      <c r="A594" s="1">
        <v>2009</v>
      </c>
      <c r="B594" s="1">
        <v>14</v>
      </c>
      <c r="C594" s="1" t="s">
        <v>275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</row>
    <row r="595" spans="1:17" x14ac:dyDescent="0.25">
      <c r="A595" s="1">
        <v>2009</v>
      </c>
      <c r="B595" s="1">
        <v>15</v>
      </c>
      <c r="C595" s="1" t="s">
        <v>275</v>
      </c>
      <c r="D595" s="1">
        <v>3</v>
      </c>
      <c r="E595" s="1">
        <v>799</v>
      </c>
      <c r="F595" s="1">
        <v>400</v>
      </c>
      <c r="G595" s="1">
        <v>0</v>
      </c>
      <c r="H595" s="1">
        <v>0</v>
      </c>
      <c r="I595" s="1">
        <v>0</v>
      </c>
    </row>
    <row r="596" spans="1:17" x14ac:dyDescent="0.25">
      <c r="A596" s="1">
        <v>2009</v>
      </c>
      <c r="B596" s="1">
        <v>16</v>
      </c>
      <c r="C596" s="1" t="s">
        <v>275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</row>
    <row r="597" spans="1:17" x14ac:dyDescent="0.25">
      <c r="A597" s="1">
        <v>2009</v>
      </c>
      <c r="B597" s="1">
        <v>17</v>
      </c>
      <c r="C597" s="1" t="s">
        <v>275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</row>
    <row r="598" spans="1:17" x14ac:dyDescent="0.25">
      <c r="A598" s="1">
        <v>2009</v>
      </c>
      <c r="B598" s="1">
        <v>18</v>
      </c>
      <c r="C598" s="1" t="s">
        <v>275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</row>
    <row r="599" spans="1:17" x14ac:dyDescent="0.25">
      <c r="A599" s="1">
        <v>2009</v>
      </c>
      <c r="B599" s="1">
        <v>19</v>
      </c>
      <c r="C599" s="1" t="s">
        <v>275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</row>
    <row r="600" spans="1:17" x14ac:dyDescent="0.25">
      <c r="A600" s="1">
        <v>2009</v>
      </c>
      <c r="B600" s="1">
        <v>20</v>
      </c>
      <c r="C600" s="1" t="s">
        <v>275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</row>
    <row r="601" spans="1:17" x14ac:dyDescent="0.25">
      <c r="A601" s="1">
        <v>2009</v>
      </c>
      <c r="B601" s="1">
        <v>21</v>
      </c>
      <c r="C601" s="1" t="s">
        <v>275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</row>
    <row r="602" spans="1:17" x14ac:dyDescent="0.25">
      <c r="A602" s="1">
        <v>2009</v>
      </c>
      <c r="B602" s="1">
        <v>22</v>
      </c>
      <c r="C602" s="1" t="s">
        <v>275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</row>
    <row r="603" spans="1:17" x14ac:dyDescent="0.25">
      <c r="A603" s="1">
        <v>2009</v>
      </c>
      <c r="B603" s="1">
        <v>23</v>
      </c>
      <c r="C603" s="1" t="s">
        <v>275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</row>
    <row r="604" spans="1:17" x14ac:dyDescent="0.25">
      <c r="A604" s="1">
        <v>2009</v>
      </c>
      <c r="B604" s="1">
        <v>24</v>
      </c>
      <c r="C604" s="1" t="s">
        <v>275</v>
      </c>
      <c r="D604" s="1">
        <v>16</v>
      </c>
      <c r="E604" s="1">
        <v>5167</v>
      </c>
      <c r="F604" s="1">
        <v>2618</v>
      </c>
      <c r="G604" s="1">
        <v>0</v>
      </c>
      <c r="H604" s="1">
        <v>0</v>
      </c>
      <c r="I604" s="1">
        <v>0</v>
      </c>
    </row>
    <row r="605" spans="1:17" x14ac:dyDescent="0.25">
      <c r="A605" s="1">
        <v>2009</v>
      </c>
      <c r="B605" s="1">
        <v>25</v>
      </c>
      <c r="C605" s="1" t="s">
        <v>275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</row>
    <row r="606" spans="1:17" x14ac:dyDescent="0.25">
      <c r="A606" s="1">
        <v>2009</v>
      </c>
      <c r="B606" s="1">
        <v>26</v>
      </c>
      <c r="C606" s="1" t="s">
        <v>275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</row>
    <row r="607" spans="1:17" x14ac:dyDescent="0.25">
      <c r="A607" s="1">
        <v>2010</v>
      </c>
      <c r="B607" s="1">
        <v>2</v>
      </c>
      <c r="C607" s="1">
        <v>25.21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</row>
    <row r="608" spans="1:17" x14ac:dyDescent="0.25">
      <c r="A608" s="1">
        <v>2010</v>
      </c>
      <c r="B608" s="1">
        <v>3</v>
      </c>
      <c r="C608" s="1">
        <v>25.21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</row>
    <row r="609" spans="1:17" x14ac:dyDescent="0.25">
      <c r="A609" s="1">
        <v>2010</v>
      </c>
      <c r="B609" s="1">
        <v>4</v>
      </c>
      <c r="C609" s="1">
        <v>25.21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</row>
    <row r="610" spans="1:17" x14ac:dyDescent="0.25">
      <c r="A610" s="1">
        <v>2010</v>
      </c>
      <c r="B610" s="1">
        <v>5</v>
      </c>
      <c r="C610" s="1">
        <v>25.21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</row>
    <row r="611" spans="1:17" x14ac:dyDescent="0.25">
      <c r="A611" s="1">
        <v>2010</v>
      </c>
      <c r="B611" s="1">
        <v>6</v>
      </c>
      <c r="C611" s="1">
        <v>25.21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</row>
    <row r="612" spans="1:17" x14ac:dyDescent="0.25">
      <c r="A612" s="1">
        <v>2010</v>
      </c>
      <c r="B612" s="1">
        <v>7</v>
      </c>
      <c r="C612" s="1">
        <v>25.21</v>
      </c>
      <c r="D612" s="1">
        <v>1</v>
      </c>
      <c r="E612" s="1">
        <v>358</v>
      </c>
      <c r="F612" s="1">
        <v>118</v>
      </c>
      <c r="G612" s="1">
        <v>0</v>
      </c>
      <c r="H612" s="1">
        <v>0</v>
      </c>
      <c r="I612" s="1">
        <v>0</v>
      </c>
    </row>
    <row r="613" spans="1:17" x14ac:dyDescent="0.25">
      <c r="A613" s="1">
        <v>2010</v>
      </c>
      <c r="B613" s="1">
        <v>8</v>
      </c>
      <c r="C613" s="1">
        <v>25.21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</row>
    <row r="614" spans="1:17" x14ac:dyDescent="0.25">
      <c r="A614" s="1">
        <v>2010</v>
      </c>
      <c r="B614" s="1">
        <v>9</v>
      </c>
      <c r="C614" s="1">
        <v>25.21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</row>
    <row r="615" spans="1:17" x14ac:dyDescent="0.25">
      <c r="A615" s="1">
        <v>2010</v>
      </c>
      <c r="B615" s="1">
        <v>10</v>
      </c>
      <c r="C615" s="1">
        <v>25.21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</row>
    <row r="616" spans="1:17" x14ac:dyDescent="0.25">
      <c r="A616" s="1">
        <v>2010</v>
      </c>
      <c r="B616" s="1">
        <v>11</v>
      </c>
      <c r="C616" s="1">
        <v>25.21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</row>
    <row r="617" spans="1:17" x14ac:dyDescent="0.25">
      <c r="A617" s="1">
        <v>2010</v>
      </c>
      <c r="B617" s="1">
        <v>12</v>
      </c>
      <c r="C617" s="1">
        <v>25.21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</row>
    <row r="618" spans="1:17" x14ac:dyDescent="0.25">
      <c r="A618" s="1">
        <v>2010</v>
      </c>
      <c r="B618" s="1">
        <v>13</v>
      </c>
      <c r="C618" s="1">
        <v>25.21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</row>
    <row r="619" spans="1:17" x14ac:dyDescent="0.25">
      <c r="A619" s="1">
        <v>2010</v>
      </c>
      <c r="B619" s="1">
        <v>14</v>
      </c>
      <c r="C619" s="1">
        <v>25.21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</row>
    <row r="620" spans="1:17" x14ac:dyDescent="0.25">
      <c r="A620" s="1">
        <v>2010</v>
      </c>
      <c r="B620" s="1">
        <v>15</v>
      </c>
      <c r="C620" s="1">
        <v>25.21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</row>
    <row r="621" spans="1:17" x14ac:dyDescent="0.25">
      <c r="A621" s="1">
        <v>2010</v>
      </c>
      <c r="B621" s="1">
        <v>16</v>
      </c>
      <c r="C621" s="1">
        <v>25.21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</row>
    <row r="622" spans="1:17" x14ac:dyDescent="0.25">
      <c r="A622" s="1">
        <v>2010</v>
      </c>
      <c r="B622" s="1">
        <v>17</v>
      </c>
      <c r="C622" s="1">
        <v>25.21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</row>
    <row r="623" spans="1:17" x14ac:dyDescent="0.25">
      <c r="A623" s="1">
        <v>2010</v>
      </c>
      <c r="B623" s="1">
        <v>18</v>
      </c>
      <c r="C623" s="1">
        <v>25.21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</row>
    <row r="624" spans="1:17" x14ac:dyDescent="0.25">
      <c r="A624" s="1">
        <v>2010</v>
      </c>
      <c r="B624" s="1">
        <v>19</v>
      </c>
      <c r="C624" s="1">
        <v>25.21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</row>
    <row r="625" spans="1:17" x14ac:dyDescent="0.25">
      <c r="A625" s="1">
        <v>2010</v>
      </c>
      <c r="B625" s="1">
        <v>20</v>
      </c>
      <c r="C625" s="1">
        <v>25.21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</row>
    <row r="626" spans="1:17" x14ac:dyDescent="0.25">
      <c r="A626" s="1">
        <v>2010</v>
      </c>
      <c r="B626" s="1">
        <v>21</v>
      </c>
      <c r="C626" s="1">
        <v>25.21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</row>
    <row r="627" spans="1:17" x14ac:dyDescent="0.25">
      <c r="A627" s="1">
        <v>2010</v>
      </c>
      <c r="B627" s="1">
        <v>22</v>
      </c>
      <c r="C627" s="1">
        <v>25.21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</row>
    <row r="628" spans="1:17" x14ac:dyDescent="0.25">
      <c r="A628" s="1">
        <v>2010</v>
      </c>
      <c r="B628" s="1">
        <v>23</v>
      </c>
      <c r="C628" s="1">
        <v>25.21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</row>
    <row r="629" spans="1:17" x14ac:dyDescent="0.25">
      <c r="A629" s="1">
        <v>2010</v>
      </c>
      <c r="B629" s="1">
        <v>24</v>
      </c>
      <c r="C629" s="1">
        <v>25.21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</row>
    <row r="630" spans="1:17" x14ac:dyDescent="0.25">
      <c r="A630" s="1">
        <v>2010</v>
      </c>
      <c r="B630" s="1">
        <v>25</v>
      </c>
      <c r="C630" s="1">
        <v>25.21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</row>
    <row r="631" spans="1:17" x14ac:dyDescent="0.25">
      <c r="A631" s="1">
        <v>2010</v>
      </c>
      <c r="B631" s="1">
        <v>26</v>
      </c>
      <c r="C631" s="1">
        <v>25.21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</row>
    <row r="632" spans="1:17" x14ac:dyDescent="0.25">
      <c r="A632" s="1">
        <v>2011</v>
      </c>
      <c r="B632" s="1">
        <v>2</v>
      </c>
      <c r="C632" s="1">
        <v>25.24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</row>
    <row r="633" spans="1:17" x14ac:dyDescent="0.25">
      <c r="A633" s="1">
        <v>2011</v>
      </c>
      <c r="B633" s="1">
        <v>3</v>
      </c>
      <c r="C633" s="1">
        <v>25.24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</row>
    <row r="634" spans="1:17" x14ac:dyDescent="0.25">
      <c r="A634" s="1">
        <v>2011</v>
      </c>
      <c r="B634" s="1">
        <v>4</v>
      </c>
      <c r="C634" s="1">
        <v>25.24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</row>
    <row r="635" spans="1:17" x14ac:dyDescent="0.25">
      <c r="A635" s="1">
        <v>2011</v>
      </c>
      <c r="B635" s="1">
        <v>5</v>
      </c>
      <c r="C635" s="1">
        <v>25.24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</row>
    <row r="636" spans="1:17" x14ac:dyDescent="0.25">
      <c r="A636" s="1">
        <v>2011</v>
      </c>
      <c r="B636" s="1">
        <v>6</v>
      </c>
      <c r="C636" s="1">
        <v>25.24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</row>
    <row r="637" spans="1:17" x14ac:dyDescent="0.25">
      <c r="A637" s="1">
        <v>2011</v>
      </c>
      <c r="B637" s="1">
        <v>7</v>
      </c>
      <c r="C637" s="1">
        <v>25.24</v>
      </c>
      <c r="D637" s="1">
        <v>28</v>
      </c>
      <c r="E637" s="1">
        <v>8906</v>
      </c>
      <c r="F637" s="1">
        <v>4412</v>
      </c>
      <c r="G637" s="1">
        <v>0</v>
      </c>
      <c r="H637" s="1">
        <v>0</v>
      </c>
      <c r="I637" s="1">
        <v>0</v>
      </c>
    </row>
    <row r="638" spans="1:17" x14ac:dyDescent="0.25">
      <c r="A638" s="1">
        <v>2011</v>
      </c>
      <c r="B638" s="1">
        <v>8</v>
      </c>
      <c r="C638" s="1">
        <v>25.24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</row>
    <row r="639" spans="1:17" x14ac:dyDescent="0.25">
      <c r="A639" s="1">
        <v>2011</v>
      </c>
      <c r="B639" s="1">
        <v>9</v>
      </c>
      <c r="C639" s="1">
        <v>25.24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</row>
    <row r="640" spans="1:17" x14ac:dyDescent="0.25">
      <c r="A640" s="1">
        <v>2011</v>
      </c>
      <c r="B640" s="1">
        <v>10</v>
      </c>
      <c r="C640" s="1">
        <v>25.24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</row>
    <row r="641" spans="1:17" x14ac:dyDescent="0.25">
      <c r="A641" s="1">
        <v>2011</v>
      </c>
      <c r="B641" s="1">
        <v>11</v>
      </c>
      <c r="C641" s="1">
        <v>25.24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</row>
    <row r="642" spans="1:17" x14ac:dyDescent="0.25">
      <c r="A642" s="1">
        <v>2011</v>
      </c>
      <c r="B642" s="1">
        <v>12</v>
      </c>
      <c r="C642" s="1">
        <v>25.24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</row>
    <row r="643" spans="1:17" x14ac:dyDescent="0.25">
      <c r="A643" s="1">
        <v>2011</v>
      </c>
      <c r="B643" s="1">
        <v>13</v>
      </c>
      <c r="C643" s="1">
        <v>25.24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</row>
    <row r="644" spans="1:17" x14ac:dyDescent="0.25">
      <c r="A644" s="1">
        <v>2011</v>
      </c>
      <c r="B644" s="1">
        <v>14</v>
      </c>
      <c r="C644" s="1">
        <v>25.24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</row>
    <row r="645" spans="1:17" x14ac:dyDescent="0.25">
      <c r="A645" s="1">
        <v>2011</v>
      </c>
      <c r="B645" s="1">
        <v>15</v>
      </c>
      <c r="C645" s="1">
        <v>25.24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</row>
    <row r="646" spans="1:17" x14ac:dyDescent="0.25">
      <c r="A646" s="1">
        <v>2011</v>
      </c>
      <c r="B646" s="1">
        <v>16</v>
      </c>
      <c r="C646" s="1">
        <v>25.24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</row>
    <row r="647" spans="1:17" x14ac:dyDescent="0.25">
      <c r="A647" s="1">
        <v>2011</v>
      </c>
      <c r="B647" s="1">
        <v>17</v>
      </c>
      <c r="C647" s="1">
        <v>25.24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</row>
    <row r="648" spans="1:17" x14ac:dyDescent="0.25">
      <c r="A648" s="1">
        <v>2011</v>
      </c>
      <c r="B648" s="1">
        <v>18</v>
      </c>
      <c r="C648" s="1">
        <v>25.24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</row>
    <row r="649" spans="1:17" x14ac:dyDescent="0.25">
      <c r="A649" s="1">
        <v>2011</v>
      </c>
      <c r="B649" s="1">
        <v>19</v>
      </c>
      <c r="C649" s="1">
        <v>25.24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</row>
    <row r="650" spans="1:17" x14ac:dyDescent="0.25">
      <c r="A650" s="1">
        <v>2011</v>
      </c>
      <c r="B650" s="1">
        <v>20</v>
      </c>
      <c r="C650" s="1">
        <v>25.24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</row>
    <row r="651" spans="1:17" x14ac:dyDescent="0.25">
      <c r="A651" s="1">
        <v>2011</v>
      </c>
      <c r="B651" s="1">
        <v>21</v>
      </c>
      <c r="C651" s="1">
        <v>25.24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</row>
    <row r="652" spans="1:17" x14ac:dyDescent="0.25">
      <c r="A652" s="1">
        <v>2011</v>
      </c>
      <c r="B652" s="1">
        <v>22</v>
      </c>
      <c r="C652" s="1">
        <v>25.24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</row>
    <row r="653" spans="1:17" x14ac:dyDescent="0.25">
      <c r="A653" s="1">
        <v>2011</v>
      </c>
      <c r="B653" s="1">
        <v>23</v>
      </c>
      <c r="C653" s="1">
        <v>25.24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</row>
    <row r="654" spans="1:17" x14ac:dyDescent="0.25">
      <c r="A654" s="1">
        <v>2011</v>
      </c>
      <c r="B654" s="1">
        <v>24</v>
      </c>
      <c r="C654" s="1">
        <v>25.24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</row>
    <row r="655" spans="1:17" x14ac:dyDescent="0.25">
      <c r="A655" s="1">
        <v>2011</v>
      </c>
      <c r="B655" s="1">
        <v>25</v>
      </c>
      <c r="C655" s="1">
        <v>25.24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</row>
    <row r="656" spans="1:17" x14ac:dyDescent="0.25">
      <c r="A656" s="1">
        <v>2011</v>
      </c>
      <c r="B656" s="1">
        <v>26</v>
      </c>
      <c r="C656" s="1">
        <v>25.24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</row>
    <row r="657" spans="1:17" x14ac:dyDescent="0.25">
      <c r="A657" s="1">
        <v>2012</v>
      </c>
      <c r="B657" s="1">
        <v>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</row>
    <row r="658" spans="1:17" x14ac:dyDescent="0.25">
      <c r="A658" s="1">
        <v>2012</v>
      </c>
      <c r="B658" s="1">
        <v>3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</row>
    <row r="659" spans="1:17" x14ac:dyDescent="0.25">
      <c r="A659" s="1">
        <v>2012</v>
      </c>
      <c r="B659" s="1">
        <v>4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</row>
    <row r="660" spans="1:17" x14ac:dyDescent="0.25">
      <c r="A660" s="1">
        <v>2012</v>
      </c>
      <c r="B660" s="1">
        <v>5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</row>
    <row r="661" spans="1:17" x14ac:dyDescent="0.25">
      <c r="A661" s="1">
        <v>2012</v>
      </c>
      <c r="B661" s="1">
        <v>6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</row>
    <row r="662" spans="1:17" x14ac:dyDescent="0.25">
      <c r="A662" s="1">
        <v>2012</v>
      </c>
      <c r="B662" s="1">
        <v>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</row>
    <row r="663" spans="1:17" x14ac:dyDescent="0.25">
      <c r="A663" s="1">
        <v>2012</v>
      </c>
      <c r="B663" s="1">
        <v>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</row>
    <row r="664" spans="1:17" x14ac:dyDescent="0.25">
      <c r="A664" s="1">
        <v>2012</v>
      </c>
      <c r="B664" s="1">
        <v>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</row>
    <row r="665" spans="1:17" x14ac:dyDescent="0.25">
      <c r="A665" s="1">
        <v>2012</v>
      </c>
      <c r="B665" s="1">
        <v>10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</row>
    <row r="666" spans="1:17" x14ac:dyDescent="0.25">
      <c r="A666" s="1">
        <v>2012</v>
      </c>
      <c r="B666" s="1">
        <v>11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</row>
    <row r="667" spans="1:17" x14ac:dyDescent="0.25">
      <c r="A667" s="1">
        <v>2012</v>
      </c>
      <c r="B667" s="1">
        <v>12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</row>
    <row r="668" spans="1:17" x14ac:dyDescent="0.25">
      <c r="A668" s="1">
        <v>2012</v>
      </c>
      <c r="B668" s="1">
        <v>13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</row>
    <row r="669" spans="1:17" x14ac:dyDescent="0.25">
      <c r="A669" s="1">
        <v>2012</v>
      </c>
      <c r="B669" s="1">
        <v>14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</row>
    <row r="670" spans="1:17" x14ac:dyDescent="0.25">
      <c r="A670" s="1">
        <v>2012</v>
      </c>
      <c r="B670" s="1">
        <v>15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</row>
    <row r="671" spans="1:17" x14ac:dyDescent="0.25">
      <c r="A671" s="1">
        <v>2012</v>
      </c>
      <c r="B671" s="1">
        <v>16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</row>
    <row r="672" spans="1:17" x14ac:dyDescent="0.25">
      <c r="A672" s="1">
        <v>2012</v>
      </c>
      <c r="B672" s="1">
        <v>17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</row>
    <row r="673" spans="1:17" x14ac:dyDescent="0.25">
      <c r="A673" s="1">
        <v>2012</v>
      </c>
      <c r="B673" s="1">
        <v>18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</row>
    <row r="674" spans="1:17" x14ac:dyDescent="0.25">
      <c r="A674" s="1">
        <v>2012</v>
      </c>
      <c r="B674" s="1">
        <v>19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</row>
    <row r="675" spans="1:17" x14ac:dyDescent="0.25">
      <c r="A675" s="1">
        <v>2012</v>
      </c>
      <c r="B675" s="1">
        <v>20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</row>
    <row r="676" spans="1:17" x14ac:dyDescent="0.25">
      <c r="A676" s="1">
        <v>2012</v>
      </c>
      <c r="B676" s="1">
        <v>21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</row>
    <row r="677" spans="1:17" x14ac:dyDescent="0.25">
      <c r="A677" s="1">
        <v>2012</v>
      </c>
      <c r="B677" s="1">
        <v>22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</row>
    <row r="678" spans="1:17" x14ac:dyDescent="0.25">
      <c r="A678" s="1">
        <v>2012</v>
      </c>
      <c r="B678" s="1">
        <v>23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</row>
    <row r="679" spans="1:17" x14ac:dyDescent="0.25">
      <c r="A679" s="1">
        <v>2012</v>
      </c>
      <c r="B679" s="1">
        <v>24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</row>
    <row r="680" spans="1:17" x14ac:dyDescent="0.25">
      <c r="A680" s="1">
        <v>2012</v>
      </c>
      <c r="B680" s="1">
        <v>25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</row>
    <row r="681" spans="1:17" x14ac:dyDescent="0.25">
      <c r="A681" s="1">
        <v>2012</v>
      </c>
      <c r="B681" s="1">
        <v>26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</row>
    <row r="682" spans="1:17" x14ac:dyDescent="0.25">
      <c r="A682" s="1">
        <v>2013</v>
      </c>
      <c r="B682" s="1">
        <v>2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</row>
    <row r="683" spans="1:17" x14ac:dyDescent="0.25">
      <c r="A683" s="1">
        <v>2013</v>
      </c>
      <c r="B683" s="1">
        <v>3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</row>
    <row r="684" spans="1:17" x14ac:dyDescent="0.25">
      <c r="A684" s="1">
        <v>2013</v>
      </c>
      <c r="B684" s="1">
        <v>4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</row>
    <row r="685" spans="1:17" x14ac:dyDescent="0.25">
      <c r="A685" s="1">
        <v>2013</v>
      </c>
      <c r="B685" s="1">
        <v>5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</row>
    <row r="686" spans="1:17" x14ac:dyDescent="0.25">
      <c r="A686" s="1">
        <v>2013</v>
      </c>
      <c r="B686" s="1">
        <v>6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</row>
    <row r="687" spans="1:17" x14ac:dyDescent="0.25">
      <c r="A687" s="1">
        <v>2013</v>
      </c>
      <c r="B687" s="1">
        <v>7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</row>
    <row r="688" spans="1:17" x14ac:dyDescent="0.25">
      <c r="A688" s="1">
        <v>2013</v>
      </c>
      <c r="B688" s="1">
        <v>8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</row>
    <row r="689" spans="1:9" x14ac:dyDescent="0.25">
      <c r="A689" s="1">
        <v>2013</v>
      </c>
      <c r="B689" s="1">
        <v>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</row>
    <row r="690" spans="1:9" x14ac:dyDescent="0.25">
      <c r="A690" s="1">
        <v>2013</v>
      </c>
      <c r="B690" s="1">
        <v>10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</row>
    <row r="691" spans="1:9" x14ac:dyDescent="0.25">
      <c r="A691" s="1">
        <v>2013</v>
      </c>
      <c r="B691" s="1">
        <v>11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</row>
    <row r="692" spans="1:9" x14ac:dyDescent="0.25">
      <c r="A692" s="1">
        <v>2013</v>
      </c>
      <c r="B692" s="1">
        <v>12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</row>
    <row r="693" spans="1:9" x14ac:dyDescent="0.25">
      <c r="A693" s="1">
        <v>2013</v>
      </c>
      <c r="B693" s="1">
        <v>13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</row>
    <row r="694" spans="1:9" x14ac:dyDescent="0.25">
      <c r="A694" s="1">
        <v>2013</v>
      </c>
      <c r="B694" s="1">
        <v>14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</row>
    <row r="695" spans="1:9" x14ac:dyDescent="0.25">
      <c r="A695" s="1">
        <v>2013</v>
      </c>
      <c r="B695" s="1">
        <v>15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</row>
    <row r="696" spans="1:9" x14ac:dyDescent="0.25">
      <c r="A696" s="1">
        <v>2013</v>
      </c>
      <c r="B696" s="1">
        <v>16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1">
        <v>2013</v>
      </c>
      <c r="B697" s="1">
        <v>17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</row>
    <row r="698" spans="1:9" x14ac:dyDescent="0.25">
      <c r="A698" s="1">
        <v>2013</v>
      </c>
      <c r="B698" s="1">
        <v>18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1">
        <v>2013</v>
      </c>
      <c r="B699" s="1">
        <v>19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</row>
    <row r="700" spans="1:9" x14ac:dyDescent="0.25">
      <c r="A700" s="1">
        <v>2013</v>
      </c>
      <c r="B700" s="1">
        <v>20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</row>
    <row r="701" spans="1:9" x14ac:dyDescent="0.25">
      <c r="A701" s="1">
        <v>2013</v>
      </c>
      <c r="B701" s="1">
        <v>21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</row>
    <row r="702" spans="1:9" x14ac:dyDescent="0.25">
      <c r="A702" s="1">
        <v>2013</v>
      </c>
      <c r="B702" s="1">
        <v>22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</row>
    <row r="703" spans="1:9" x14ac:dyDescent="0.25">
      <c r="A703" s="1">
        <v>2013</v>
      </c>
      <c r="B703" s="1">
        <v>23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</row>
    <row r="704" spans="1:9" x14ac:dyDescent="0.25">
      <c r="A704" s="1">
        <v>2013</v>
      </c>
      <c r="B704" s="1">
        <v>24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</row>
    <row r="705" spans="1:17" x14ac:dyDescent="0.25">
      <c r="A705" s="1">
        <v>2013</v>
      </c>
      <c r="B705" s="1">
        <v>25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</row>
    <row r="706" spans="1:17" x14ac:dyDescent="0.25">
      <c r="A706" s="1">
        <v>2013</v>
      </c>
      <c r="B706" s="1">
        <v>26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</row>
    <row r="707" spans="1:17" x14ac:dyDescent="0.25">
      <c r="A707" s="1">
        <v>2014</v>
      </c>
      <c r="B707" s="1">
        <v>2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</row>
    <row r="708" spans="1:17" x14ac:dyDescent="0.25">
      <c r="A708" s="1">
        <v>2014</v>
      </c>
      <c r="B708" s="1">
        <v>3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</row>
    <row r="709" spans="1:17" x14ac:dyDescent="0.25">
      <c r="A709" s="1">
        <v>2014</v>
      </c>
      <c r="B709" s="1">
        <v>4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</row>
    <row r="710" spans="1:17" x14ac:dyDescent="0.25">
      <c r="A710" s="1">
        <v>2014</v>
      </c>
      <c r="B710" s="1">
        <v>5</v>
      </c>
      <c r="C710" s="1">
        <v>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</row>
    <row r="711" spans="1:17" x14ac:dyDescent="0.25">
      <c r="A711" s="1">
        <v>2014</v>
      </c>
      <c r="B711" s="1">
        <v>6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</row>
    <row r="712" spans="1:17" x14ac:dyDescent="0.25">
      <c r="A712" s="1">
        <v>2014</v>
      </c>
      <c r="B712" s="1">
        <v>7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</row>
    <row r="713" spans="1:17" x14ac:dyDescent="0.25">
      <c r="A713" s="1">
        <v>2014</v>
      </c>
      <c r="B713" s="1">
        <v>8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</row>
    <row r="714" spans="1:17" x14ac:dyDescent="0.25">
      <c r="A714" s="1">
        <v>2014</v>
      </c>
      <c r="B714" s="1">
        <v>9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</row>
    <row r="715" spans="1:17" x14ac:dyDescent="0.25">
      <c r="A715" s="1">
        <v>2014</v>
      </c>
      <c r="B715" s="1">
        <v>10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</row>
    <row r="716" spans="1:17" x14ac:dyDescent="0.25">
      <c r="A716" s="1">
        <v>2014</v>
      </c>
      <c r="B716" s="1">
        <v>11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</row>
    <row r="717" spans="1:17" x14ac:dyDescent="0.25">
      <c r="A717" s="1">
        <v>2014</v>
      </c>
      <c r="B717" s="1">
        <v>12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</row>
    <row r="718" spans="1:17" x14ac:dyDescent="0.25">
      <c r="A718" s="1">
        <v>2014</v>
      </c>
      <c r="B718" s="1">
        <v>13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</row>
    <row r="719" spans="1:17" x14ac:dyDescent="0.25">
      <c r="A719" s="1">
        <v>2014</v>
      </c>
      <c r="B719" s="1">
        <v>14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</row>
    <row r="720" spans="1:17" x14ac:dyDescent="0.25">
      <c r="A720" s="1">
        <v>2014</v>
      </c>
      <c r="B720" s="1">
        <v>15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</row>
    <row r="721" spans="1:17" x14ac:dyDescent="0.25">
      <c r="A721" s="1">
        <v>2014</v>
      </c>
      <c r="B721" s="1">
        <v>16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</row>
    <row r="722" spans="1:17" x14ac:dyDescent="0.25">
      <c r="A722" s="1">
        <v>2014</v>
      </c>
      <c r="B722" s="1">
        <v>17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</row>
    <row r="723" spans="1:17" x14ac:dyDescent="0.25">
      <c r="A723" s="1">
        <v>2014</v>
      </c>
      <c r="B723" s="1">
        <v>18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</row>
    <row r="724" spans="1:17" x14ac:dyDescent="0.25">
      <c r="A724" s="1">
        <v>2014</v>
      </c>
      <c r="B724" s="1">
        <v>19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</row>
    <row r="725" spans="1:17" x14ac:dyDescent="0.25">
      <c r="A725" s="1">
        <v>2014</v>
      </c>
      <c r="B725" s="1">
        <v>20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</row>
    <row r="726" spans="1:17" x14ac:dyDescent="0.25">
      <c r="A726" s="1">
        <v>2014</v>
      </c>
      <c r="B726" s="1">
        <v>21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</row>
    <row r="727" spans="1:17" x14ac:dyDescent="0.25">
      <c r="A727" s="1">
        <v>2014</v>
      </c>
      <c r="B727" s="1">
        <v>22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</row>
    <row r="728" spans="1:17" x14ac:dyDescent="0.25">
      <c r="A728" s="1">
        <v>2014</v>
      </c>
      <c r="B728" s="1">
        <v>23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</row>
    <row r="729" spans="1:17" x14ac:dyDescent="0.25">
      <c r="A729" s="1">
        <v>2014</v>
      </c>
      <c r="B729" s="1">
        <v>24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</row>
    <row r="730" spans="1:17" x14ac:dyDescent="0.25">
      <c r="A730" s="1">
        <v>2014</v>
      </c>
      <c r="B730" s="1">
        <v>25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</row>
    <row r="731" spans="1:17" x14ac:dyDescent="0.25">
      <c r="A731" s="1">
        <v>2014</v>
      </c>
      <c r="B731" s="1">
        <v>26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</row>
    <row r="732" spans="1:17" x14ac:dyDescent="0.25">
      <c r="A732" s="1">
        <v>2015</v>
      </c>
      <c r="B732" s="1">
        <v>2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</row>
    <row r="733" spans="1:17" x14ac:dyDescent="0.25">
      <c r="A733" s="1">
        <v>2015</v>
      </c>
      <c r="B733" s="1">
        <v>3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</row>
    <row r="734" spans="1:17" x14ac:dyDescent="0.25">
      <c r="A734" s="1">
        <v>2015</v>
      </c>
      <c r="B734" s="1">
        <v>4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</row>
    <row r="735" spans="1:17" x14ac:dyDescent="0.25">
      <c r="A735" s="1">
        <v>2015</v>
      </c>
      <c r="B735" s="1">
        <v>5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</row>
    <row r="736" spans="1:17" x14ac:dyDescent="0.25">
      <c r="A736" s="1">
        <v>2015</v>
      </c>
      <c r="B736" s="1">
        <v>6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1">
        <v>2015</v>
      </c>
      <c r="B737" s="1">
        <v>7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</row>
    <row r="738" spans="1:9" x14ac:dyDescent="0.25">
      <c r="A738" s="1">
        <v>2015</v>
      </c>
      <c r="B738" s="1">
        <v>8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1">
        <v>2015</v>
      </c>
      <c r="B739" s="1">
        <v>9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1">
        <v>2015</v>
      </c>
      <c r="B740" s="1">
        <v>10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1">
        <v>2015</v>
      </c>
      <c r="B741" s="1">
        <v>11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1">
        <v>2015</v>
      </c>
      <c r="B742" s="1">
        <v>12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1">
        <v>2015</v>
      </c>
      <c r="B743" s="1">
        <v>13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</row>
    <row r="744" spans="1:9" x14ac:dyDescent="0.25">
      <c r="A744" s="1">
        <v>2015</v>
      </c>
      <c r="B744" s="1">
        <v>14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1">
        <v>2015</v>
      </c>
      <c r="B745" s="1">
        <v>15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1">
        <v>2015</v>
      </c>
      <c r="B746" s="1">
        <v>16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1">
        <v>2015</v>
      </c>
      <c r="B747" s="1">
        <v>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</row>
    <row r="748" spans="1:9" x14ac:dyDescent="0.25">
      <c r="A748" s="1">
        <v>2015</v>
      </c>
      <c r="B748" s="1">
        <v>18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</row>
    <row r="749" spans="1:9" x14ac:dyDescent="0.25">
      <c r="A749" s="1">
        <v>2015</v>
      </c>
      <c r="B749" s="1">
        <v>19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</row>
    <row r="750" spans="1:9" x14ac:dyDescent="0.25">
      <c r="A750" s="1">
        <v>2015</v>
      </c>
      <c r="B750" s="1">
        <v>20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</row>
    <row r="751" spans="1:9" x14ac:dyDescent="0.25">
      <c r="A751" s="1">
        <v>2015</v>
      </c>
      <c r="B751" s="1">
        <v>21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</row>
    <row r="752" spans="1:9" x14ac:dyDescent="0.25">
      <c r="A752" s="1">
        <v>2015</v>
      </c>
      <c r="B752" s="1">
        <v>22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</row>
    <row r="753" spans="1:17" x14ac:dyDescent="0.25">
      <c r="A753" s="1">
        <v>2015</v>
      </c>
      <c r="B753" s="1">
        <v>23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</row>
    <row r="754" spans="1:17" x14ac:dyDescent="0.25">
      <c r="A754" s="1">
        <v>2015</v>
      </c>
      <c r="B754" s="1">
        <v>24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</row>
    <row r="755" spans="1:17" x14ac:dyDescent="0.25">
      <c r="A755" s="1">
        <v>2015</v>
      </c>
      <c r="B755" s="1">
        <v>25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</row>
    <row r="756" spans="1:17" x14ac:dyDescent="0.25">
      <c r="A756" s="1">
        <v>2015</v>
      </c>
      <c r="B756" s="1">
        <v>26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</row>
    <row r="757" spans="1:17" x14ac:dyDescent="0.25">
      <c r="A757" s="1">
        <v>2016</v>
      </c>
      <c r="B757" s="1">
        <v>2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</row>
    <row r="758" spans="1:17" x14ac:dyDescent="0.25">
      <c r="A758" s="1">
        <v>2016</v>
      </c>
      <c r="B758" s="1">
        <v>3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</row>
    <row r="759" spans="1:17" x14ac:dyDescent="0.25">
      <c r="A759" s="1">
        <v>2016</v>
      </c>
      <c r="B759" s="1">
        <v>4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</row>
    <row r="760" spans="1:17" x14ac:dyDescent="0.25">
      <c r="A760" s="1">
        <v>2016</v>
      </c>
      <c r="B760" s="1">
        <v>5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</row>
    <row r="761" spans="1:17" x14ac:dyDescent="0.25">
      <c r="A761" s="1">
        <v>2016</v>
      </c>
      <c r="B761" s="1">
        <v>6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</row>
    <row r="762" spans="1:17" x14ac:dyDescent="0.25">
      <c r="A762" s="1">
        <v>2016</v>
      </c>
      <c r="B762" s="1">
        <v>7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</row>
    <row r="763" spans="1:17" x14ac:dyDescent="0.25">
      <c r="A763" s="1">
        <v>2016</v>
      </c>
      <c r="B763" s="1">
        <v>8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</row>
    <row r="764" spans="1:17" x14ac:dyDescent="0.25">
      <c r="A764" s="1">
        <v>2016</v>
      </c>
      <c r="B764" s="1">
        <v>9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</row>
    <row r="765" spans="1:17" x14ac:dyDescent="0.25">
      <c r="A765" s="1">
        <v>2016</v>
      </c>
      <c r="B765" s="1">
        <v>10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</row>
    <row r="766" spans="1:17" x14ac:dyDescent="0.25">
      <c r="A766" s="1">
        <v>2016</v>
      </c>
      <c r="B766" s="1">
        <v>11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</row>
    <row r="767" spans="1:17" x14ac:dyDescent="0.25">
      <c r="A767" s="1">
        <v>2016</v>
      </c>
      <c r="B767" s="1">
        <v>12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</row>
    <row r="768" spans="1:17" x14ac:dyDescent="0.25">
      <c r="A768" s="1">
        <v>2016</v>
      </c>
      <c r="B768" s="1">
        <v>13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</row>
    <row r="769" spans="1:17" x14ac:dyDescent="0.25">
      <c r="A769" s="1">
        <v>2016</v>
      </c>
      <c r="B769" s="1">
        <v>14</v>
      </c>
      <c r="C769" s="1">
        <v>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</row>
    <row r="770" spans="1:17" x14ac:dyDescent="0.25">
      <c r="A770" s="1">
        <v>2016</v>
      </c>
      <c r="B770" s="1">
        <v>15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</row>
    <row r="771" spans="1:17" x14ac:dyDescent="0.25">
      <c r="A771" s="1">
        <v>2016</v>
      </c>
      <c r="B771" s="1">
        <v>16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</row>
    <row r="772" spans="1:17" x14ac:dyDescent="0.25">
      <c r="A772" s="1">
        <v>2016</v>
      </c>
      <c r="B772" s="1">
        <v>17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</row>
    <row r="773" spans="1:17" x14ac:dyDescent="0.25">
      <c r="A773" s="1">
        <v>2016</v>
      </c>
      <c r="B773" s="1">
        <v>18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0</v>
      </c>
    </row>
    <row r="774" spans="1:17" x14ac:dyDescent="0.25">
      <c r="A774" s="1">
        <v>2016</v>
      </c>
      <c r="B774" s="1">
        <v>19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</row>
    <row r="775" spans="1:17" x14ac:dyDescent="0.25">
      <c r="A775" s="1">
        <v>2016</v>
      </c>
      <c r="B775" s="1">
        <v>20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</row>
    <row r="776" spans="1:17" x14ac:dyDescent="0.25">
      <c r="A776" s="1">
        <v>2016</v>
      </c>
      <c r="B776" s="1">
        <v>21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</row>
    <row r="777" spans="1:17" x14ac:dyDescent="0.25">
      <c r="A777" s="1">
        <v>2016</v>
      </c>
      <c r="B777" s="1">
        <v>22</v>
      </c>
      <c r="C777" s="1">
        <v>0</v>
      </c>
      <c r="D777" s="1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</row>
    <row r="778" spans="1:17" x14ac:dyDescent="0.25">
      <c r="A778" s="1">
        <v>2016</v>
      </c>
      <c r="B778" s="1">
        <v>23</v>
      </c>
      <c r="C778" s="1">
        <v>0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</row>
    <row r="779" spans="1:17" x14ac:dyDescent="0.25">
      <c r="A779" s="1">
        <v>2016</v>
      </c>
      <c r="B779" s="1">
        <v>24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</row>
    <row r="780" spans="1:17" x14ac:dyDescent="0.25">
      <c r="A780" s="1">
        <v>2016</v>
      </c>
      <c r="B780" s="1">
        <v>25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</row>
    <row r="781" spans="1:17" x14ac:dyDescent="0.25">
      <c r="A781" s="1">
        <v>2016</v>
      </c>
      <c r="B781" s="1">
        <v>26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</row>
    <row r="782" spans="1:17" x14ac:dyDescent="0.25">
      <c r="A782" s="1">
        <v>2017</v>
      </c>
      <c r="B782" s="1">
        <v>2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</row>
    <row r="783" spans="1:17" x14ac:dyDescent="0.25">
      <c r="A783" s="1">
        <v>2017</v>
      </c>
      <c r="B783" s="1">
        <v>3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</row>
    <row r="784" spans="1:17" x14ac:dyDescent="0.25">
      <c r="A784" s="1">
        <v>2017</v>
      </c>
      <c r="B784" s="1">
        <v>4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</row>
    <row r="785" spans="1:9" x14ac:dyDescent="0.25">
      <c r="A785" s="1">
        <v>2017</v>
      </c>
      <c r="B785" s="1">
        <v>5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</row>
    <row r="786" spans="1:9" x14ac:dyDescent="0.25">
      <c r="A786" s="1">
        <v>2017</v>
      </c>
      <c r="B786" s="1">
        <v>6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</row>
    <row r="787" spans="1:9" x14ac:dyDescent="0.25">
      <c r="A787" s="1">
        <v>2017</v>
      </c>
      <c r="B787" s="1">
        <v>7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</row>
    <row r="788" spans="1:9" x14ac:dyDescent="0.25">
      <c r="A788" s="1">
        <v>2017</v>
      </c>
      <c r="B788" s="1">
        <v>8</v>
      </c>
      <c r="C788" s="1">
        <v>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</row>
    <row r="789" spans="1:9" x14ac:dyDescent="0.25">
      <c r="A789" s="1">
        <v>2017</v>
      </c>
      <c r="B789" s="1">
        <v>9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</row>
    <row r="790" spans="1:9" x14ac:dyDescent="0.25">
      <c r="A790" s="1">
        <v>2017</v>
      </c>
      <c r="B790" s="1">
        <v>10</v>
      </c>
      <c r="C790" s="1">
        <v>0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</row>
    <row r="791" spans="1:9" x14ac:dyDescent="0.25">
      <c r="A791" s="1">
        <v>2017</v>
      </c>
      <c r="B791" s="1">
        <v>11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</row>
    <row r="792" spans="1:9" x14ac:dyDescent="0.25">
      <c r="A792" s="1">
        <v>2017</v>
      </c>
      <c r="B792" s="1">
        <v>12</v>
      </c>
      <c r="C792" s="1">
        <v>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</row>
    <row r="793" spans="1:9" x14ac:dyDescent="0.25">
      <c r="A793" s="1">
        <v>2017</v>
      </c>
      <c r="B793" s="1">
        <v>13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</row>
    <row r="794" spans="1:9" x14ac:dyDescent="0.25">
      <c r="A794" s="1">
        <v>2017</v>
      </c>
      <c r="B794" s="1">
        <v>14</v>
      </c>
      <c r="C794" s="1">
        <v>0</v>
      </c>
      <c r="D794" s="1">
        <v>0</v>
      </c>
      <c r="E794" s="1">
        <v>0</v>
      </c>
      <c r="F794" s="1">
        <v>0</v>
      </c>
      <c r="G794" s="1">
        <v>0</v>
      </c>
      <c r="H794" s="1">
        <v>0</v>
      </c>
      <c r="I794" s="1">
        <v>0</v>
      </c>
    </row>
    <row r="795" spans="1:9" x14ac:dyDescent="0.25">
      <c r="A795" s="1">
        <v>2017</v>
      </c>
      <c r="B795" s="1">
        <v>15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</row>
    <row r="796" spans="1:9" x14ac:dyDescent="0.25">
      <c r="A796" s="1">
        <v>2017</v>
      </c>
      <c r="B796" s="1">
        <v>16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</row>
    <row r="797" spans="1:9" x14ac:dyDescent="0.25">
      <c r="A797" s="1">
        <v>2017</v>
      </c>
      <c r="B797" s="1">
        <v>17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</row>
    <row r="798" spans="1:9" x14ac:dyDescent="0.25">
      <c r="A798" s="1">
        <v>2017</v>
      </c>
      <c r="B798" s="1">
        <v>18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</row>
    <row r="799" spans="1:9" x14ac:dyDescent="0.25">
      <c r="A799" s="1">
        <v>2017</v>
      </c>
      <c r="B799" s="1">
        <v>19</v>
      </c>
      <c r="C799" s="1">
        <v>0</v>
      </c>
      <c r="D799" s="1">
        <v>0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</row>
    <row r="800" spans="1:9" x14ac:dyDescent="0.25">
      <c r="A800" s="1">
        <v>2017</v>
      </c>
      <c r="B800" s="1">
        <v>20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</row>
    <row r="801" spans="1:17" x14ac:dyDescent="0.25">
      <c r="A801" s="1">
        <v>2017</v>
      </c>
      <c r="B801" s="1">
        <v>21</v>
      </c>
      <c r="C801" s="1">
        <v>0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</row>
    <row r="802" spans="1:17" x14ac:dyDescent="0.25">
      <c r="A802" s="1">
        <v>2017</v>
      </c>
      <c r="B802" s="1">
        <v>22</v>
      </c>
      <c r="C802" s="1">
        <v>0</v>
      </c>
      <c r="D802" s="1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</row>
    <row r="803" spans="1:17" x14ac:dyDescent="0.25">
      <c r="A803" s="1">
        <v>2017</v>
      </c>
      <c r="B803" s="1">
        <v>23</v>
      </c>
      <c r="C803" s="1">
        <v>0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</row>
    <row r="804" spans="1:17" x14ac:dyDescent="0.25">
      <c r="A804" s="1">
        <v>2017</v>
      </c>
      <c r="B804" s="1">
        <v>24</v>
      </c>
      <c r="C804" s="1">
        <v>0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</row>
    <row r="805" spans="1:17" x14ac:dyDescent="0.25">
      <c r="A805" s="1">
        <v>2017</v>
      </c>
      <c r="B805" s="1">
        <v>25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</row>
    <row r="806" spans="1:17" x14ac:dyDescent="0.25">
      <c r="A806" s="1">
        <v>2017</v>
      </c>
      <c r="B806" s="1">
        <v>26</v>
      </c>
      <c r="C806" s="1">
        <v>0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</row>
    <row r="807" spans="1:17" x14ac:dyDescent="0.25">
      <c r="A807" s="1">
        <v>2018</v>
      </c>
      <c r="B807" s="1">
        <v>2</v>
      </c>
      <c r="C807" s="1">
        <v>0</v>
      </c>
      <c r="D807" s="1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</row>
    <row r="808" spans="1:17" x14ac:dyDescent="0.25">
      <c r="A808" s="1">
        <v>2018</v>
      </c>
      <c r="B808" s="1">
        <v>3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</row>
    <row r="809" spans="1:17" x14ac:dyDescent="0.25">
      <c r="A809" s="1">
        <v>2018</v>
      </c>
      <c r="B809" s="1">
        <v>4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</row>
    <row r="810" spans="1:17" x14ac:dyDescent="0.25">
      <c r="A810" s="1">
        <v>2018</v>
      </c>
      <c r="B810" s="1">
        <v>5</v>
      </c>
      <c r="C810" s="1">
        <v>0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</row>
    <row r="811" spans="1:17" x14ac:dyDescent="0.25">
      <c r="A811" s="1">
        <v>2018</v>
      </c>
      <c r="B811" s="1">
        <v>6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</row>
    <row r="812" spans="1:17" x14ac:dyDescent="0.25">
      <c r="A812" s="1">
        <v>2018</v>
      </c>
      <c r="B812" s="1">
        <v>7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</row>
    <row r="813" spans="1:17" x14ac:dyDescent="0.25">
      <c r="A813" s="1">
        <v>2018</v>
      </c>
      <c r="B813" s="1">
        <v>8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</row>
    <row r="814" spans="1:17" x14ac:dyDescent="0.25">
      <c r="A814" s="1">
        <v>2018</v>
      </c>
      <c r="B814" s="1">
        <v>9</v>
      </c>
      <c r="C814" s="1">
        <v>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</row>
    <row r="815" spans="1:17" x14ac:dyDescent="0.25">
      <c r="A815" s="1">
        <v>2018</v>
      </c>
      <c r="B815" s="1">
        <v>10</v>
      </c>
      <c r="C815" s="1">
        <v>0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</row>
    <row r="816" spans="1:17" x14ac:dyDescent="0.25">
      <c r="A816" s="1">
        <v>2018</v>
      </c>
      <c r="B816" s="1">
        <v>11</v>
      </c>
      <c r="C816" s="1">
        <v>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</row>
    <row r="817" spans="1:17" x14ac:dyDescent="0.25">
      <c r="A817" s="1">
        <v>2018</v>
      </c>
      <c r="B817" s="1">
        <v>12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</row>
    <row r="818" spans="1:17" x14ac:dyDescent="0.25">
      <c r="A818" s="1">
        <v>2018</v>
      </c>
      <c r="B818" s="1">
        <v>13</v>
      </c>
      <c r="C818" s="1">
        <v>0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  <c r="I818" s="1">
        <v>0</v>
      </c>
    </row>
    <row r="819" spans="1:17" x14ac:dyDescent="0.25">
      <c r="A819" s="1">
        <v>2018</v>
      </c>
      <c r="B819" s="1">
        <v>14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</row>
    <row r="820" spans="1:17" x14ac:dyDescent="0.25">
      <c r="A820" s="1">
        <v>2018</v>
      </c>
      <c r="B820" s="1">
        <v>15</v>
      </c>
      <c r="C820" s="1">
        <v>0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  <c r="I820" s="1">
        <v>0</v>
      </c>
    </row>
    <row r="821" spans="1:17" x14ac:dyDescent="0.25">
      <c r="A821" s="1">
        <v>2018</v>
      </c>
      <c r="B821" s="1">
        <v>16</v>
      </c>
      <c r="C821" s="1">
        <v>0</v>
      </c>
      <c r="D821" s="1">
        <v>0</v>
      </c>
      <c r="E821" s="1">
        <v>0</v>
      </c>
      <c r="F821" s="1">
        <v>0</v>
      </c>
      <c r="G821" s="1">
        <v>0</v>
      </c>
      <c r="H821" s="1">
        <v>0</v>
      </c>
      <c r="I821" s="1">
        <v>0</v>
      </c>
    </row>
    <row r="822" spans="1:17" x14ac:dyDescent="0.25">
      <c r="A822" s="1">
        <v>2018</v>
      </c>
      <c r="B822" s="1">
        <v>17</v>
      </c>
      <c r="C822" s="1">
        <v>0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</row>
    <row r="823" spans="1:17" x14ac:dyDescent="0.25">
      <c r="A823" s="1">
        <v>2018</v>
      </c>
      <c r="B823" s="1">
        <v>18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</row>
    <row r="824" spans="1:17" x14ac:dyDescent="0.25">
      <c r="A824" s="1">
        <v>2018</v>
      </c>
      <c r="B824" s="1">
        <v>19</v>
      </c>
      <c r="C824" s="1">
        <v>0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  <c r="I824" s="1">
        <v>0</v>
      </c>
    </row>
    <row r="825" spans="1:17" x14ac:dyDescent="0.25">
      <c r="A825" s="1">
        <v>2018</v>
      </c>
      <c r="B825" s="1">
        <v>20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</row>
    <row r="826" spans="1:17" x14ac:dyDescent="0.25">
      <c r="A826" s="1">
        <v>2018</v>
      </c>
      <c r="B826" s="1">
        <v>21</v>
      </c>
      <c r="C826" s="1">
        <v>0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</row>
    <row r="827" spans="1:17" x14ac:dyDescent="0.25">
      <c r="A827" s="1">
        <v>2018</v>
      </c>
      <c r="B827" s="1">
        <v>22</v>
      </c>
      <c r="C827" s="1">
        <v>0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</row>
    <row r="828" spans="1:17" x14ac:dyDescent="0.25">
      <c r="A828" s="1">
        <v>2018</v>
      </c>
      <c r="B828" s="1">
        <v>23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</row>
    <row r="829" spans="1:17" x14ac:dyDescent="0.25">
      <c r="A829" s="1">
        <v>2018</v>
      </c>
      <c r="B829" s="1">
        <v>24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</row>
    <row r="830" spans="1:17" x14ac:dyDescent="0.25">
      <c r="A830" s="1">
        <v>2018</v>
      </c>
      <c r="B830" s="1">
        <v>25</v>
      </c>
      <c r="C830" s="1">
        <v>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</row>
    <row r="831" spans="1:17" x14ac:dyDescent="0.25">
      <c r="A831" s="1">
        <v>2018</v>
      </c>
      <c r="B831" s="1">
        <v>26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</row>
    <row r="832" spans="1:17" x14ac:dyDescent="0.25">
      <c r="A832" s="1">
        <v>2019</v>
      </c>
      <c r="B832" s="1">
        <v>2</v>
      </c>
      <c r="C832" s="1">
        <v>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</row>
    <row r="833" spans="1:17" x14ac:dyDescent="0.25">
      <c r="A833" s="1">
        <v>2019</v>
      </c>
      <c r="B833" s="1">
        <v>3</v>
      </c>
      <c r="C833" s="1">
        <v>0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1">
        <v>0</v>
      </c>
    </row>
    <row r="834" spans="1:17" x14ac:dyDescent="0.25">
      <c r="A834" s="1">
        <v>2019</v>
      </c>
      <c r="B834" s="1">
        <v>4</v>
      </c>
      <c r="C834" s="1">
        <v>0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</row>
    <row r="835" spans="1:17" x14ac:dyDescent="0.25">
      <c r="A835" s="1">
        <v>2019</v>
      </c>
      <c r="B835" s="1">
        <v>5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</row>
    <row r="836" spans="1:17" x14ac:dyDescent="0.25">
      <c r="A836" s="1">
        <v>2019</v>
      </c>
      <c r="B836" s="1">
        <v>6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</row>
    <row r="837" spans="1:17" x14ac:dyDescent="0.25">
      <c r="A837" s="1">
        <v>2019</v>
      </c>
      <c r="B837" s="1">
        <v>7</v>
      </c>
      <c r="C837" s="1">
        <v>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</row>
    <row r="838" spans="1:17" x14ac:dyDescent="0.25">
      <c r="A838" s="1">
        <v>2019</v>
      </c>
      <c r="B838" s="1">
        <v>8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</row>
    <row r="839" spans="1:17" x14ac:dyDescent="0.25">
      <c r="A839" s="1">
        <v>2019</v>
      </c>
      <c r="B839" s="1">
        <v>9</v>
      </c>
      <c r="C839" s="1">
        <v>0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</row>
    <row r="840" spans="1:17" x14ac:dyDescent="0.25">
      <c r="A840" s="1">
        <v>2019</v>
      </c>
      <c r="B840" s="1">
        <v>10</v>
      </c>
      <c r="C840" s="1">
        <v>0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  <c r="I840" s="1">
        <v>0</v>
      </c>
    </row>
    <row r="841" spans="1:17" x14ac:dyDescent="0.25">
      <c r="A841" s="1">
        <v>2019</v>
      </c>
      <c r="B841" s="1">
        <v>11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</row>
    <row r="842" spans="1:17" x14ac:dyDescent="0.25">
      <c r="A842" s="1">
        <v>2019</v>
      </c>
      <c r="B842" s="1">
        <v>12</v>
      </c>
      <c r="C842" s="1">
        <v>0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</row>
    <row r="843" spans="1:17" x14ac:dyDescent="0.25">
      <c r="A843" s="1">
        <v>2019</v>
      </c>
      <c r="B843" s="1">
        <v>13</v>
      </c>
      <c r="C843" s="1">
        <v>0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1">
        <v>0</v>
      </c>
    </row>
    <row r="844" spans="1:17" x14ac:dyDescent="0.25">
      <c r="A844" s="1">
        <v>2019</v>
      </c>
      <c r="B844" s="1">
        <v>14</v>
      </c>
      <c r="C844" s="1">
        <v>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</row>
    <row r="845" spans="1:17" x14ac:dyDescent="0.25">
      <c r="A845" s="1">
        <v>2019</v>
      </c>
      <c r="B845" s="1">
        <v>15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</row>
    <row r="846" spans="1:17" x14ac:dyDescent="0.25">
      <c r="A846" s="1">
        <v>2019</v>
      </c>
      <c r="B846" s="1">
        <v>16</v>
      </c>
      <c r="C846" s="1">
        <v>0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</row>
    <row r="847" spans="1:17" x14ac:dyDescent="0.25">
      <c r="A847" s="1">
        <v>2019</v>
      </c>
      <c r="B847" s="1">
        <v>17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</row>
    <row r="848" spans="1:17" x14ac:dyDescent="0.25">
      <c r="A848" s="1">
        <v>2019</v>
      </c>
      <c r="B848" s="1">
        <v>18</v>
      </c>
      <c r="C848" s="1">
        <v>0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</row>
    <row r="849" spans="1:17" x14ac:dyDescent="0.25">
      <c r="A849" s="1">
        <v>2019</v>
      </c>
      <c r="B849" s="1">
        <v>19</v>
      </c>
      <c r="C849" s="1">
        <v>0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</row>
    <row r="850" spans="1:17" x14ac:dyDescent="0.25">
      <c r="A850" s="1">
        <v>2019</v>
      </c>
      <c r="B850" s="1">
        <v>20</v>
      </c>
      <c r="C850" s="1">
        <v>0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</row>
    <row r="851" spans="1:17" x14ac:dyDescent="0.25">
      <c r="A851" s="1">
        <v>2019</v>
      </c>
      <c r="B851" s="1">
        <v>21</v>
      </c>
      <c r="C851" s="1">
        <v>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</row>
    <row r="852" spans="1:17" x14ac:dyDescent="0.25">
      <c r="A852" s="1">
        <v>2019</v>
      </c>
      <c r="B852" s="1">
        <v>22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</row>
    <row r="853" spans="1:17" x14ac:dyDescent="0.25">
      <c r="A853" s="1">
        <v>2019</v>
      </c>
      <c r="B853" s="1">
        <v>23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</row>
    <row r="854" spans="1:17" x14ac:dyDescent="0.25">
      <c r="A854" s="1">
        <v>2019</v>
      </c>
      <c r="B854" s="1">
        <v>24</v>
      </c>
      <c r="C854" s="1">
        <v>0</v>
      </c>
      <c r="D854" s="1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</row>
    <row r="855" spans="1:17" x14ac:dyDescent="0.25">
      <c r="A855" s="1">
        <v>2019</v>
      </c>
      <c r="B855" s="1">
        <v>25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</row>
    <row r="856" spans="1:17" x14ac:dyDescent="0.25">
      <c r="A856" s="1">
        <v>2019</v>
      </c>
      <c r="B856" s="1">
        <v>26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</row>
    <row r="857" spans="1:17" x14ac:dyDescent="0.25">
      <c r="A857" s="1">
        <v>2020</v>
      </c>
      <c r="B857" s="1">
        <v>2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</row>
    <row r="858" spans="1:17" x14ac:dyDescent="0.25">
      <c r="A858" s="1">
        <v>2020</v>
      </c>
      <c r="B858" s="1">
        <v>3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</row>
    <row r="859" spans="1:17" x14ac:dyDescent="0.25">
      <c r="A859" s="1">
        <v>2020</v>
      </c>
      <c r="B859" s="1">
        <v>4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</row>
    <row r="860" spans="1:17" x14ac:dyDescent="0.25">
      <c r="A860" s="1">
        <v>2020</v>
      </c>
      <c r="B860" s="1">
        <v>5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</row>
    <row r="861" spans="1:17" x14ac:dyDescent="0.25">
      <c r="A861" s="1">
        <v>2020</v>
      </c>
      <c r="B861" s="1">
        <v>6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</row>
    <row r="862" spans="1:17" x14ac:dyDescent="0.25">
      <c r="A862" s="1">
        <v>2020</v>
      </c>
      <c r="B862" s="1">
        <v>7</v>
      </c>
      <c r="C862" s="1">
        <v>0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</row>
    <row r="863" spans="1:17" x14ac:dyDescent="0.25">
      <c r="A863" s="1">
        <v>2020</v>
      </c>
      <c r="B863" s="1">
        <v>8</v>
      </c>
      <c r="C863" s="1">
        <v>0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</row>
    <row r="864" spans="1:17" x14ac:dyDescent="0.25">
      <c r="A864" s="1">
        <v>2020</v>
      </c>
      <c r="B864" s="1">
        <v>9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</row>
    <row r="865" spans="1:9" x14ac:dyDescent="0.25">
      <c r="A865" s="1">
        <v>2020</v>
      </c>
      <c r="B865" s="1">
        <v>10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</row>
    <row r="866" spans="1:9" x14ac:dyDescent="0.25">
      <c r="A866" s="1">
        <v>2020</v>
      </c>
      <c r="B866" s="1">
        <v>11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</row>
    <row r="867" spans="1:9" x14ac:dyDescent="0.25">
      <c r="A867" s="1">
        <v>2020</v>
      </c>
      <c r="B867" s="1">
        <v>12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</row>
    <row r="868" spans="1:9" x14ac:dyDescent="0.25">
      <c r="A868" s="1">
        <v>2020</v>
      </c>
      <c r="B868" s="1">
        <v>13</v>
      </c>
      <c r="C868" s="1">
        <v>0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</row>
    <row r="869" spans="1:9" x14ac:dyDescent="0.25">
      <c r="A869" s="1">
        <v>2020</v>
      </c>
      <c r="B869" s="1">
        <v>14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</row>
    <row r="870" spans="1:9" x14ac:dyDescent="0.25">
      <c r="A870" s="1">
        <v>2020</v>
      </c>
      <c r="B870" s="1">
        <v>15</v>
      </c>
      <c r="C870" s="1">
        <v>0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</row>
    <row r="871" spans="1:9" x14ac:dyDescent="0.25">
      <c r="A871" s="1">
        <v>2020</v>
      </c>
      <c r="B871" s="1">
        <v>16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</row>
    <row r="872" spans="1:9" x14ac:dyDescent="0.25">
      <c r="A872" s="1">
        <v>2020</v>
      </c>
      <c r="B872" s="1">
        <v>17</v>
      </c>
      <c r="C872" s="1">
        <v>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</row>
    <row r="873" spans="1:9" x14ac:dyDescent="0.25">
      <c r="A873" s="1">
        <v>2020</v>
      </c>
      <c r="B873" s="1">
        <v>18</v>
      </c>
      <c r="C873" s="1">
        <v>0</v>
      </c>
      <c r="D873" s="1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</row>
    <row r="874" spans="1:9" x14ac:dyDescent="0.25">
      <c r="A874" s="1">
        <v>2020</v>
      </c>
      <c r="B874" s="1">
        <v>19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</row>
    <row r="875" spans="1:9" x14ac:dyDescent="0.25">
      <c r="A875" s="1">
        <v>2020</v>
      </c>
      <c r="B875" s="1">
        <v>20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</row>
    <row r="876" spans="1:9" x14ac:dyDescent="0.25">
      <c r="A876" s="1">
        <v>2020</v>
      </c>
      <c r="B876" s="1">
        <v>21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</row>
    <row r="877" spans="1:9" x14ac:dyDescent="0.25">
      <c r="A877" s="1">
        <v>2020</v>
      </c>
      <c r="B877" s="1">
        <v>22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</row>
    <row r="878" spans="1:9" x14ac:dyDescent="0.25">
      <c r="A878" s="1">
        <v>2020</v>
      </c>
      <c r="B878" s="1">
        <v>23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</row>
    <row r="879" spans="1:9" x14ac:dyDescent="0.25">
      <c r="A879" s="1">
        <v>2020</v>
      </c>
      <c r="B879" s="1">
        <v>24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</row>
    <row r="880" spans="1:9" x14ac:dyDescent="0.25">
      <c r="A880" s="1">
        <v>2020</v>
      </c>
      <c r="B880" s="1">
        <v>25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</row>
    <row r="881" spans="1:17" x14ac:dyDescent="0.25">
      <c r="A881" s="1">
        <v>2020</v>
      </c>
      <c r="B881" s="1">
        <v>26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</row>
    <row r="882" spans="1:17" x14ac:dyDescent="0.25">
      <c r="A882" s="1">
        <v>3001</v>
      </c>
      <c r="B882" s="1">
        <v>2</v>
      </c>
      <c r="C882" s="1">
        <v>0</v>
      </c>
      <c r="D882" s="1">
        <v>161470</v>
      </c>
      <c r="E882" s="1">
        <v>13945</v>
      </c>
      <c r="F882" s="1">
        <v>14085</v>
      </c>
      <c r="G882" s="1">
        <v>15481</v>
      </c>
      <c r="H882" s="1">
        <v>16304</v>
      </c>
      <c r="I882" s="1">
        <v>16617</v>
      </c>
      <c r="J882" s="1">
        <v>17816</v>
      </c>
      <c r="K882" s="1">
        <v>16552</v>
      </c>
      <c r="L882" s="1">
        <v>16563</v>
      </c>
      <c r="M882" s="1">
        <v>16530</v>
      </c>
      <c r="N882" s="1">
        <v>9036</v>
      </c>
      <c r="O882" s="1">
        <v>8541</v>
      </c>
      <c r="P882" s="1">
        <v>0</v>
      </c>
    </row>
    <row r="883" spans="1:17" x14ac:dyDescent="0.25">
      <c r="A883" s="1">
        <v>3001</v>
      </c>
      <c r="B883" s="1">
        <v>3</v>
      </c>
      <c r="C883" s="1">
        <v>0</v>
      </c>
      <c r="D883" s="1">
        <v>140494</v>
      </c>
      <c r="E883" s="1">
        <v>11601</v>
      </c>
      <c r="F883" s="1">
        <v>11945</v>
      </c>
      <c r="G883" s="1">
        <v>13109</v>
      </c>
      <c r="H883" s="1">
        <v>13976</v>
      </c>
      <c r="I883" s="1">
        <v>14207</v>
      </c>
      <c r="J883" s="1">
        <v>15066</v>
      </c>
      <c r="K883" s="1">
        <v>13948</v>
      </c>
      <c r="L883" s="1">
        <v>14048</v>
      </c>
      <c r="M883" s="1">
        <v>14613</v>
      </c>
      <c r="N883" s="1">
        <v>8883</v>
      </c>
      <c r="O883" s="1">
        <v>8704</v>
      </c>
      <c r="P883" s="1">
        <v>394</v>
      </c>
    </row>
    <row r="884" spans="1:17" x14ac:dyDescent="0.25">
      <c r="A884" s="1">
        <v>3001</v>
      </c>
      <c r="B884" s="1">
        <v>4</v>
      </c>
      <c r="C884" s="1">
        <v>0</v>
      </c>
      <c r="D884" s="1">
        <v>318289</v>
      </c>
      <c r="E884" s="1">
        <v>25520</v>
      </c>
      <c r="F884" s="1">
        <v>25860</v>
      </c>
      <c r="G884" s="1">
        <v>31329</v>
      </c>
      <c r="H884" s="1">
        <v>32735</v>
      </c>
      <c r="I884" s="1">
        <v>33994</v>
      </c>
      <c r="J884" s="1">
        <v>34816</v>
      </c>
      <c r="K884" s="1">
        <v>32618</v>
      </c>
      <c r="L884" s="1">
        <v>32717</v>
      </c>
      <c r="M884" s="1">
        <v>33532</v>
      </c>
      <c r="N884" s="1">
        <v>17585</v>
      </c>
      <c r="O884" s="1">
        <v>17279</v>
      </c>
      <c r="P884" s="1">
        <v>304</v>
      </c>
      <c r="Q884" s="1">
        <v>0</v>
      </c>
    </row>
    <row r="885" spans="1:17" x14ac:dyDescent="0.25">
      <c r="A885" s="1">
        <v>3001</v>
      </c>
      <c r="B885" s="1">
        <v>5</v>
      </c>
      <c r="C885" s="1">
        <v>0</v>
      </c>
      <c r="D885" s="1">
        <v>89454</v>
      </c>
      <c r="E885" s="1">
        <v>5259</v>
      </c>
      <c r="F885" s="1">
        <v>5079</v>
      </c>
      <c r="G885" s="1">
        <v>8093</v>
      </c>
      <c r="H885" s="1">
        <v>9155</v>
      </c>
      <c r="I885" s="1">
        <v>9225</v>
      </c>
      <c r="J885" s="1">
        <v>9699</v>
      </c>
      <c r="K885" s="1">
        <v>9545</v>
      </c>
      <c r="L885" s="1">
        <v>9512</v>
      </c>
      <c r="M885" s="1">
        <v>10194</v>
      </c>
      <c r="N885" s="1">
        <v>6623</v>
      </c>
      <c r="O885" s="1">
        <v>7038</v>
      </c>
      <c r="P885" s="1">
        <v>32</v>
      </c>
    </row>
    <row r="886" spans="1:17" x14ac:dyDescent="0.25">
      <c r="A886" s="1">
        <v>3001</v>
      </c>
      <c r="B886" s="1">
        <v>6</v>
      </c>
      <c r="C886" s="1">
        <v>0</v>
      </c>
      <c r="D886" s="1">
        <v>133037</v>
      </c>
      <c r="E886" s="1">
        <v>10986</v>
      </c>
      <c r="F886" s="1">
        <v>11089</v>
      </c>
      <c r="G886" s="1">
        <v>12755</v>
      </c>
      <c r="H886" s="1">
        <v>13349</v>
      </c>
      <c r="I886" s="1">
        <v>13991</v>
      </c>
      <c r="J886" s="1">
        <v>14490</v>
      </c>
      <c r="K886" s="1">
        <v>13542</v>
      </c>
      <c r="L886" s="1">
        <v>13475</v>
      </c>
      <c r="M886" s="1">
        <v>13551</v>
      </c>
      <c r="N886" s="1">
        <v>8012</v>
      </c>
      <c r="O886" s="1">
        <v>7787</v>
      </c>
      <c r="P886" s="1">
        <v>10</v>
      </c>
    </row>
    <row r="887" spans="1:17" x14ac:dyDescent="0.25">
      <c r="A887" s="1">
        <v>3001</v>
      </c>
      <c r="B887" s="1">
        <v>7</v>
      </c>
      <c r="C887" s="1">
        <v>0</v>
      </c>
      <c r="D887" s="1">
        <v>163651</v>
      </c>
      <c r="E887" s="1">
        <v>13591</v>
      </c>
      <c r="F887" s="1">
        <v>14116</v>
      </c>
      <c r="G887" s="1">
        <v>15787</v>
      </c>
      <c r="H887" s="1">
        <v>16569</v>
      </c>
      <c r="I887" s="1">
        <v>16925</v>
      </c>
      <c r="J887" s="1">
        <v>17380</v>
      </c>
      <c r="K887" s="1">
        <v>16470</v>
      </c>
      <c r="L887" s="1">
        <v>16222</v>
      </c>
      <c r="M887" s="1">
        <v>16370</v>
      </c>
      <c r="N887" s="1">
        <v>10435</v>
      </c>
      <c r="O887" s="1">
        <v>9707</v>
      </c>
      <c r="P887" s="1">
        <v>79</v>
      </c>
    </row>
    <row r="888" spans="1:17" x14ac:dyDescent="0.25">
      <c r="A888" s="1">
        <v>3001</v>
      </c>
      <c r="B888" s="1">
        <v>8</v>
      </c>
      <c r="C888" s="1">
        <v>0</v>
      </c>
      <c r="D888" s="1">
        <v>134818</v>
      </c>
      <c r="E888" s="1">
        <v>7856</v>
      </c>
      <c r="F888" s="1">
        <v>9211</v>
      </c>
      <c r="G888" s="1">
        <v>13441</v>
      </c>
      <c r="H888" s="1">
        <v>14397</v>
      </c>
      <c r="I888" s="1">
        <v>15081</v>
      </c>
      <c r="J888" s="1">
        <v>15514</v>
      </c>
      <c r="K888" s="1">
        <v>14522</v>
      </c>
      <c r="L888" s="1">
        <v>14399</v>
      </c>
      <c r="M888" s="1">
        <v>14749</v>
      </c>
      <c r="N888" s="1">
        <v>7813</v>
      </c>
      <c r="O888" s="1">
        <v>7808</v>
      </c>
      <c r="P888" s="1">
        <v>27</v>
      </c>
    </row>
    <row r="889" spans="1:17" x14ac:dyDescent="0.25">
      <c r="A889" s="1">
        <v>3001</v>
      </c>
      <c r="B889" s="1">
        <v>9</v>
      </c>
      <c r="C889" s="1">
        <v>0</v>
      </c>
      <c r="D889" s="1">
        <v>157424</v>
      </c>
      <c r="E889" s="1">
        <v>13371</v>
      </c>
      <c r="F889" s="1">
        <v>13923</v>
      </c>
      <c r="G889" s="1">
        <v>15351</v>
      </c>
      <c r="H889" s="1">
        <v>15994</v>
      </c>
      <c r="I889" s="1">
        <v>16184</v>
      </c>
      <c r="J889" s="1">
        <v>16633</v>
      </c>
      <c r="K889" s="1">
        <v>15639</v>
      </c>
      <c r="L889" s="1">
        <v>15667</v>
      </c>
      <c r="M889" s="1">
        <v>16352</v>
      </c>
      <c r="N889" s="1">
        <v>9367</v>
      </c>
      <c r="O889" s="1">
        <v>8716</v>
      </c>
      <c r="P889" s="1">
        <v>227</v>
      </c>
    </row>
    <row r="890" spans="1:17" x14ac:dyDescent="0.25">
      <c r="A890" s="1">
        <v>3001</v>
      </c>
      <c r="B890" s="1">
        <v>10</v>
      </c>
      <c r="C890" s="1">
        <v>0</v>
      </c>
      <c r="D890" s="1">
        <v>237624</v>
      </c>
      <c r="E890" s="1">
        <v>22075</v>
      </c>
      <c r="F890" s="1">
        <v>22188</v>
      </c>
      <c r="G890" s="1">
        <v>24548</v>
      </c>
      <c r="H890" s="1">
        <v>24594</v>
      </c>
      <c r="I890" s="1">
        <v>25224</v>
      </c>
      <c r="J890" s="1">
        <v>25639</v>
      </c>
      <c r="K890" s="1">
        <v>23254</v>
      </c>
      <c r="L890" s="1">
        <v>22887</v>
      </c>
      <c r="M890" s="1">
        <v>23223</v>
      </c>
      <c r="N890" s="1">
        <v>12377</v>
      </c>
      <c r="O890" s="1">
        <v>11418</v>
      </c>
      <c r="P890" s="1">
        <v>197</v>
      </c>
    </row>
    <row r="891" spans="1:17" x14ac:dyDescent="0.25">
      <c r="A891" s="1">
        <v>3001</v>
      </c>
      <c r="B891" s="1">
        <v>11</v>
      </c>
      <c r="C891" s="1">
        <v>0</v>
      </c>
      <c r="D891" s="1">
        <v>93403</v>
      </c>
      <c r="E891" s="1">
        <v>7886</v>
      </c>
      <c r="F891" s="1">
        <v>7708</v>
      </c>
      <c r="G891" s="1">
        <v>8807</v>
      </c>
      <c r="H891" s="1">
        <v>9452</v>
      </c>
      <c r="I891" s="1">
        <v>9945</v>
      </c>
      <c r="J891" s="1">
        <v>10395</v>
      </c>
      <c r="K891" s="1">
        <v>9591</v>
      </c>
      <c r="L891" s="1">
        <v>9534</v>
      </c>
      <c r="M891" s="1">
        <v>9517</v>
      </c>
      <c r="N891" s="1">
        <v>5350</v>
      </c>
      <c r="O891" s="1">
        <v>5160</v>
      </c>
      <c r="P891" s="1">
        <v>58</v>
      </c>
    </row>
    <row r="892" spans="1:17" x14ac:dyDescent="0.25">
      <c r="A892" s="1">
        <v>3001</v>
      </c>
      <c r="B892" s="1">
        <v>12</v>
      </c>
      <c r="C892" s="1">
        <v>0</v>
      </c>
      <c r="D892" s="1">
        <v>23391</v>
      </c>
      <c r="E892" s="1">
        <v>821</v>
      </c>
      <c r="F892" s="1">
        <v>872</v>
      </c>
      <c r="G892" s="1">
        <v>2225</v>
      </c>
      <c r="H892" s="1">
        <v>2618</v>
      </c>
      <c r="I892" s="1">
        <v>2504</v>
      </c>
      <c r="J892" s="1">
        <v>2705</v>
      </c>
      <c r="K892" s="1">
        <v>2615</v>
      </c>
      <c r="L892" s="1">
        <v>2531</v>
      </c>
      <c r="M892" s="1">
        <v>3124</v>
      </c>
      <c r="N892" s="1">
        <v>1721</v>
      </c>
      <c r="O892" s="1">
        <v>1648</v>
      </c>
      <c r="P892" s="1">
        <v>7</v>
      </c>
    </row>
    <row r="893" spans="1:17" x14ac:dyDescent="0.25">
      <c r="A893" s="1">
        <v>3001</v>
      </c>
      <c r="B893" s="1">
        <v>13</v>
      </c>
      <c r="C893" s="1">
        <v>0</v>
      </c>
      <c r="D893" s="1">
        <v>286111</v>
      </c>
      <c r="E893" s="1">
        <v>25434</v>
      </c>
      <c r="F893" s="1">
        <v>25772</v>
      </c>
      <c r="G893" s="1">
        <v>27748</v>
      </c>
      <c r="H893" s="1">
        <v>28833</v>
      </c>
      <c r="I893" s="1">
        <v>29233</v>
      </c>
      <c r="J893" s="1">
        <v>29892</v>
      </c>
      <c r="K893" s="1">
        <v>28307</v>
      </c>
      <c r="L893" s="1">
        <v>27690</v>
      </c>
      <c r="M893" s="1">
        <v>28820</v>
      </c>
      <c r="N893" s="1">
        <v>17562</v>
      </c>
      <c r="O893" s="1">
        <v>16747</v>
      </c>
      <c r="P893" s="1">
        <v>73</v>
      </c>
    </row>
    <row r="894" spans="1:17" x14ac:dyDescent="0.25">
      <c r="A894" s="1">
        <v>3001</v>
      </c>
      <c r="B894" s="1">
        <v>14</v>
      </c>
      <c r="C894" s="1">
        <v>0</v>
      </c>
      <c r="D894" s="1">
        <v>105654</v>
      </c>
      <c r="E894" s="1">
        <v>8684</v>
      </c>
      <c r="F894" s="1">
        <v>7740</v>
      </c>
      <c r="G894" s="1">
        <v>10247</v>
      </c>
      <c r="H894" s="1">
        <v>10931</v>
      </c>
      <c r="I894" s="1">
        <v>11207</v>
      </c>
      <c r="J894" s="1">
        <v>11833</v>
      </c>
      <c r="K894" s="1">
        <v>11116</v>
      </c>
      <c r="L894" s="1">
        <v>10859</v>
      </c>
      <c r="M894" s="1">
        <v>11163</v>
      </c>
      <c r="N894" s="1">
        <v>5887</v>
      </c>
      <c r="O894" s="1">
        <v>5815</v>
      </c>
      <c r="P894" s="1">
        <v>172</v>
      </c>
    </row>
    <row r="895" spans="1:17" x14ac:dyDescent="0.25">
      <c r="A895" s="1">
        <v>3001</v>
      </c>
      <c r="B895" s="1">
        <v>15</v>
      </c>
      <c r="C895" s="1">
        <v>0</v>
      </c>
      <c r="D895" s="1">
        <v>262998</v>
      </c>
      <c r="E895" s="1">
        <v>21955</v>
      </c>
      <c r="F895" s="1">
        <v>21569</v>
      </c>
      <c r="G895" s="1">
        <v>25779</v>
      </c>
      <c r="H895" s="1">
        <v>26570</v>
      </c>
      <c r="I895" s="1">
        <v>27121</v>
      </c>
      <c r="J895" s="1">
        <v>28893</v>
      </c>
      <c r="K895" s="1">
        <v>26695</v>
      </c>
      <c r="L895" s="1">
        <v>26262</v>
      </c>
      <c r="M895" s="1">
        <v>26678</v>
      </c>
      <c r="N895" s="1">
        <v>16241</v>
      </c>
      <c r="O895" s="1">
        <v>14896</v>
      </c>
      <c r="P895" s="1">
        <v>339</v>
      </c>
    </row>
    <row r="896" spans="1:17" x14ac:dyDescent="0.25">
      <c r="A896" s="1">
        <v>3001</v>
      </c>
      <c r="B896" s="1">
        <v>16</v>
      </c>
      <c r="C896" s="1">
        <v>0</v>
      </c>
      <c r="D896" s="1">
        <v>134575</v>
      </c>
      <c r="E896" s="1">
        <v>11234</v>
      </c>
      <c r="F896" s="1">
        <v>11447</v>
      </c>
      <c r="G896" s="1">
        <v>12994</v>
      </c>
      <c r="H896" s="1">
        <v>13578</v>
      </c>
      <c r="I896" s="1">
        <v>14020</v>
      </c>
      <c r="J896" s="1">
        <v>14131</v>
      </c>
      <c r="K896" s="1">
        <v>13634</v>
      </c>
      <c r="L896" s="1">
        <v>13529</v>
      </c>
      <c r="M896" s="1">
        <v>13941</v>
      </c>
      <c r="N896" s="1">
        <v>8098</v>
      </c>
      <c r="O896" s="1">
        <v>7761</v>
      </c>
      <c r="P896" s="1">
        <v>208</v>
      </c>
    </row>
    <row r="897" spans="1:17" x14ac:dyDescent="0.25">
      <c r="A897" s="1">
        <v>3001</v>
      </c>
      <c r="B897" s="1">
        <v>17</v>
      </c>
      <c r="C897" s="1">
        <v>0</v>
      </c>
      <c r="D897" s="1">
        <v>164344</v>
      </c>
      <c r="E897" s="1">
        <v>13876</v>
      </c>
      <c r="F897" s="1">
        <v>14251</v>
      </c>
      <c r="G897" s="1">
        <v>15633</v>
      </c>
      <c r="H897" s="1">
        <v>16214</v>
      </c>
      <c r="I897" s="1">
        <v>16693</v>
      </c>
      <c r="J897" s="1">
        <v>17949</v>
      </c>
      <c r="K897" s="1">
        <v>16475</v>
      </c>
      <c r="L897" s="1">
        <v>16369</v>
      </c>
      <c r="M897" s="1">
        <v>16282</v>
      </c>
      <c r="N897" s="1">
        <v>10664</v>
      </c>
      <c r="O897" s="1">
        <v>9904</v>
      </c>
      <c r="P897" s="1">
        <v>34</v>
      </c>
    </row>
    <row r="898" spans="1:17" x14ac:dyDescent="0.25">
      <c r="A898" s="1">
        <v>3001</v>
      </c>
      <c r="B898" s="1">
        <v>18</v>
      </c>
      <c r="C898" s="1">
        <v>0</v>
      </c>
      <c r="D898" s="1">
        <v>91513</v>
      </c>
      <c r="E898" s="1">
        <v>7162</v>
      </c>
      <c r="F898" s="1">
        <v>7488</v>
      </c>
      <c r="G898" s="1">
        <v>8912</v>
      </c>
      <c r="H898" s="1">
        <v>9109</v>
      </c>
      <c r="I898" s="1">
        <v>9583</v>
      </c>
      <c r="J898" s="1">
        <v>10190</v>
      </c>
      <c r="K898" s="1">
        <v>9484</v>
      </c>
      <c r="L898" s="1">
        <v>9226</v>
      </c>
      <c r="M898" s="1">
        <v>9447</v>
      </c>
      <c r="N898" s="1">
        <v>5573</v>
      </c>
      <c r="O898" s="1">
        <v>5278</v>
      </c>
      <c r="P898" s="1">
        <v>61</v>
      </c>
    </row>
    <row r="899" spans="1:17" x14ac:dyDescent="0.25">
      <c r="A899" s="1">
        <v>3001</v>
      </c>
      <c r="B899" s="1">
        <v>19</v>
      </c>
      <c r="C899" s="1">
        <v>0</v>
      </c>
      <c r="D899" s="1">
        <v>105619</v>
      </c>
      <c r="E899" s="1">
        <v>8835</v>
      </c>
      <c r="F899" s="1">
        <v>9263</v>
      </c>
      <c r="G899" s="1">
        <v>10113</v>
      </c>
      <c r="H899" s="1">
        <v>10719</v>
      </c>
      <c r="I899" s="1">
        <v>11015</v>
      </c>
      <c r="J899" s="1">
        <v>11430</v>
      </c>
      <c r="K899" s="1">
        <v>10832</v>
      </c>
      <c r="L899" s="1">
        <v>10820</v>
      </c>
      <c r="M899" s="1">
        <v>11278</v>
      </c>
      <c r="N899" s="1">
        <v>5760</v>
      </c>
      <c r="O899" s="1">
        <v>5466</v>
      </c>
      <c r="P899" s="1">
        <v>88</v>
      </c>
    </row>
    <row r="900" spans="1:17" x14ac:dyDescent="0.25">
      <c r="A900" s="1">
        <v>3001</v>
      </c>
      <c r="B900" s="1">
        <v>20</v>
      </c>
      <c r="C900" s="1">
        <v>0</v>
      </c>
      <c r="D900" s="1">
        <v>221336</v>
      </c>
      <c r="E900" s="1">
        <v>15860</v>
      </c>
      <c r="F900" s="1">
        <v>15124</v>
      </c>
      <c r="G900" s="1">
        <v>21001</v>
      </c>
      <c r="H900" s="1">
        <v>22393</v>
      </c>
      <c r="I900" s="1">
        <v>22996</v>
      </c>
      <c r="J900" s="1">
        <v>23206</v>
      </c>
      <c r="K900" s="1">
        <v>22412</v>
      </c>
      <c r="L900" s="1">
        <v>22631</v>
      </c>
      <c r="M900" s="1">
        <v>23567</v>
      </c>
      <c r="N900" s="1">
        <v>16368</v>
      </c>
      <c r="O900" s="1">
        <v>15441</v>
      </c>
      <c r="P900" s="1">
        <v>337</v>
      </c>
    </row>
    <row r="901" spans="1:17" x14ac:dyDescent="0.25">
      <c r="A901" s="1">
        <v>3001</v>
      </c>
      <c r="B901" s="1">
        <v>21</v>
      </c>
      <c r="C901" s="1">
        <v>0</v>
      </c>
      <c r="D901" s="1">
        <v>64411</v>
      </c>
      <c r="E901" s="1">
        <v>4139</v>
      </c>
      <c r="F901" s="1">
        <v>3537</v>
      </c>
      <c r="G901" s="1">
        <v>6152</v>
      </c>
      <c r="H901" s="1">
        <v>6797</v>
      </c>
      <c r="I901" s="1">
        <v>6761</v>
      </c>
      <c r="J901" s="1">
        <v>6977</v>
      </c>
      <c r="K901" s="1">
        <v>6633</v>
      </c>
      <c r="L901" s="1">
        <v>6789</v>
      </c>
      <c r="M901" s="1">
        <v>6959</v>
      </c>
      <c r="N901" s="1">
        <v>5069</v>
      </c>
      <c r="O901" s="1">
        <v>4461</v>
      </c>
      <c r="P901" s="1">
        <v>137</v>
      </c>
    </row>
    <row r="902" spans="1:17" x14ac:dyDescent="0.25">
      <c r="A902" s="1">
        <v>3001</v>
      </c>
      <c r="B902" s="1">
        <v>22</v>
      </c>
      <c r="C902" s="1">
        <v>0</v>
      </c>
      <c r="D902" s="1">
        <v>135705</v>
      </c>
      <c r="E902" s="1">
        <v>11640</v>
      </c>
      <c r="F902" s="1">
        <v>11944</v>
      </c>
      <c r="G902" s="1">
        <v>13292</v>
      </c>
      <c r="H902" s="1">
        <v>13756</v>
      </c>
      <c r="I902" s="1">
        <v>13953</v>
      </c>
      <c r="J902" s="1">
        <v>14358</v>
      </c>
      <c r="K902" s="1">
        <v>13690</v>
      </c>
      <c r="L902" s="1">
        <v>13507</v>
      </c>
      <c r="M902" s="1">
        <v>13711</v>
      </c>
      <c r="N902" s="1">
        <v>8089</v>
      </c>
      <c r="O902" s="1">
        <v>7713</v>
      </c>
      <c r="P902" s="1">
        <v>52</v>
      </c>
    </row>
    <row r="903" spans="1:17" x14ac:dyDescent="0.25">
      <c r="A903" s="1">
        <v>3001</v>
      </c>
      <c r="B903" s="1">
        <v>23</v>
      </c>
      <c r="C903" s="1">
        <v>0</v>
      </c>
      <c r="D903" s="1">
        <v>114960</v>
      </c>
      <c r="E903" s="1">
        <v>9554</v>
      </c>
      <c r="F903" s="1">
        <v>9711</v>
      </c>
      <c r="G903" s="1">
        <v>10877</v>
      </c>
      <c r="H903" s="1">
        <v>11510</v>
      </c>
      <c r="I903" s="1">
        <v>11599</v>
      </c>
      <c r="J903" s="1">
        <v>12281</v>
      </c>
      <c r="K903" s="1">
        <v>11726</v>
      </c>
      <c r="L903" s="1">
        <v>11504</v>
      </c>
      <c r="M903" s="1">
        <v>11687</v>
      </c>
      <c r="N903" s="1">
        <v>7325</v>
      </c>
      <c r="O903" s="1">
        <v>7153</v>
      </c>
      <c r="P903" s="1">
        <v>33</v>
      </c>
    </row>
    <row r="904" spans="1:17" x14ac:dyDescent="0.25">
      <c r="A904" s="1">
        <v>3001</v>
      </c>
      <c r="B904" s="1">
        <v>24</v>
      </c>
      <c r="C904" s="1">
        <v>0</v>
      </c>
      <c r="D904" s="1">
        <v>105874</v>
      </c>
      <c r="E904" s="1">
        <v>9100</v>
      </c>
      <c r="F904" s="1">
        <v>9406</v>
      </c>
      <c r="G904" s="1">
        <v>10095</v>
      </c>
      <c r="H904" s="1">
        <v>10744</v>
      </c>
      <c r="I904" s="1">
        <v>10804</v>
      </c>
      <c r="J904" s="1">
        <v>11429</v>
      </c>
      <c r="K904" s="1">
        <v>10438</v>
      </c>
      <c r="L904" s="1">
        <v>10301</v>
      </c>
      <c r="M904" s="1">
        <v>10387</v>
      </c>
      <c r="N904" s="1">
        <v>6865</v>
      </c>
      <c r="O904" s="1">
        <v>6291</v>
      </c>
      <c r="P904" s="1">
        <v>14</v>
      </c>
    </row>
    <row r="905" spans="1:17" x14ac:dyDescent="0.25">
      <c r="A905" s="1">
        <v>3001</v>
      </c>
      <c r="B905" s="1">
        <v>25</v>
      </c>
      <c r="C905" s="1">
        <v>0</v>
      </c>
      <c r="D905" s="1">
        <v>89872</v>
      </c>
      <c r="E905" s="1">
        <v>7268</v>
      </c>
      <c r="F905" s="1">
        <v>7200</v>
      </c>
      <c r="G905" s="1">
        <v>8528</v>
      </c>
      <c r="H905" s="1">
        <v>8707</v>
      </c>
      <c r="I905" s="1">
        <v>9495</v>
      </c>
      <c r="J905" s="1">
        <v>9745</v>
      </c>
      <c r="K905" s="1">
        <v>9297</v>
      </c>
      <c r="L905" s="1">
        <v>9354</v>
      </c>
      <c r="M905" s="1">
        <v>9527</v>
      </c>
      <c r="N905" s="1">
        <v>5316</v>
      </c>
      <c r="O905" s="1">
        <v>5425</v>
      </c>
      <c r="P905" s="1">
        <v>10</v>
      </c>
    </row>
    <row r="906" spans="1:17" x14ac:dyDescent="0.25">
      <c r="A906" s="1">
        <v>3001</v>
      </c>
      <c r="B906" s="1">
        <v>26</v>
      </c>
      <c r="C906" s="1">
        <v>0</v>
      </c>
      <c r="D906" s="1">
        <v>331774</v>
      </c>
      <c r="E906" s="1">
        <v>26629</v>
      </c>
      <c r="F906" s="1">
        <v>28208</v>
      </c>
      <c r="G906" s="1">
        <v>31583</v>
      </c>
      <c r="H906" s="1">
        <v>32032</v>
      </c>
      <c r="I906" s="1">
        <v>33403</v>
      </c>
      <c r="J906" s="1">
        <v>34874</v>
      </c>
      <c r="K906" s="1">
        <v>32564</v>
      </c>
      <c r="L906" s="1">
        <v>32763</v>
      </c>
      <c r="M906" s="1">
        <v>33010</v>
      </c>
      <c r="N906" s="1">
        <v>24201</v>
      </c>
      <c r="O906" s="1">
        <v>22209</v>
      </c>
      <c r="P906" s="1">
        <v>298</v>
      </c>
      <c r="Q906" s="1">
        <v>0</v>
      </c>
    </row>
    <row r="907" spans="1:17" x14ac:dyDescent="0.25">
      <c r="A907" s="1">
        <v>3002</v>
      </c>
      <c r="B907" s="1">
        <v>2</v>
      </c>
      <c r="C907" s="1">
        <v>25</v>
      </c>
      <c r="D907" s="1">
        <v>161470</v>
      </c>
      <c r="E907" s="1">
        <v>13945</v>
      </c>
      <c r="F907" s="1">
        <v>14085</v>
      </c>
      <c r="G907" s="1">
        <v>15481</v>
      </c>
      <c r="H907" s="1">
        <v>16304</v>
      </c>
      <c r="I907" s="1">
        <v>16617</v>
      </c>
      <c r="J907" s="1">
        <v>17816</v>
      </c>
      <c r="K907" s="1">
        <v>16552</v>
      </c>
      <c r="L907" s="1">
        <v>16563</v>
      </c>
      <c r="M907" s="1">
        <v>16530</v>
      </c>
      <c r="N907" s="1">
        <v>9036</v>
      </c>
      <c r="O907" s="1">
        <v>8541</v>
      </c>
      <c r="P907" s="1">
        <v>0</v>
      </c>
    </row>
    <row r="908" spans="1:17" x14ac:dyDescent="0.25">
      <c r="A908" s="1">
        <v>3002</v>
      </c>
      <c r="B908" s="1">
        <v>3</v>
      </c>
      <c r="C908" s="1">
        <v>25</v>
      </c>
      <c r="D908" s="1">
        <v>140494</v>
      </c>
      <c r="E908" s="1">
        <v>11601</v>
      </c>
      <c r="F908" s="1">
        <v>11945</v>
      </c>
      <c r="G908" s="1">
        <v>13109</v>
      </c>
      <c r="H908" s="1">
        <v>13976</v>
      </c>
      <c r="I908" s="1">
        <v>14207</v>
      </c>
      <c r="J908" s="1">
        <v>15066</v>
      </c>
      <c r="K908" s="1">
        <v>13948</v>
      </c>
      <c r="L908" s="1">
        <v>14048</v>
      </c>
      <c r="M908" s="1">
        <v>14613</v>
      </c>
      <c r="N908" s="1">
        <v>8883</v>
      </c>
      <c r="O908" s="1">
        <v>8704</v>
      </c>
      <c r="P908" s="1">
        <v>394</v>
      </c>
    </row>
    <row r="909" spans="1:17" x14ac:dyDescent="0.25">
      <c r="A909" s="1">
        <v>3002</v>
      </c>
      <c r="B909" s="1">
        <v>4</v>
      </c>
      <c r="C909" s="1">
        <v>25</v>
      </c>
      <c r="D909" s="1">
        <v>318245</v>
      </c>
      <c r="E909" s="1">
        <v>25508</v>
      </c>
      <c r="F909" s="1">
        <v>25846</v>
      </c>
      <c r="G909" s="1">
        <v>31322</v>
      </c>
      <c r="H909" s="1">
        <v>32724</v>
      </c>
      <c r="I909" s="1">
        <v>33994</v>
      </c>
      <c r="J909" s="1">
        <v>34816</v>
      </c>
      <c r="K909" s="1">
        <v>32618</v>
      </c>
      <c r="L909" s="1">
        <v>32717</v>
      </c>
      <c r="M909" s="1">
        <v>33532</v>
      </c>
      <c r="N909" s="1">
        <v>17585</v>
      </c>
      <c r="O909" s="1">
        <v>17279</v>
      </c>
      <c r="P909" s="1">
        <v>304</v>
      </c>
      <c r="Q909" s="1">
        <v>0</v>
      </c>
    </row>
    <row r="910" spans="1:17" x14ac:dyDescent="0.25">
      <c r="A910" s="1">
        <v>3002</v>
      </c>
      <c r="B910" s="1">
        <v>5</v>
      </c>
      <c r="C910" s="1">
        <v>25</v>
      </c>
      <c r="D910" s="1">
        <v>89454</v>
      </c>
      <c r="E910" s="1">
        <v>5259</v>
      </c>
      <c r="F910" s="1">
        <v>5079</v>
      </c>
      <c r="G910" s="1">
        <v>8093</v>
      </c>
      <c r="H910" s="1">
        <v>9155</v>
      </c>
      <c r="I910" s="1">
        <v>9225</v>
      </c>
      <c r="J910" s="1">
        <v>9699</v>
      </c>
      <c r="K910" s="1">
        <v>9545</v>
      </c>
      <c r="L910" s="1">
        <v>9512</v>
      </c>
      <c r="M910" s="1">
        <v>10194</v>
      </c>
      <c r="N910" s="1">
        <v>6623</v>
      </c>
      <c r="O910" s="1">
        <v>7038</v>
      </c>
      <c r="P910" s="1">
        <v>32</v>
      </c>
    </row>
    <row r="911" spans="1:17" x14ac:dyDescent="0.25">
      <c r="A911" s="1">
        <v>3002</v>
      </c>
      <c r="B911" s="1">
        <v>6</v>
      </c>
      <c r="C911" s="1">
        <v>25</v>
      </c>
      <c r="D911" s="1">
        <v>133037</v>
      </c>
      <c r="E911" s="1">
        <v>10986</v>
      </c>
      <c r="F911" s="1">
        <v>11089</v>
      </c>
      <c r="G911" s="1">
        <v>12755</v>
      </c>
      <c r="H911" s="1">
        <v>13349</v>
      </c>
      <c r="I911" s="1">
        <v>13991</v>
      </c>
      <c r="J911" s="1">
        <v>14490</v>
      </c>
      <c r="K911" s="1">
        <v>13542</v>
      </c>
      <c r="L911" s="1">
        <v>13475</v>
      </c>
      <c r="M911" s="1">
        <v>13551</v>
      </c>
      <c r="N911" s="1">
        <v>8012</v>
      </c>
      <c r="O911" s="1">
        <v>7787</v>
      </c>
      <c r="P911" s="1">
        <v>10</v>
      </c>
    </row>
    <row r="912" spans="1:17" x14ac:dyDescent="0.25">
      <c r="A912" s="1">
        <v>3002</v>
      </c>
      <c r="B912" s="1">
        <v>7</v>
      </c>
      <c r="C912" s="1">
        <v>25</v>
      </c>
      <c r="D912" s="1">
        <v>146563</v>
      </c>
      <c r="E912" s="1">
        <v>12272</v>
      </c>
      <c r="F912" s="1">
        <v>12766</v>
      </c>
      <c r="G912" s="1">
        <v>14080</v>
      </c>
      <c r="H912" s="1">
        <v>14653</v>
      </c>
      <c r="I912" s="1">
        <v>15011</v>
      </c>
      <c r="J912" s="1">
        <v>15593</v>
      </c>
      <c r="K912" s="1">
        <v>14702</v>
      </c>
      <c r="L912" s="1">
        <v>14468</v>
      </c>
      <c r="M912" s="1">
        <v>14637</v>
      </c>
      <c r="N912" s="1">
        <v>9460</v>
      </c>
      <c r="O912" s="1">
        <v>8842</v>
      </c>
      <c r="P912" s="1">
        <v>79</v>
      </c>
    </row>
    <row r="913" spans="1:16" x14ac:dyDescent="0.25">
      <c r="A913" s="1">
        <v>3002</v>
      </c>
      <c r="B913" s="1">
        <v>8</v>
      </c>
      <c r="C913" s="1">
        <v>25</v>
      </c>
      <c r="D913" s="1">
        <v>134818</v>
      </c>
      <c r="E913" s="1">
        <v>7856</v>
      </c>
      <c r="F913" s="1">
        <v>9211</v>
      </c>
      <c r="G913" s="1">
        <v>13441</v>
      </c>
      <c r="H913" s="1">
        <v>14397</v>
      </c>
      <c r="I913" s="1">
        <v>15081</v>
      </c>
      <c r="J913" s="1">
        <v>15514</v>
      </c>
      <c r="K913" s="1">
        <v>14522</v>
      </c>
      <c r="L913" s="1">
        <v>14399</v>
      </c>
      <c r="M913" s="1">
        <v>14749</v>
      </c>
      <c r="N913" s="1">
        <v>7813</v>
      </c>
      <c r="O913" s="1">
        <v>7808</v>
      </c>
      <c r="P913" s="1">
        <v>27</v>
      </c>
    </row>
    <row r="914" spans="1:16" x14ac:dyDescent="0.25">
      <c r="A914" s="1">
        <v>3002</v>
      </c>
      <c r="B914" s="1">
        <v>9</v>
      </c>
      <c r="C914" s="1">
        <v>25</v>
      </c>
      <c r="D914" s="1">
        <v>157424</v>
      </c>
      <c r="E914" s="1">
        <v>13371</v>
      </c>
      <c r="F914" s="1">
        <v>13923</v>
      </c>
      <c r="G914" s="1">
        <v>15351</v>
      </c>
      <c r="H914" s="1">
        <v>15994</v>
      </c>
      <c r="I914" s="1">
        <v>16184</v>
      </c>
      <c r="J914" s="1">
        <v>16633</v>
      </c>
      <c r="K914" s="1">
        <v>15639</v>
      </c>
      <c r="L914" s="1">
        <v>15667</v>
      </c>
      <c r="M914" s="1">
        <v>16352</v>
      </c>
      <c r="N914" s="1">
        <v>9367</v>
      </c>
      <c r="O914" s="1">
        <v>8716</v>
      </c>
      <c r="P914" s="1">
        <v>227</v>
      </c>
    </row>
    <row r="915" spans="1:16" x14ac:dyDescent="0.25">
      <c r="A915" s="1">
        <v>3002</v>
      </c>
      <c r="B915" s="1">
        <v>10</v>
      </c>
      <c r="C915" s="1">
        <v>25</v>
      </c>
      <c r="D915" s="1">
        <v>237624</v>
      </c>
      <c r="E915" s="1">
        <v>22075</v>
      </c>
      <c r="F915" s="1">
        <v>22188</v>
      </c>
      <c r="G915" s="1">
        <v>24548</v>
      </c>
      <c r="H915" s="1">
        <v>24594</v>
      </c>
      <c r="I915" s="1">
        <v>25224</v>
      </c>
      <c r="J915" s="1">
        <v>25639</v>
      </c>
      <c r="K915" s="1">
        <v>23254</v>
      </c>
      <c r="L915" s="1">
        <v>22887</v>
      </c>
      <c r="M915" s="1">
        <v>23223</v>
      </c>
      <c r="N915" s="1">
        <v>12377</v>
      </c>
      <c r="O915" s="1">
        <v>11418</v>
      </c>
      <c r="P915" s="1">
        <v>197</v>
      </c>
    </row>
    <row r="916" spans="1:16" x14ac:dyDescent="0.25">
      <c r="A916" s="1">
        <v>3002</v>
      </c>
      <c r="B916" s="1">
        <v>11</v>
      </c>
      <c r="C916" s="1">
        <v>25</v>
      </c>
      <c r="D916" s="1">
        <v>93403</v>
      </c>
      <c r="E916" s="1">
        <v>7886</v>
      </c>
      <c r="F916" s="1">
        <v>7708</v>
      </c>
      <c r="G916" s="1">
        <v>8807</v>
      </c>
      <c r="H916" s="1">
        <v>9452</v>
      </c>
      <c r="I916" s="1">
        <v>9945</v>
      </c>
      <c r="J916" s="1">
        <v>10395</v>
      </c>
      <c r="K916" s="1">
        <v>9591</v>
      </c>
      <c r="L916" s="1">
        <v>9534</v>
      </c>
      <c r="M916" s="1">
        <v>9517</v>
      </c>
      <c r="N916" s="1">
        <v>5350</v>
      </c>
      <c r="O916" s="1">
        <v>5160</v>
      </c>
      <c r="P916" s="1">
        <v>58</v>
      </c>
    </row>
    <row r="917" spans="1:16" x14ac:dyDescent="0.25">
      <c r="A917" s="1">
        <v>3002</v>
      </c>
      <c r="B917" s="1">
        <v>12</v>
      </c>
      <c r="C917" s="1">
        <v>25</v>
      </c>
      <c r="D917" s="1">
        <v>23391</v>
      </c>
      <c r="E917" s="1">
        <v>821</v>
      </c>
      <c r="F917" s="1">
        <v>872</v>
      </c>
      <c r="G917" s="1">
        <v>2225</v>
      </c>
      <c r="H917" s="1">
        <v>2618</v>
      </c>
      <c r="I917" s="1">
        <v>2504</v>
      </c>
      <c r="J917" s="1">
        <v>2705</v>
      </c>
      <c r="K917" s="1">
        <v>2615</v>
      </c>
      <c r="L917" s="1">
        <v>2531</v>
      </c>
      <c r="M917" s="1">
        <v>3124</v>
      </c>
      <c r="N917" s="1">
        <v>1721</v>
      </c>
      <c r="O917" s="1">
        <v>1648</v>
      </c>
      <c r="P917" s="1">
        <v>7</v>
      </c>
    </row>
    <row r="918" spans="1:16" x14ac:dyDescent="0.25">
      <c r="A918" s="1">
        <v>3002</v>
      </c>
      <c r="B918" s="1">
        <v>13</v>
      </c>
      <c r="C918" s="1">
        <v>25</v>
      </c>
      <c r="D918" s="1">
        <v>285367</v>
      </c>
      <c r="E918" s="1">
        <v>25372</v>
      </c>
      <c r="F918" s="1">
        <v>25713</v>
      </c>
      <c r="G918" s="1">
        <v>27681</v>
      </c>
      <c r="H918" s="1">
        <v>28771</v>
      </c>
      <c r="I918" s="1">
        <v>29155</v>
      </c>
      <c r="J918" s="1">
        <v>29827</v>
      </c>
      <c r="K918" s="1">
        <v>28246</v>
      </c>
      <c r="L918" s="1">
        <v>27626</v>
      </c>
      <c r="M918" s="1">
        <v>28751</v>
      </c>
      <c r="N918" s="1">
        <v>17475</v>
      </c>
      <c r="O918" s="1">
        <v>16677</v>
      </c>
      <c r="P918" s="1">
        <v>73</v>
      </c>
    </row>
    <row r="919" spans="1:16" x14ac:dyDescent="0.25">
      <c r="A919" s="1">
        <v>3002</v>
      </c>
      <c r="B919" s="1">
        <v>14</v>
      </c>
      <c r="C919" s="1">
        <v>25</v>
      </c>
      <c r="D919" s="1">
        <v>105654</v>
      </c>
      <c r="E919" s="1">
        <v>8684</v>
      </c>
      <c r="F919" s="1">
        <v>7740</v>
      </c>
      <c r="G919" s="1">
        <v>10247</v>
      </c>
      <c r="H919" s="1">
        <v>10931</v>
      </c>
      <c r="I919" s="1">
        <v>11207</v>
      </c>
      <c r="J919" s="1">
        <v>11833</v>
      </c>
      <c r="K919" s="1">
        <v>11116</v>
      </c>
      <c r="L919" s="1">
        <v>10859</v>
      </c>
      <c r="M919" s="1">
        <v>11163</v>
      </c>
      <c r="N919" s="1">
        <v>5887</v>
      </c>
      <c r="O919" s="1">
        <v>5815</v>
      </c>
      <c r="P919" s="1">
        <v>172</v>
      </c>
    </row>
    <row r="920" spans="1:16" x14ac:dyDescent="0.25">
      <c r="A920" s="1">
        <v>3002</v>
      </c>
      <c r="B920" s="1">
        <v>15</v>
      </c>
      <c r="C920" s="1">
        <v>25</v>
      </c>
      <c r="D920" s="1">
        <v>261228</v>
      </c>
      <c r="E920" s="1">
        <v>21822</v>
      </c>
      <c r="F920" s="1">
        <v>21467</v>
      </c>
      <c r="G920" s="1">
        <v>25651</v>
      </c>
      <c r="H920" s="1">
        <v>26425</v>
      </c>
      <c r="I920" s="1">
        <v>26957</v>
      </c>
      <c r="J920" s="1">
        <v>28691</v>
      </c>
      <c r="K920" s="1">
        <v>26489</v>
      </c>
      <c r="L920" s="1">
        <v>26064</v>
      </c>
      <c r="M920" s="1">
        <v>26468</v>
      </c>
      <c r="N920" s="1">
        <v>16084</v>
      </c>
      <c r="O920" s="1">
        <v>14783</v>
      </c>
      <c r="P920" s="1">
        <v>327</v>
      </c>
    </row>
    <row r="921" spans="1:16" x14ac:dyDescent="0.25">
      <c r="A921" s="1">
        <v>3002</v>
      </c>
      <c r="B921" s="1">
        <v>16</v>
      </c>
      <c r="C921" s="1">
        <v>25</v>
      </c>
      <c r="D921" s="1">
        <v>134575</v>
      </c>
      <c r="E921" s="1">
        <v>11234</v>
      </c>
      <c r="F921" s="1">
        <v>11447</v>
      </c>
      <c r="G921" s="1">
        <v>12994</v>
      </c>
      <c r="H921" s="1">
        <v>13578</v>
      </c>
      <c r="I921" s="1">
        <v>14020</v>
      </c>
      <c r="J921" s="1">
        <v>14131</v>
      </c>
      <c r="K921" s="1">
        <v>13634</v>
      </c>
      <c r="L921" s="1">
        <v>13529</v>
      </c>
      <c r="M921" s="1">
        <v>13941</v>
      </c>
      <c r="N921" s="1">
        <v>8098</v>
      </c>
      <c r="O921" s="1">
        <v>7761</v>
      </c>
      <c r="P921" s="1">
        <v>208</v>
      </c>
    </row>
    <row r="922" spans="1:16" x14ac:dyDescent="0.25">
      <c r="A922" s="1">
        <v>3002</v>
      </c>
      <c r="B922" s="1">
        <v>17</v>
      </c>
      <c r="C922" s="1">
        <v>25</v>
      </c>
      <c r="D922" s="1">
        <v>164344</v>
      </c>
      <c r="E922" s="1">
        <v>13876</v>
      </c>
      <c r="F922" s="1">
        <v>14251</v>
      </c>
      <c r="G922" s="1">
        <v>15633</v>
      </c>
      <c r="H922" s="1">
        <v>16214</v>
      </c>
      <c r="I922" s="1">
        <v>16693</v>
      </c>
      <c r="J922" s="1">
        <v>17949</v>
      </c>
      <c r="K922" s="1">
        <v>16475</v>
      </c>
      <c r="L922" s="1">
        <v>16369</v>
      </c>
      <c r="M922" s="1">
        <v>16282</v>
      </c>
      <c r="N922" s="1">
        <v>10664</v>
      </c>
      <c r="O922" s="1">
        <v>9904</v>
      </c>
      <c r="P922" s="1">
        <v>34</v>
      </c>
    </row>
    <row r="923" spans="1:16" x14ac:dyDescent="0.25">
      <c r="A923" s="1">
        <v>3002</v>
      </c>
      <c r="B923" s="1">
        <v>18</v>
      </c>
      <c r="C923" s="1">
        <v>25</v>
      </c>
      <c r="D923" s="1">
        <v>91513</v>
      </c>
      <c r="E923" s="1">
        <v>7162</v>
      </c>
      <c r="F923" s="1">
        <v>7488</v>
      </c>
      <c r="G923" s="1">
        <v>8912</v>
      </c>
      <c r="H923" s="1">
        <v>9109</v>
      </c>
      <c r="I923" s="1">
        <v>9583</v>
      </c>
      <c r="J923" s="1">
        <v>10190</v>
      </c>
      <c r="K923" s="1">
        <v>9484</v>
      </c>
      <c r="L923" s="1">
        <v>9226</v>
      </c>
      <c r="M923" s="1">
        <v>9447</v>
      </c>
      <c r="N923" s="1">
        <v>5573</v>
      </c>
      <c r="O923" s="1">
        <v>5278</v>
      </c>
      <c r="P923" s="1">
        <v>61</v>
      </c>
    </row>
    <row r="924" spans="1:16" x14ac:dyDescent="0.25">
      <c r="A924" s="1">
        <v>3002</v>
      </c>
      <c r="B924" s="1">
        <v>19</v>
      </c>
      <c r="C924" s="1">
        <v>25</v>
      </c>
      <c r="D924" s="1">
        <v>105619</v>
      </c>
      <c r="E924" s="1">
        <v>8835</v>
      </c>
      <c r="F924" s="1">
        <v>9263</v>
      </c>
      <c r="G924" s="1">
        <v>10113</v>
      </c>
      <c r="H924" s="1">
        <v>10719</v>
      </c>
      <c r="I924" s="1">
        <v>11015</v>
      </c>
      <c r="J924" s="1">
        <v>11430</v>
      </c>
      <c r="K924" s="1">
        <v>10832</v>
      </c>
      <c r="L924" s="1">
        <v>10820</v>
      </c>
      <c r="M924" s="1">
        <v>11278</v>
      </c>
      <c r="N924" s="1">
        <v>5760</v>
      </c>
      <c r="O924" s="1">
        <v>5466</v>
      </c>
      <c r="P924" s="1">
        <v>88</v>
      </c>
    </row>
    <row r="925" spans="1:16" x14ac:dyDescent="0.25">
      <c r="A925" s="1">
        <v>3002</v>
      </c>
      <c r="B925" s="1">
        <v>20</v>
      </c>
      <c r="C925" s="1">
        <v>25</v>
      </c>
      <c r="D925" s="1">
        <v>220933</v>
      </c>
      <c r="E925" s="1">
        <v>15837</v>
      </c>
      <c r="F925" s="1">
        <v>15098</v>
      </c>
      <c r="G925" s="1">
        <v>20968</v>
      </c>
      <c r="H925" s="1">
        <v>22368</v>
      </c>
      <c r="I925" s="1">
        <v>22965</v>
      </c>
      <c r="J925" s="1">
        <v>23170</v>
      </c>
      <c r="K925" s="1">
        <v>22365</v>
      </c>
      <c r="L925" s="1">
        <v>22591</v>
      </c>
      <c r="M925" s="1">
        <v>23497</v>
      </c>
      <c r="N925" s="1">
        <v>16335</v>
      </c>
      <c r="O925" s="1">
        <v>15402</v>
      </c>
      <c r="P925" s="1">
        <v>337</v>
      </c>
    </row>
    <row r="926" spans="1:16" x14ac:dyDescent="0.25">
      <c r="A926" s="1">
        <v>3002</v>
      </c>
      <c r="B926" s="1">
        <v>21</v>
      </c>
      <c r="C926" s="1">
        <v>25</v>
      </c>
      <c r="D926" s="1">
        <v>64411</v>
      </c>
      <c r="E926" s="1">
        <v>4139</v>
      </c>
      <c r="F926" s="1">
        <v>3537</v>
      </c>
      <c r="G926" s="1">
        <v>6152</v>
      </c>
      <c r="H926" s="1">
        <v>6797</v>
      </c>
      <c r="I926" s="1">
        <v>6761</v>
      </c>
      <c r="J926" s="1">
        <v>6977</v>
      </c>
      <c r="K926" s="1">
        <v>6633</v>
      </c>
      <c r="L926" s="1">
        <v>6789</v>
      </c>
      <c r="M926" s="1">
        <v>6959</v>
      </c>
      <c r="N926" s="1">
        <v>5069</v>
      </c>
      <c r="O926" s="1">
        <v>4461</v>
      </c>
      <c r="P926" s="1">
        <v>137</v>
      </c>
    </row>
    <row r="927" spans="1:16" x14ac:dyDescent="0.25">
      <c r="A927" s="1">
        <v>3002</v>
      </c>
      <c r="B927" s="1">
        <v>22</v>
      </c>
      <c r="C927" s="1">
        <v>25</v>
      </c>
      <c r="D927" s="1">
        <v>135475</v>
      </c>
      <c r="E927" s="1">
        <v>11627</v>
      </c>
      <c r="F927" s="1">
        <v>11933</v>
      </c>
      <c r="G927" s="1">
        <v>13276</v>
      </c>
      <c r="H927" s="1">
        <v>13740</v>
      </c>
      <c r="I927" s="1">
        <v>13933</v>
      </c>
      <c r="J927" s="1">
        <v>14346</v>
      </c>
      <c r="K927" s="1">
        <v>13661</v>
      </c>
      <c r="L927" s="1">
        <v>13470</v>
      </c>
      <c r="M927" s="1">
        <v>13674</v>
      </c>
      <c r="N927" s="1">
        <v>8073</v>
      </c>
      <c r="O927" s="1">
        <v>7690</v>
      </c>
      <c r="P927" s="1">
        <v>52</v>
      </c>
    </row>
    <row r="928" spans="1:16" x14ac:dyDescent="0.25">
      <c r="A928" s="1">
        <v>3002</v>
      </c>
      <c r="B928" s="1">
        <v>23</v>
      </c>
      <c r="C928" s="1">
        <v>25</v>
      </c>
      <c r="D928" s="1">
        <v>114960</v>
      </c>
      <c r="E928" s="1">
        <v>9554</v>
      </c>
      <c r="F928" s="1">
        <v>9711</v>
      </c>
      <c r="G928" s="1">
        <v>10877</v>
      </c>
      <c r="H928" s="1">
        <v>11510</v>
      </c>
      <c r="I928" s="1">
        <v>11599</v>
      </c>
      <c r="J928" s="1">
        <v>12281</v>
      </c>
      <c r="K928" s="1">
        <v>11726</v>
      </c>
      <c r="L928" s="1">
        <v>11504</v>
      </c>
      <c r="M928" s="1">
        <v>11687</v>
      </c>
      <c r="N928" s="1">
        <v>7325</v>
      </c>
      <c r="O928" s="1">
        <v>7153</v>
      </c>
      <c r="P928" s="1">
        <v>33</v>
      </c>
    </row>
    <row r="929" spans="1:17" x14ac:dyDescent="0.25">
      <c r="A929" s="1">
        <v>3002</v>
      </c>
      <c r="B929" s="1">
        <v>24</v>
      </c>
      <c r="C929" s="1">
        <v>25</v>
      </c>
      <c r="D929" s="1">
        <v>93134</v>
      </c>
      <c r="E929" s="1">
        <v>7999</v>
      </c>
      <c r="F929" s="1">
        <v>8298</v>
      </c>
      <c r="G929" s="1">
        <v>8858</v>
      </c>
      <c r="H929" s="1">
        <v>9460</v>
      </c>
      <c r="I929" s="1">
        <v>9555</v>
      </c>
      <c r="J929" s="1">
        <v>10137</v>
      </c>
      <c r="K929" s="1">
        <v>9190</v>
      </c>
      <c r="L929" s="1">
        <v>9049</v>
      </c>
      <c r="M929" s="1">
        <v>9191</v>
      </c>
      <c r="N929" s="1">
        <v>5949</v>
      </c>
      <c r="O929" s="1">
        <v>5434</v>
      </c>
      <c r="P929" s="1">
        <v>14</v>
      </c>
    </row>
    <row r="930" spans="1:17" x14ac:dyDescent="0.25">
      <c r="A930" s="1">
        <v>3002</v>
      </c>
      <c r="B930" s="1">
        <v>25</v>
      </c>
      <c r="C930" s="1">
        <v>25</v>
      </c>
      <c r="D930" s="1">
        <v>89872</v>
      </c>
      <c r="E930" s="1">
        <v>7268</v>
      </c>
      <c r="F930" s="1">
        <v>7200</v>
      </c>
      <c r="G930" s="1">
        <v>8528</v>
      </c>
      <c r="H930" s="1">
        <v>8707</v>
      </c>
      <c r="I930" s="1">
        <v>9495</v>
      </c>
      <c r="J930" s="1">
        <v>9745</v>
      </c>
      <c r="K930" s="1">
        <v>9297</v>
      </c>
      <c r="L930" s="1">
        <v>9354</v>
      </c>
      <c r="M930" s="1">
        <v>9527</v>
      </c>
      <c r="N930" s="1">
        <v>5316</v>
      </c>
      <c r="O930" s="1">
        <v>5425</v>
      </c>
      <c r="P930" s="1">
        <v>10</v>
      </c>
    </row>
    <row r="931" spans="1:17" x14ac:dyDescent="0.25">
      <c r="A931" s="1">
        <v>3002</v>
      </c>
      <c r="B931" s="1">
        <v>26</v>
      </c>
      <c r="C931" s="1">
        <v>25</v>
      </c>
      <c r="D931" s="1">
        <v>331700</v>
      </c>
      <c r="E931" s="1">
        <v>26616</v>
      </c>
      <c r="F931" s="1">
        <v>28194</v>
      </c>
      <c r="G931" s="1">
        <v>31575</v>
      </c>
      <c r="H931" s="1">
        <v>32014</v>
      </c>
      <c r="I931" s="1">
        <v>33398</v>
      </c>
      <c r="J931" s="1">
        <v>34869</v>
      </c>
      <c r="K931" s="1">
        <v>32560</v>
      </c>
      <c r="L931" s="1">
        <v>32760</v>
      </c>
      <c r="M931" s="1">
        <v>33009</v>
      </c>
      <c r="N931" s="1">
        <v>24198</v>
      </c>
      <c r="O931" s="1">
        <v>22209</v>
      </c>
      <c r="P931" s="1">
        <v>298</v>
      </c>
      <c r="Q931" s="1">
        <v>0</v>
      </c>
    </row>
    <row r="932" spans="1:17" x14ac:dyDescent="0.25">
      <c r="A932" s="1">
        <v>3003</v>
      </c>
      <c r="B932" s="1">
        <v>2</v>
      </c>
      <c r="C932" s="1">
        <v>2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</row>
    <row r="933" spans="1:17" x14ac:dyDescent="0.25">
      <c r="A933" s="1">
        <v>3003</v>
      </c>
      <c r="B933" s="1">
        <v>3</v>
      </c>
      <c r="C933" s="1">
        <v>2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</row>
    <row r="934" spans="1:17" x14ac:dyDescent="0.25">
      <c r="A934" s="1">
        <v>3003</v>
      </c>
      <c r="B934" s="1">
        <v>4</v>
      </c>
      <c r="C934" s="1">
        <v>2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</row>
    <row r="935" spans="1:17" x14ac:dyDescent="0.25">
      <c r="A935" s="1">
        <v>3003</v>
      </c>
      <c r="B935" s="1">
        <v>5</v>
      </c>
      <c r="C935" s="1">
        <v>2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</row>
    <row r="936" spans="1:17" x14ac:dyDescent="0.25">
      <c r="A936" s="1">
        <v>3003</v>
      </c>
      <c r="B936" s="1">
        <v>6</v>
      </c>
      <c r="C936" s="1">
        <v>2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</row>
    <row r="937" spans="1:17" x14ac:dyDescent="0.25">
      <c r="A937" s="1">
        <v>3003</v>
      </c>
      <c r="B937" s="1">
        <v>7</v>
      </c>
      <c r="C937" s="1">
        <v>2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</row>
    <row r="938" spans="1:17" x14ac:dyDescent="0.25">
      <c r="A938" s="1">
        <v>3003</v>
      </c>
      <c r="B938" s="1">
        <v>8</v>
      </c>
      <c r="C938" s="1">
        <v>2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</row>
    <row r="939" spans="1:17" x14ac:dyDescent="0.25">
      <c r="A939" s="1">
        <v>3003</v>
      </c>
      <c r="B939" s="1">
        <v>9</v>
      </c>
      <c r="C939" s="1">
        <v>2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</row>
    <row r="940" spans="1:17" x14ac:dyDescent="0.25">
      <c r="A940" s="1">
        <v>3003</v>
      </c>
      <c r="B940" s="1">
        <v>10</v>
      </c>
      <c r="C940" s="1">
        <v>2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</row>
    <row r="941" spans="1:17" x14ac:dyDescent="0.25">
      <c r="A941" s="1">
        <v>3003</v>
      </c>
      <c r="B941" s="1">
        <v>11</v>
      </c>
      <c r="C941" s="1">
        <v>2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</row>
    <row r="942" spans="1:17" x14ac:dyDescent="0.25">
      <c r="A942" s="1">
        <v>3003</v>
      </c>
      <c r="B942" s="1">
        <v>12</v>
      </c>
      <c r="C942" s="1">
        <v>2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</row>
    <row r="943" spans="1:17" x14ac:dyDescent="0.25">
      <c r="A943" s="1">
        <v>3003</v>
      </c>
      <c r="B943" s="1">
        <v>13</v>
      </c>
      <c r="C943" s="1">
        <v>2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</row>
    <row r="944" spans="1:17" x14ac:dyDescent="0.25">
      <c r="A944" s="1">
        <v>3003</v>
      </c>
      <c r="B944" s="1">
        <v>14</v>
      </c>
      <c r="C944" s="1">
        <v>2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</row>
    <row r="945" spans="1:17" x14ac:dyDescent="0.25">
      <c r="A945" s="1">
        <v>3003</v>
      </c>
      <c r="B945" s="1">
        <v>15</v>
      </c>
      <c r="C945" s="1">
        <v>2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</row>
    <row r="946" spans="1:17" x14ac:dyDescent="0.25">
      <c r="A946" s="1">
        <v>3003</v>
      </c>
      <c r="B946" s="1">
        <v>16</v>
      </c>
      <c r="C946" s="1">
        <v>2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</row>
    <row r="947" spans="1:17" x14ac:dyDescent="0.25">
      <c r="A947" s="1">
        <v>3003</v>
      </c>
      <c r="B947" s="1">
        <v>17</v>
      </c>
      <c r="C947" s="1">
        <v>2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</row>
    <row r="948" spans="1:17" x14ac:dyDescent="0.25">
      <c r="A948" s="1">
        <v>3003</v>
      </c>
      <c r="B948" s="1">
        <v>18</v>
      </c>
      <c r="C948" s="1">
        <v>2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</row>
    <row r="949" spans="1:17" x14ac:dyDescent="0.25">
      <c r="A949" s="1">
        <v>3003</v>
      </c>
      <c r="B949" s="1">
        <v>19</v>
      </c>
      <c r="C949" s="1">
        <v>2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</row>
    <row r="950" spans="1:17" x14ac:dyDescent="0.25">
      <c r="A950" s="1">
        <v>3003</v>
      </c>
      <c r="B950" s="1">
        <v>20</v>
      </c>
      <c r="C950" s="1">
        <v>2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</row>
    <row r="951" spans="1:17" x14ac:dyDescent="0.25">
      <c r="A951" s="1">
        <v>3003</v>
      </c>
      <c r="B951" s="1">
        <v>21</v>
      </c>
      <c r="C951" s="1">
        <v>2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</row>
    <row r="952" spans="1:17" x14ac:dyDescent="0.25">
      <c r="A952" s="1">
        <v>3003</v>
      </c>
      <c r="B952" s="1">
        <v>22</v>
      </c>
      <c r="C952" s="1">
        <v>2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</row>
    <row r="953" spans="1:17" x14ac:dyDescent="0.25">
      <c r="A953" s="1">
        <v>3003</v>
      </c>
      <c r="B953" s="1">
        <v>23</v>
      </c>
      <c r="C953" s="1">
        <v>2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</row>
    <row r="954" spans="1:17" x14ac:dyDescent="0.25">
      <c r="A954" s="1">
        <v>3003</v>
      </c>
      <c r="B954" s="1">
        <v>24</v>
      </c>
      <c r="C954" s="1">
        <v>2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</row>
    <row r="955" spans="1:17" x14ac:dyDescent="0.25">
      <c r="A955" s="1">
        <v>3003</v>
      </c>
      <c r="B955" s="1">
        <v>25</v>
      </c>
      <c r="C955" s="1">
        <v>2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</row>
    <row r="956" spans="1:17" x14ac:dyDescent="0.25">
      <c r="A956" s="1">
        <v>3003</v>
      </c>
      <c r="B956" s="1">
        <v>26</v>
      </c>
      <c r="C956" s="1">
        <v>2</v>
      </c>
      <c r="D956" s="1">
        <v>24</v>
      </c>
      <c r="E956" s="1">
        <v>9</v>
      </c>
      <c r="F956" s="1">
        <v>7</v>
      </c>
      <c r="G956" s="1">
        <v>0</v>
      </c>
      <c r="H956" s="1">
        <v>8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</row>
    <row r="957" spans="1:17" x14ac:dyDescent="0.25">
      <c r="A957" s="1">
        <v>3004</v>
      </c>
      <c r="B957" s="1">
        <v>2</v>
      </c>
      <c r="C957" s="1">
        <v>4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</row>
    <row r="958" spans="1:17" x14ac:dyDescent="0.25">
      <c r="A958" s="1">
        <v>3004</v>
      </c>
      <c r="B958" s="1">
        <v>3</v>
      </c>
      <c r="C958" s="1">
        <v>4</v>
      </c>
      <c r="D958" s="1">
        <v>0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</row>
    <row r="959" spans="1:17" x14ac:dyDescent="0.25">
      <c r="A959" s="1">
        <v>3004</v>
      </c>
      <c r="B959" s="1">
        <v>4</v>
      </c>
      <c r="C959" s="1">
        <v>4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</row>
    <row r="960" spans="1:17" x14ac:dyDescent="0.25">
      <c r="A960" s="1">
        <v>3004</v>
      </c>
      <c r="B960" s="1">
        <v>5</v>
      </c>
      <c r="C960" s="1">
        <v>4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</row>
    <row r="961" spans="1:16" x14ac:dyDescent="0.25">
      <c r="A961" s="1">
        <v>3004</v>
      </c>
      <c r="B961" s="1">
        <v>6</v>
      </c>
      <c r="C961" s="1">
        <v>4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</row>
    <row r="962" spans="1:16" x14ac:dyDescent="0.25">
      <c r="A962" s="1">
        <v>3004</v>
      </c>
      <c r="B962" s="1">
        <v>7</v>
      </c>
      <c r="C962" s="1">
        <v>4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</row>
    <row r="963" spans="1:16" x14ac:dyDescent="0.25">
      <c r="A963" s="1">
        <v>3004</v>
      </c>
      <c r="B963" s="1">
        <v>8</v>
      </c>
      <c r="C963" s="1">
        <v>4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</row>
    <row r="964" spans="1:16" x14ac:dyDescent="0.25">
      <c r="A964" s="1">
        <v>3004</v>
      </c>
      <c r="B964" s="1">
        <v>9</v>
      </c>
      <c r="C964" s="1">
        <v>4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</row>
    <row r="965" spans="1:16" x14ac:dyDescent="0.25">
      <c r="A965" s="1">
        <v>3004</v>
      </c>
      <c r="B965" s="1">
        <v>10</v>
      </c>
      <c r="C965" s="1">
        <v>4</v>
      </c>
      <c r="D965" s="1">
        <v>0</v>
      </c>
      <c r="E965" s="1">
        <v>0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</row>
    <row r="966" spans="1:16" x14ac:dyDescent="0.25">
      <c r="A966" s="1">
        <v>3004</v>
      </c>
      <c r="B966" s="1">
        <v>11</v>
      </c>
      <c r="C966" s="1">
        <v>4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</row>
    <row r="967" spans="1:16" x14ac:dyDescent="0.25">
      <c r="A967" s="1">
        <v>3004</v>
      </c>
      <c r="B967" s="1">
        <v>12</v>
      </c>
      <c r="C967" s="1">
        <v>4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</row>
    <row r="968" spans="1:16" x14ac:dyDescent="0.25">
      <c r="A968" s="1">
        <v>3004</v>
      </c>
      <c r="B968" s="1">
        <v>13</v>
      </c>
      <c r="C968" s="1">
        <v>4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</row>
    <row r="969" spans="1:16" x14ac:dyDescent="0.25">
      <c r="A969" s="1">
        <v>3004</v>
      </c>
      <c r="B969" s="1">
        <v>14</v>
      </c>
      <c r="C969" s="1">
        <v>4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</row>
    <row r="970" spans="1:16" x14ac:dyDescent="0.25">
      <c r="A970" s="1">
        <v>3004</v>
      </c>
      <c r="B970" s="1">
        <v>15</v>
      </c>
      <c r="C970" s="1">
        <v>4</v>
      </c>
      <c r="D970" s="1">
        <v>35</v>
      </c>
      <c r="E970" s="1">
        <v>19</v>
      </c>
      <c r="F970" s="1">
        <v>16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</row>
    <row r="971" spans="1:16" x14ac:dyDescent="0.25">
      <c r="A971" s="1">
        <v>3004</v>
      </c>
      <c r="B971" s="1">
        <v>16</v>
      </c>
      <c r="C971" s="1">
        <v>4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</row>
    <row r="972" spans="1:16" x14ac:dyDescent="0.25">
      <c r="A972" s="1">
        <v>3004</v>
      </c>
      <c r="B972" s="1">
        <v>17</v>
      </c>
      <c r="C972" s="1">
        <v>4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</row>
    <row r="973" spans="1:16" x14ac:dyDescent="0.25">
      <c r="A973" s="1">
        <v>3004</v>
      </c>
      <c r="B973" s="1">
        <v>18</v>
      </c>
      <c r="C973" s="1">
        <v>4</v>
      </c>
      <c r="D973" s="1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</row>
    <row r="974" spans="1:16" x14ac:dyDescent="0.25">
      <c r="A974" s="1">
        <v>3004</v>
      </c>
      <c r="B974" s="1">
        <v>19</v>
      </c>
      <c r="C974" s="1">
        <v>4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</row>
    <row r="975" spans="1:16" x14ac:dyDescent="0.25">
      <c r="A975" s="1">
        <v>3004</v>
      </c>
      <c r="B975" s="1">
        <v>20</v>
      </c>
      <c r="C975" s="1">
        <v>4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</row>
    <row r="976" spans="1:16" x14ac:dyDescent="0.25">
      <c r="A976" s="1">
        <v>3004</v>
      </c>
      <c r="B976" s="1">
        <v>21</v>
      </c>
      <c r="C976" s="1">
        <v>4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</row>
    <row r="977" spans="1:17" x14ac:dyDescent="0.25">
      <c r="A977" s="1">
        <v>3004</v>
      </c>
      <c r="B977" s="1">
        <v>22</v>
      </c>
      <c r="C977" s="1">
        <v>4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</row>
    <row r="978" spans="1:17" x14ac:dyDescent="0.25">
      <c r="A978" s="1">
        <v>3004</v>
      </c>
      <c r="B978" s="1">
        <v>23</v>
      </c>
      <c r="C978" s="1">
        <v>4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</row>
    <row r="979" spans="1:17" x14ac:dyDescent="0.25">
      <c r="A979" s="1">
        <v>3004</v>
      </c>
      <c r="B979" s="1">
        <v>24</v>
      </c>
      <c r="C979" s="1">
        <v>4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</row>
    <row r="980" spans="1:17" x14ac:dyDescent="0.25">
      <c r="A980" s="1">
        <v>3004</v>
      </c>
      <c r="B980" s="1">
        <v>25</v>
      </c>
      <c r="C980" s="1">
        <v>4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</row>
    <row r="981" spans="1:17" x14ac:dyDescent="0.25">
      <c r="A981" s="1">
        <v>3004</v>
      </c>
      <c r="B981" s="1">
        <v>26</v>
      </c>
      <c r="C981" s="1">
        <v>4</v>
      </c>
      <c r="D981" s="1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</row>
    <row r="982" spans="1:17" x14ac:dyDescent="0.25">
      <c r="A982" s="1">
        <v>3005</v>
      </c>
      <c r="B982" s="1">
        <v>2</v>
      </c>
      <c r="C982" s="1">
        <v>14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</row>
    <row r="983" spans="1:17" x14ac:dyDescent="0.25">
      <c r="A983" s="1">
        <v>3005</v>
      </c>
      <c r="B983" s="1">
        <v>3</v>
      </c>
      <c r="C983" s="1">
        <v>14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</row>
    <row r="984" spans="1:17" x14ac:dyDescent="0.25">
      <c r="A984" s="1">
        <v>3005</v>
      </c>
      <c r="B984" s="1">
        <v>4</v>
      </c>
      <c r="C984" s="1">
        <v>14</v>
      </c>
      <c r="D984" s="1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</row>
    <row r="985" spans="1:17" x14ac:dyDescent="0.25">
      <c r="A985" s="1">
        <v>3005</v>
      </c>
      <c r="B985" s="1">
        <v>5</v>
      </c>
      <c r="C985" s="1">
        <v>14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</row>
    <row r="986" spans="1:17" x14ac:dyDescent="0.25">
      <c r="A986" s="1">
        <v>3005</v>
      </c>
      <c r="B986" s="1">
        <v>6</v>
      </c>
      <c r="C986" s="1">
        <v>14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</row>
    <row r="987" spans="1:17" x14ac:dyDescent="0.25">
      <c r="A987" s="1">
        <v>3005</v>
      </c>
      <c r="B987" s="1">
        <v>7</v>
      </c>
      <c r="C987" s="1">
        <v>14</v>
      </c>
      <c r="D987" s="1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</row>
    <row r="988" spans="1:17" x14ac:dyDescent="0.25">
      <c r="A988" s="1">
        <v>3005</v>
      </c>
      <c r="B988" s="1">
        <v>8</v>
      </c>
      <c r="C988" s="1">
        <v>14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</row>
    <row r="989" spans="1:17" x14ac:dyDescent="0.25">
      <c r="A989" s="1">
        <v>3005</v>
      </c>
      <c r="B989" s="1">
        <v>9</v>
      </c>
      <c r="C989" s="1">
        <v>14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</row>
    <row r="990" spans="1:17" x14ac:dyDescent="0.25">
      <c r="A990" s="1">
        <v>3005</v>
      </c>
      <c r="B990" s="1">
        <v>10</v>
      </c>
      <c r="C990" s="1">
        <v>14</v>
      </c>
      <c r="D990" s="1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</row>
    <row r="991" spans="1:17" x14ac:dyDescent="0.25">
      <c r="A991" s="1">
        <v>3005</v>
      </c>
      <c r="B991" s="1">
        <v>11</v>
      </c>
      <c r="C991" s="1">
        <v>14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</row>
    <row r="992" spans="1:17" x14ac:dyDescent="0.25">
      <c r="A992" s="1">
        <v>3005</v>
      </c>
      <c r="B992" s="1">
        <v>12</v>
      </c>
      <c r="C992" s="1">
        <v>14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</row>
    <row r="993" spans="1:17" x14ac:dyDescent="0.25">
      <c r="A993" s="1">
        <v>3005</v>
      </c>
      <c r="B993" s="1">
        <v>13</v>
      </c>
      <c r="C993" s="1">
        <v>14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</row>
    <row r="994" spans="1:17" x14ac:dyDescent="0.25">
      <c r="A994" s="1">
        <v>3005</v>
      </c>
      <c r="B994" s="1">
        <v>14</v>
      </c>
      <c r="C994" s="1">
        <v>14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</row>
    <row r="995" spans="1:17" x14ac:dyDescent="0.25">
      <c r="A995" s="1">
        <v>3005</v>
      </c>
      <c r="B995" s="1">
        <v>15</v>
      </c>
      <c r="C995" s="1">
        <v>14</v>
      </c>
      <c r="D995" s="1">
        <v>0</v>
      </c>
      <c r="E995" s="1">
        <v>0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</row>
    <row r="996" spans="1:17" x14ac:dyDescent="0.25">
      <c r="A996" s="1">
        <v>3005</v>
      </c>
      <c r="B996" s="1">
        <v>16</v>
      </c>
      <c r="C996" s="1">
        <v>14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</row>
    <row r="997" spans="1:17" x14ac:dyDescent="0.25">
      <c r="A997" s="1">
        <v>3005</v>
      </c>
      <c r="B997" s="1">
        <v>17</v>
      </c>
      <c r="C997" s="1">
        <v>14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</row>
    <row r="998" spans="1:17" x14ac:dyDescent="0.25">
      <c r="A998" s="1">
        <v>3005</v>
      </c>
      <c r="B998" s="1">
        <v>18</v>
      </c>
      <c r="C998" s="1">
        <v>14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</row>
    <row r="999" spans="1:17" x14ac:dyDescent="0.25">
      <c r="A999" s="1">
        <v>3005</v>
      </c>
      <c r="B999" s="1">
        <v>19</v>
      </c>
      <c r="C999" s="1">
        <v>14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</row>
    <row r="1000" spans="1:17" x14ac:dyDescent="0.25">
      <c r="A1000" s="1">
        <v>3005</v>
      </c>
      <c r="B1000" s="1">
        <v>20</v>
      </c>
      <c r="C1000" s="1">
        <v>14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</row>
    <row r="1001" spans="1:17" x14ac:dyDescent="0.25">
      <c r="A1001" s="1">
        <v>3005</v>
      </c>
      <c r="B1001" s="1">
        <v>21</v>
      </c>
      <c r="C1001" s="1">
        <v>14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</row>
    <row r="1002" spans="1:17" x14ac:dyDescent="0.25">
      <c r="A1002" s="1">
        <v>3005</v>
      </c>
      <c r="B1002" s="1">
        <v>22</v>
      </c>
      <c r="C1002" s="1">
        <v>14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</row>
    <row r="1003" spans="1:17" x14ac:dyDescent="0.25">
      <c r="A1003" s="1">
        <v>3005</v>
      </c>
      <c r="B1003" s="1">
        <v>23</v>
      </c>
      <c r="C1003" s="1">
        <v>14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</row>
    <row r="1004" spans="1:17" x14ac:dyDescent="0.25">
      <c r="A1004" s="1">
        <v>3005</v>
      </c>
      <c r="B1004" s="1">
        <v>24</v>
      </c>
      <c r="C1004" s="1">
        <v>14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</row>
    <row r="1005" spans="1:17" x14ac:dyDescent="0.25">
      <c r="A1005" s="1">
        <v>3005</v>
      </c>
      <c r="B1005" s="1">
        <v>25</v>
      </c>
      <c r="C1005" s="1">
        <v>14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</row>
    <row r="1006" spans="1:17" x14ac:dyDescent="0.25">
      <c r="A1006" s="1">
        <v>3005</v>
      </c>
      <c r="B1006" s="1">
        <v>26</v>
      </c>
      <c r="C1006" s="1">
        <v>14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</row>
    <row r="1007" spans="1:17" x14ac:dyDescent="0.25">
      <c r="A1007" s="1">
        <v>3006</v>
      </c>
      <c r="B1007" s="1">
        <v>2</v>
      </c>
      <c r="C1007" s="1">
        <v>16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</row>
    <row r="1008" spans="1:17" x14ac:dyDescent="0.25">
      <c r="A1008" s="1">
        <v>3006</v>
      </c>
      <c r="B1008" s="1">
        <v>3</v>
      </c>
      <c r="C1008" s="1">
        <v>16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</row>
    <row r="1009" spans="1:17" x14ac:dyDescent="0.25">
      <c r="A1009" s="1">
        <v>3006</v>
      </c>
      <c r="B1009" s="1">
        <v>4</v>
      </c>
      <c r="C1009" s="1">
        <v>16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</row>
    <row r="1010" spans="1:17" x14ac:dyDescent="0.25">
      <c r="A1010" s="1">
        <v>3006</v>
      </c>
      <c r="B1010" s="1">
        <v>5</v>
      </c>
      <c r="C1010" s="1">
        <v>16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</row>
    <row r="1011" spans="1:17" x14ac:dyDescent="0.25">
      <c r="A1011" s="1">
        <v>3006</v>
      </c>
      <c r="B1011" s="1">
        <v>6</v>
      </c>
      <c r="C1011" s="1">
        <v>16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</row>
    <row r="1012" spans="1:17" x14ac:dyDescent="0.25">
      <c r="A1012" s="1">
        <v>3006</v>
      </c>
      <c r="B1012" s="1">
        <v>7</v>
      </c>
      <c r="C1012" s="1">
        <v>16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</row>
    <row r="1013" spans="1:17" x14ac:dyDescent="0.25">
      <c r="A1013" s="1">
        <v>3006</v>
      </c>
      <c r="B1013" s="1">
        <v>8</v>
      </c>
      <c r="C1013" s="1">
        <v>16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</row>
    <row r="1014" spans="1:17" x14ac:dyDescent="0.25">
      <c r="A1014" s="1">
        <v>3006</v>
      </c>
      <c r="B1014" s="1">
        <v>9</v>
      </c>
      <c r="C1014" s="1">
        <v>16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</row>
    <row r="1015" spans="1:17" x14ac:dyDescent="0.25">
      <c r="A1015" s="1">
        <v>3006</v>
      </c>
      <c r="B1015" s="1">
        <v>10</v>
      </c>
      <c r="C1015" s="1">
        <v>16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</row>
    <row r="1016" spans="1:17" x14ac:dyDescent="0.25">
      <c r="A1016" s="1">
        <v>3006</v>
      </c>
      <c r="B1016" s="1">
        <v>11</v>
      </c>
      <c r="C1016" s="1">
        <v>16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</row>
    <row r="1017" spans="1:17" x14ac:dyDescent="0.25">
      <c r="A1017" s="1">
        <v>3006</v>
      </c>
      <c r="B1017" s="1">
        <v>12</v>
      </c>
      <c r="C1017" s="1">
        <v>16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</row>
    <row r="1018" spans="1:17" x14ac:dyDescent="0.25">
      <c r="A1018" s="1">
        <v>3006</v>
      </c>
      <c r="B1018" s="1">
        <v>13</v>
      </c>
      <c r="C1018" s="1">
        <v>16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</row>
    <row r="1019" spans="1:17" x14ac:dyDescent="0.25">
      <c r="A1019" s="1">
        <v>3006</v>
      </c>
      <c r="B1019" s="1">
        <v>14</v>
      </c>
      <c r="C1019" s="1">
        <v>16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</row>
    <row r="1020" spans="1:17" x14ac:dyDescent="0.25">
      <c r="A1020" s="1">
        <v>3006</v>
      </c>
      <c r="B1020" s="1">
        <v>15</v>
      </c>
      <c r="C1020" s="1">
        <v>16</v>
      </c>
      <c r="D1020" s="1">
        <v>1335</v>
      </c>
      <c r="E1020" s="1">
        <v>78</v>
      </c>
      <c r="F1020" s="1">
        <v>57</v>
      </c>
      <c r="G1020" s="1">
        <v>95</v>
      </c>
      <c r="H1020" s="1">
        <v>107</v>
      </c>
      <c r="I1020" s="1">
        <v>126</v>
      </c>
      <c r="J1020" s="1">
        <v>162</v>
      </c>
      <c r="K1020" s="1">
        <v>162</v>
      </c>
      <c r="L1020" s="1">
        <v>143</v>
      </c>
      <c r="M1020" s="1">
        <v>166</v>
      </c>
      <c r="N1020" s="1">
        <v>137</v>
      </c>
      <c r="O1020" s="1">
        <v>90</v>
      </c>
      <c r="P1020" s="1">
        <v>12</v>
      </c>
    </row>
    <row r="1021" spans="1:17" x14ac:dyDescent="0.25">
      <c r="A1021" s="1">
        <v>3006</v>
      </c>
      <c r="B1021" s="1">
        <v>16</v>
      </c>
      <c r="C1021" s="1">
        <v>16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</row>
    <row r="1022" spans="1:17" x14ac:dyDescent="0.25">
      <c r="A1022" s="1">
        <v>3006</v>
      </c>
      <c r="B1022" s="1">
        <v>17</v>
      </c>
      <c r="C1022" s="1">
        <v>16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</row>
    <row r="1023" spans="1:17" x14ac:dyDescent="0.25">
      <c r="A1023" s="1">
        <v>3006</v>
      </c>
      <c r="B1023" s="1">
        <v>18</v>
      </c>
      <c r="C1023" s="1">
        <v>16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</row>
    <row r="1024" spans="1:17" x14ac:dyDescent="0.25">
      <c r="A1024" s="1">
        <v>3006</v>
      </c>
      <c r="B1024" s="1">
        <v>19</v>
      </c>
      <c r="C1024" s="1">
        <v>16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</row>
    <row r="1025" spans="1:17" x14ac:dyDescent="0.25">
      <c r="A1025" s="1">
        <v>3006</v>
      </c>
      <c r="B1025" s="1">
        <v>20</v>
      </c>
      <c r="C1025" s="1">
        <v>16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</row>
    <row r="1026" spans="1:17" x14ac:dyDescent="0.25">
      <c r="A1026" s="1">
        <v>3006</v>
      </c>
      <c r="B1026" s="1">
        <v>21</v>
      </c>
      <c r="C1026" s="1">
        <v>16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</row>
    <row r="1027" spans="1:17" x14ac:dyDescent="0.25">
      <c r="A1027" s="1">
        <v>3006</v>
      </c>
      <c r="B1027" s="1">
        <v>22</v>
      </c>
      <c r="C1027" s="1">
        <v>16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</row>
    <row r="1028" spans="1:17" x14ac:dyDescent="0.25">
      <c r="A1028" s="1">
        <v>3006</v>
      </c>
      <c r="B1028" s="1">
        <v>23</v>
      </c>
      <c r="C1028" s="1">
        <v>16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</row>
    <row r="1029" spans="1:17" x14ac:dyDescent="0.25">
      <c r="A1029" s="1">
        <v>3006</v>
      </c>
      <c r="B1029" s="1">
        <v>24</v>
      </c>
      <c r="C1029" s="1">
        <v>16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</row>
    <row r="1030" spans="1:17" x14ac:dyDescent="0.25">
      <c r="A1030" s="1">
        <v>3006</v>
      </c>
      <c r="B1030" s="1">
        <v>25</v>
      </c>
      <c r="C1030" s="1">
        <v>16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</row>
    <row r="1031" spans="1:17" x14ac:dyDescent="0.25">
      <c r="A1031" s="1">
        <v>3006</v>
      </c>
      <c r="B1031" s="1">
        <v>26</v>
      </c>
      <c r="C1031" s="1">
        <v>16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</row>
    <row r="1032" spans="1:17" x14ac:dyDescent="0.25">
      <c r="A1032" s="1">
        <v>3007</v>
      </c>
      <c r="B1032" s="1">
        <v>2</v>
      </c>
      <c r="C1032" s="1">
        <v>18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</row>
    <row r="1033" spans="1:17" x14ac:dyDescent="0.25">
      <c r="A1033" s="1">
        <v>3007</v>
      </c>
      <c r="B1033" s="1">
        <v>3</v>
      </c>
      <c r="C1033" s="1">
        <v>18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</row>
    <row r="1034" spans="1:17" x14ac:dyDescent="0.25">
      <c r="A1034" s="1">
        <v>3007</v>
      </c>
      <c r="B1034" s="1">
        <v>4</v>
      </c>
      <c r="C1034" s="1">
        <v>18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</row>
    <row r="1035" spans="1:17" x14ac:dyDescent="0.25">
      <c r="A1035" s="1">
        <v>3007</v>
      </c>
      <c r="B1035" s="1">
        <v>5</v>
      </c>
      <c r="C1035" s="1">
        <v>18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</row>
    <row r="1036" spans="1:17" x14ac:dyDescent="0.25">
      <c r="A1036" s="1">
        <v>3007</v>
      </c>
      <c r="B1036" s="1">
        <v>6</v>
      </c>
      <c r="C1036" s="1">
        <v>18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</row>
    <row r="1037" spans="1:17" x14ac:dyDescent="0.25">
      <c r="A1037" s="1">
        <v>3007</v>
      </c>
      <c r="B1037" s="1">
        <v>7</v>
      </c>
      <c r="C1037" s="1">
        <v>18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</row>
    <row r="1038" spans="1:17" x14ac:dyDescent="0.25">
      <c r="A1038" s="1">
        <v>3007</v>
      </c>
      <c r="B1038" s="1">
        <v>8</v>
      </c>
      <c r="C1038" s="1">
        <v>18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</row>
    <row r="1039" spans="1:17" x14ac:dyDescent="0.25">
      <c r="A1039" s="1">
        <v>3007</v>
      </c>
      <c r="B1039" s="1">
        <v>9</v>
      </c>
      <c r="C1039" s="1">
        <v>18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</row>
    <row r="1040" spans="1:17" x14ac:dyDescent="0.25">
      <c r="A1040" s="1">
        <v>3007</v>
      </c>
      <c r="B1040" s="1">
        <v>10</v>
      </c>
      <c r="C1040" s="1">
        <v>18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</row>
    <row r="1041" spans="1:17" x14ac:dyDescent="0.25">
      <c r="A1041" s="1">
        <v>3007</v>
      </c>
      <c r="B1041" s="1">
        <v>11</v>
      </c>
      <c r="C1041" s="1">
        <v>18</v>
      </c>
      <c r="D1041" s="1">
        <v>0</v>
      </c>
      <c r="E1041" s="1">
        <v>0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</row>
    <row r="1042" spans="1:17" x14ac:dyDescent="0.25">
      <c r="A1042" s="1">
        <v>3007</v>
      </c>
      <c r="B1042" s="1">
        <v>12</v>
      </c>
      <c r="C1042" s="1">
        <v>18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</row>
    <row r="1043" spans="1:17" x14ac:dyDescent="0.25">
      <c r="A1043" s="1">
        <v>3007</v>
      </c>
      <c r="B1043" s="1">
        <v>13</v>
      </c>
      <c r="C1043" s="1">
        <v>18</v>
      </c>
      <c r="D1043" s="1">
        <v>744</v>
      </c>
      <c r="E1043" s="1">
        <v>62</v>
      </c>
      <c r="F1043" s="1">
        <v>59</v>
      </c>
      <c r="G1043" s="1">
        <v>67</v>
      </c>
      <c r="H1043" s="1">
        <v>62</v>
      </c>
      <c r="I1043" s="1">
        <v>78</v>
      </c>
      <c r="J1043" s="1">
        <v>65</v>
      </c>
      <c r="K1043" s="1">
        <v>61</v>
      </c>
      <c r="L1043" s="1">
        <v>64</v>
      </c>
      <c r="M1043" s="1">
        <v>69</v>
      </c>
      <c r="N1043" s="1">
        <v>87</v>
      </c>
      <c r="O1043" s="1">
        <v>70</v>
      </c>
      <c r="P1043" s="1">
        <v>0</v>
      </c>
    </row>
    <row r="1044" spans="1:17" x14ac:dyDescent="0.25">
      <c r="A1044" s="1">
        <v>3007</v>
      </c>
      <c r="B1044" s="1">
        <v>14</v>
      </c>
      <c r="C1044" s="1">
        <v>18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</row>
    <row r="1045" spans="1:17" x14ac:dyDescent="0.25">
      <c r="A1045" s="1">
        <v>3007</v>
      </c>
      <c r="B1045" s="1">
        <v>15</v>
      </c>
      <c r="C1045" s="1">
        <v>18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</row>
    <row r="1046" spans="1:17" x14ac:dyDescent="0.25">
      <c r="A1046" s="1">
        <v>3007</v>
      </c>
      <c r="B1046" s="1">
        <v>16</v>
      </c>
      <c r="C1046" s="1">
        <v>18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</row>
    <row r="1047" spans="1:17" x14ac:dyDescent="0.25">
      <c r="A1047" s="1">
        <v>3007</v>
      </c>
      <c r="B1047" s="1">
        <v>17</v>
      </c>
      <c r="C1047" s="1">
        <v>18</v>
      </c>
      <c r="D1047" s="1">
        <v>0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</row>
    <row r="1048" spans="1:17" x14ac:dyDescent="0.25">
      <c r="A1048" s="1">
        <v>3007</v>
      </c>
      <c r="B1048" s="1">
        <v>18</v>
      </c>
      <c r="C1048" s="1">
        <v>18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</row>
    <row r="1049" spans="1:17" x14ac:dyDescent="0.25">
      <c r="A1049" s="1">
        <v>3007</v>
      </c>
      <c r="B1049" s="1">
        <v>19</v>
      </c>
      <c r="C1049" s="1">
        <v>18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</row>
    <row r="1050" spans="1:17" x14ac:dyDescent="0.25">
      <c r="A1050" s="1">
        <v>3007</v>
      </c>
      <c r="B1050" s="1">
        <v>20</v>
      </c>
      <c r="C1050" s="1">
        <v>18</v>
      </c>
      <c r="D1050" s="1">
        <v>0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</row>
    <row r="1051" spans="1:17" x14ac:dyDescent="0.25">
      <c r="A1051" s="1">
        <v>3007</v>
      </c>
      <c r="B1051" s="1">
        <v>21</v>
      </c>
      <c r="C1051" s="1">
        <v>18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</row>
    <row r="1052" spans="1:17" x14ac:dyDescent="0.25">
      <c r="A1052" s="1">
        <v>3007</v>
      </c>
      <c r="B1052" s="1">
        <v>22</v>
      </c>
      <c r="C1052" s="1">
        <v>18</v>
      </c>
      <c r="D1052" s="1">
        <v>230</v>
      </c>
      <c r="E1052" s="1">
        <v>13</v>
      </c>
      <c r="F1052" s="1">
        <v>11</v>
      </c>
      <c r="G1052" s="1">
        <v>16</v>
      </c>
      <c r="H1052" s="1">
        <v>16</v>
      </c>
      <c r="I1052" s="1">
        <v>20</v>
      </c>
      <c r="J1052" s="1">
        <v>12</v>
      </c>
      <c r="K1052" s="1">
        <v>29</v>
      </c>
      <c r="L1052" s="1">
        <v>37</v>
      </c>
      <c r="M1052" s="1">
        <v>37</v>
      </c>
      <c r="N1052" s="1">
        <v>16</v>
      </c>
      <c r="O1052" s="1">
        <v>23</v>
      </c>
      <c r="P1052" s="1">
        <v>0</v>
      </c>
    </row>
    <row r="1053" spans="1:17" x14ac:dyDescent="0.25">
      <c r="A1053" s="1">
        <v>3007</v>
      </c>
      <c r="B1053" s="1">
        <v>23</v>
      </c>
      <c r="C1053" s="1">
        <v>18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</row>
    <row r="1054" spans="1:17" x14ac:dyDescent="0.25">
      <c r="A1054" s="1">
        <v>3007</v>
      </c>
      <c r="B1054" s="1">
        <v>24</v>
      </c>
      <c r="C1054" s="1">
        <v>18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</row>
    <row r="1055" spans="1:17" x14ac:dyDescent="0.25">
      <c r="A1055" s="1">
        <v>3007</v>
      </c>
      <c r="B1055" s="1">
        <v>25</v>
      </c>
      <c r="C1055" s="1">
        <v>18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</row>
    <row r="1056" spans="1:17" x14ac:dyDescent="0.25">
      <c r="A1056" s="1">
        <v>3007</v>
      </c>
      <c r="B1056" s="1">
        <v>26</v>
      </c>
      <c r="C1056" s="1">
        <v>18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</row>
    <row r="1057" spans="1:17" x14ac:dyDescent="0.25">
      <c r="A1057" s="1">
        <v>3008</v>
      </c>
      <c r="B1057" s="1">
        <v>2</v>
      </c>
      <c r="C1057" s="1">
        <v>19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</row>
    <row r="1058" spans="1:17" x14ac:dyDescent="0.25">
      <c r="A1058" s="1">
        <v>3008</v>
      </c>
      <c r="B1058" s="1">
        <v>3</v>
      </c>
      <c r="C1058" s="1">
        <v>19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</row>
    <row r="1059" spans="1:17" x14ac:dyDescent="0.25">
      <c r="A1059" s="1">
        <v>3008</v>
      </c>
      <c r="B1059" s="1">
        <v>4</v>
      </c>
      <c r="C1059" s="1">
        <v>19</v>
      </c>
      <c r="D1059" s="1">
        <v>44</v>
      </c>
      <c r="E1059" s="1">
        <v>12</v>
      </c>
      <c r="F1059" s="1">
        <v>14</v>
      </c>
      <c r="G1059" s="1">
        <v>7</v>
      </c>
      <c r="H1059" s="1">
        <v>11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</row>
    <row r="1060" spans="1:17" x14ac:dyDescent="0.25">
      <c r="A1060" s="1">
        <v>3008</v>
      </c>
      <c r="B1060" s="1">
        <v>5</v>
      </c>
      <c r="C1060" s="1">
        <v>19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</row>
    <row r="1061" spans="1:17" x14ac:dyDescent="0.25">
      <c r="A1061" s="1">
        <v>3008</v>
      </c>
      <c r="B1061" s="1">
        <v>6</v>
      </c>
      <c r="C1061" s="1">
        <v>19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</row>
    <row r="1062" spans="1:17" x14ac:dyDescent="0.25">
      <c r="A1062" s="1">
        <v>3008</v>
      </c>
      <c r="B1062" s="1">
        <v>7</v>
      </c>
      <c r="C1062" s="1">
        <v>19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</row>
    <row r="1063" spans="1:17" x14ac:dyDescent="0.25">
      <c r="A1063" s="1">
        <v>3008</v>
      </c>
      <c r="B1063" s="1">
        <v>8</v>
      </c>
      <c r="C1063" s="1">
        <v>19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</row>
    <row r="1064" spans="1:17" x14ac:dyDescent="0.25">
      <c r="A1064" s="1">
        <v>3008</v>
      </c>
      <c r="B1064" s="1">
        <v>9</v>
      </c>
      <c r="C1064" s="1">
        <v>19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</row>
    <row r="1065" spans="1:17" x14ac:dyDescent="0.25">
      <c r="A1065" s="1">
        <v>3008</v>
      </c>
      <c r="B1065" s="1">
        <v>10</v>
      </c>
      <c r="C1065" s="1">
        <v>19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</row>
    <row r="1066" spans="1:17" x14ac:dyDescent="0.25">
      <c r="A1066" s="1">
        <v>3008</v>
      </c>
      <c r="B1066" s="1">
        <v>11</v>
      </c>
      <c r="C1066" s="1">
        <v>19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</row>
    <row r="1067" spans="1:17" x14ac:dyDescent="0.25">
      <c r="A1067" s="1">
        <v>3008</v>
      </c>
      <c r="B1067" s="1">
        <v>12</v>
      </c>
      <c r="C1067" s="1">
        <v>19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</row>
    <row r="1068" spans="1:17" x14ac:dyDescent="0.25">
      <c r="A1068" s="1">
        <v>3008</v>
      </c>
      <c r="B1068" s="1">
        <v>13</v>
      </c>
      <c r="C1068" s="1">
        <v>19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</row>
    <row r="1069" spans="1:17" x14ac:dyDescent="0.25">
      <c r="A1069" s="1">
        <v>3008</v>
      </c>
      <c r="B1069" s="1">
        <v>14</v>
      </c>
      <c r="C1069" s="1">
        <v>19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</row>
    <row r="1070" spans="1:17" x14ac:dyDescent="0.25">
      <c r="A1070" s="1">
        <v>3008</v>
      </c>
      <c r="B1070" s="1">
        <v>15</v>
      </c>
      <c r="C1070" s="1">
        <v>19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</row>
    <row r="1071" spans="1:17" x14ac:dyDescent="0.25">
      <c r="A1071" s="1">
        <v>3008</v>
      </c>
      <c r="B1071" s="1">
        <v>16</v>
      </c>
      <c r="C1071" s="1">
        <v>19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</row>
    <row r="1072" spans="1:17" x14ac:dyDescent="0.25">
      <c r="A1072" s="1">
        <v>3008</v>
      </c>
      <c r="B1072" s="1">
        <v>17</v>
      </c>
      <c r="C1072" s="1">
        <v>19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</row>
    <row r="1073" spans="1:17" x14ac:dyDescent="0.25">
      <c r="A1073" s="1">
        <v>3008</v>
      </c>
      <c r="B1073" s="1">
        <v>18</v>
      </c>
      <c r="C1073" s="1">
        <v>19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</row>
    <row r="1074" spans="1:17" x14ac:dyDescent="0.25">
      <c r="A1074" s="1">
        <v>3008</v>
      </c>
      <c r="B1074" s="1">
        <v>19</v>
      </c>
      <c r="C1074" s="1">
        <v>19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</row>
    <row r="1075" spans="1:17" x14ac:dyDescent="0.25">
      <c r="A1075" s="1">
        <v>3008</v>
      </c>
      <c r="B1075" s="1">
        <v>20</v>
      </c>
      <c r="C1075" s="1">
        <v>19</v>
      </c>
      <c r="D1075" s="1">
        <v>403</v>
      </c>
      <c r="E1075" s="1">
        <v>23</v>
      </c>
      <c r="F1075" s="1">
        <v>26</v>
      </c>
      <c r="G1075" s="1">
        <v>33</v>
      </c>
      <c r="H1075" s="1">
        <v>25</v>
      </c>
      <c r="I1075" s="1">
        <v>31</v>
      </c>
      <c r="J1075" s="1">
        <v>36</v>
      </c>
      <c r="K1075" s="1">
        <v>47</v>
      </c>
      <c r="L1075" s="1">
        <v>40</v>
      </c>
      <c r="M1075" s="1">
        <v>70</v>
      </c>
      <c r="N1075" s="1">
        <v>33</v>
      </c>
      <c r="O1075" s="1">
        <v>39</v>
      </c>
      <c r="P1075" s="1">
        <v>0</v>
      </c>
    </row>
    <row r="1076" spans="1:17" x14ac:dyDescent="0.25">
      <c r="A1076" s="1">
        <v>3008</v>
      </c>
      <c r="B1076" s="1">
        <v>21</v>
      </c>
      <c r="C1076" s="1">
        <v>19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</row>
    <row r="1077" spans="1:17" x14ac:dyDescent="0.25">
      <c r="A1077" s="1">
        <v>3008</v>
      </c>
      <c r="B1077" s="1">
        <v>22</v>
      </c>
      <c r="C1077" s="1">
        <v>19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</row>
    <row r="1078" spans="1:17" x14ac:dyDescent="0.25">
      <c r="A1078" s="1">
        <v>3008</v>
      </c>
      <c r="B1078" s="1">
        <v>23</v>
      </c>
      <c r="C1078" s="1">
        <v>19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</row>
    <row r="1079" spans="1:17" x14ac:dyDescent="0.25">
      <c r="A1079" s="1">
        <v>3008</v>
      </c>
      <c r="B1079" s="1">
        <v>24</v>
      </c>
      <c r="C1079" s="1">
        <v>19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</row>
    <row r="1080" spans="1:17" x14ac:dyDescent="0.25">
      <c r="A1080" s="1">
        <v>3008</v>
      </c>
      <c r="B1080" s="1">
        <v>25</v>
      </c>
      <c r="C1080" s="1">
        <v>19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</row>
    <row r="1081" spans="1:17" x14ac:dyDescent="0.25">
      <c r="A1081" s="1">
        <v>3008</v>
      </c>
      <c r="B1081" s="1">
        <v>26</v>
      </c>
      <c r="C1081" s="1">
        <v>19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</row>
    <row r="1082" spans="1:17" x14ac:dyDescent="0.25">
      <c r="A1082" s="1">
        <v>3009</v>
      </c>
      <c r="B1082" s="1">
        <v>2</v>
      </c>
      <c r="C1082" s="1">
        <v>20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</row>
    <row r="1083" spans="1:17" x14ac:dyDescent="0.25">
      <c r="A1083" s="1">
        <v>3009</v>
      </c>
      <c r="B1083" s="1">
        <v>3</v>
      </c>
      <c r="C1083" s="1">
        <v>20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</row>
    <row r="1084" spans="1:17" x14ac:dyDescent="0.25">
      <c r="A1084" s="1">
        <v>3009</v>
      </c>
      <c r="B1084" s="1">
        <v>4</v>
      </c>
      <c r="C1084" s="1">
        <v>20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</row>
    <row r="1085" spans="1:17" x14ac:dyDescent="0.25">
      <c r="A1085" s="1">
        <v>3009</v>
      </c>
      <c r="B1085" s="1">
        <v>5</v>
      </c>
      <c r="C1085" s="1">
        <v>20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</row>
    <row r="1086" spans="1:17" x14ac:dyDescent="0.25">
      <c r="A1086" s="1">
        <v>3009</v>
      </c>
      <c r="B1086" s="1">
        <v>6</v>
      </c>
      <c r="C1086" s="1">
        <v>20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</row>
    <row r="1087" spans="1:17" x14ac:dyDescent="0.25">
      <c r="A1087" s="1">
        <v>3009</v>
      </c>
      <c r="B1087" s="1">
        <v>7</v>
      </c>
      <c r="C1087" s="1">
        <v>20</v>
      </c>
      <c r="D1087" s="1">
        <v>2347</v>
      </c>
      <c r="E1087" s="1">
        <v>173</v>
      </c>
      <c r="F1087" s="1">
        <v>155</v>
      </c>
      <c r="G1087" s="1">
        <v>209</v>
      </c>
      <c r="H1087" s="1">
        <v>231</v>
      </c>
      <c r="I1087" s="1">
        <v>219</v>
      </c>
      <c r="J1087" s="1">
        <v>234</v>
      </c>
      <c r="K1087" s="1">
        <v>240</v>
      </c>
      <c r="L1087" s="1">
        <v>279</v>
      </c>
      <c r="M1087" s="1">
        <v>265</v>
      </c>
      <c r="N1087" s="1">
        <v>175</v>
      </c>
      <c r="O1087" s="1">
        <v>167</v>
      </c>
      <c r="P1087" s="1">
        <v>0</v>
      </c>
    </row>
    <row r="1088" spans="1:17" x14ac:dyDescent="0.25">
      <c r="A1088" s="1">
        <v>3009</v>
      </c>
      <c r="B1088" s="1">
        <v>8</v>
      </c>
      <c r="C1088" s="1">
        <v>20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</row>
    <row r="1089" spans="1:16" x14ac:dyDescent="0.25">
      <c r="A1089" s="1">
        <v>3009</v>
      </c>
      <c r="B1089" s="1">
        <v>9</v>
      </c>
      <c r="C1089" s="1">
        <v>20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</row>
    <row r="1090" spans="1:16" x14ac:dyDescent="0.25">
      <c r="A1090" s="1">
        <v>3009</v>
      </c>
      <c r="B1090" s="1">
        <v>10</v>
      </c>
      <c r="C1090" s="1">
        <v>20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</row>
    <row r="1091" spans="1:16" x14ac:dyDescent="0.25">
      <c r="A1091" s="1">
        <v>3009</v>
      </c>
      <c r="B1091" s="1">
        <v>11</v>
      </c>
      <c r="C1091" s="1">
        <v>20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</row>
    <row r="1092" spans="1:16" x14ac:dyDescent="0.25">
      <c r="A1092" s="1">
        <v>3009</v>
      </c>
      <c r="B1092" s="1">
        <v>12</v>
      </c>
      <c r="C1092" s="1">
        <v>20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</row>
    <row r="1093" spans="1:16" x14ac:dyDescent="0.25">
      <c r="A1093" s="1">
        <v>3009</v>
      </c>
      <c r="B1093" s="1">
        <v>13</v>
      </c>
      <c r="C1093" s="1">
        <v>20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</row>
    <row r="1094" spans="1:16" x14ac:dyDescent="0.25">
      <c r="A1094" s="1">
        <v>3009</v>
      </c>
      <c r="B1094" s="1">
        <v>14</v>
      </c>
      <c r="C1094" s="1">
        <v>20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</row>
    <row r="1095" spans="1:16" x14ac:dyDescent="0.25">
      <c r="A1095" s="1">
        <v>3009</v>
      </c>
      <c r="B1095" s="1">
        <v>15</v>
      </c>
      <c r="C1095" s="1">
        <v>20</v>
      </c>
      <c r="D1095" s="1">
        <v>400</v>
      </c>
      <c r="E1095" s="1">
        <v>36</v>
      </c>
      <c r="F1095" s="1">
        <v>29</v>
      </c>
      <c r="G1095" s="1">
        <v>33</v>
      </c>
      <c r="H1095" s="1">
        <v>38</v>
      </c>
      <c r="I1095" s="1">
        <v>38</v>
      </c>
      <c r="J1095" s="1">
        <v>40</v>
      </c>
      <c r="K1095" s="1">
        <v>44</v>
      </c>
      <c r="L1095" s="1">
        <v>55</v>
      </c>
      <c r="M1095" s="1">
        <v>44</v>
      </c>
      <c r="N1095" s="1">
        <v>20</v>
      </c>
      <c r="O1095" s="1">
        <v>23</v>
      </c>
      <c r="P1095" s="1">
        <v>0</v>
      </c>
    </row>
    <row r="1096" spans="1:16" x14ac:dyDescent="0.25">
      <c r="A1096" s="1">
        <v>3009</v>
      </c>
      <c r="B1096" s="1">
        <v>16</v>
      </c>
      <c r="C1096" s="1">
        <v>20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</row>
    <row r="1097" spans="1:16" x14ac:dyDescent="0.25">
      <c r="A1097" s="1">
        <v>3009</v>
      </c>
      <c r="B1097" s="1">
        <v>17</v>
      </c>
      <c r="C1097" s="1">
        <v>20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</row>
    <row r="1098" spans="1:16" x14ac:dyDescent="0.25">
      <c r="A1098" s="1">
        <v>3009</v>
      </c>
      <c r="B1098" s="1">
        <v>18</v>
      </c>
      <c r="C1098" s="1">
        <v>20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</row>
    <row r="1099" spans="1:16" x14ac:dyDescent="0.25">
      <c r="A1099" s="1">
        <v>3009</v>
      </c>
      <c r="B1099" s="1">
        <v>19</v>
      </c>
      <c r="C1099" s="1">
        <v>20</v>
      </c>
      <c r="D1099" s="1">
        <v>0</v>
      </c>
      <c r="E1099" s="1">
        <v>0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</row>
    <row r="1100" spans="1:16" x14ac:dyDescent="0.25">
      <c r="A1100" s="1">
        <v>3009</v>
      </c>
      <c r="B1100" s="1">
        <v>20</v>
      </c>
      <c r="C1100" s="1">
        <v>20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</row>
    <row r="1101" spans="1:16" x14ac:dyDescent="0.25">
      <c r="A1101" s="1">
        <v>3009</v>
      </c>
      <c r="B1101" s="1">
        <v>21</v>
      </c>
      <c r="C1101" s="1">
        <v>20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</row>
    <row r="1102" spans="1:16" x14ac:dyDescent="0.25">
      <c r="A1102" s="1">
        <v>3009</v>
      </c>
      <c r="B1102" s="1">
        <v>22</v>
      </c>
      <c r="C1102" s="1">
        <v>20</v>
      </c>
      <c r="D1102" s="1">
        <v>0</v>
      </c>
      <c r="E1102" s="1">
        <v>0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</row>
    <row r="1103" spans="1:16" x14ac:dyDescent="0.25">
      <c r="A1103" s="1">
        <v>3009</v>
      </c>
      <c r="B1103" s="1">
        <v>23</v>
      </c>
      <c r="C1103" s="1">
        <v>20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</row>
    <row r="1104" spans="1:16" x14ac:dyDescent="0.25">
      <c r="A1104" s="1">
        <v>3009</v>
      </c>
      <c r="B1104" s="1">
        <v>24</v>
      </c>
      <c r="C1104" s="1">
        <v>20</v>
      </c>
      <c r="D1104" s="1">
        <v>12740</v>
      </c>
      <c r="E1104" s="1">
        <v>1101</v>
      </c>
      <c r="F1104" s="1">
        <v>1108</v>
      </c>
      <c r="G1104" s="1">
        <v>1237</v>
      </c>
      <c r="H1104" s="1">
        <v>1284</v>
      </c>
      <c r="I1104" s="1">
        <v>1249</v>
      </c>
      <c r="J1104" s="1">
        <v>1292</v>
      </c>
      <c r="K1104" s="1">
        <v>1248</v>
      </c>
      <c r="L1104" s="1">
        <v>1252</v>
      </c>
      <c r="M1104" s="1">
        <v>1196</v>
      </c>
      <c r="N1104" s="1">
        <v>916</v>
      </c>
      <c r="O1104" s="1">
        <v>857</v>
      </c>
      <c r="P1104" s="1">
        <v>0</v>
      </c>
    </row>
    <row r="1105" spans="1:17" x14ac:dyDescent="0.25">
      <c r="A1105" s="1">
        <v>3009</v>
      </c>
      <c r="B1105" s="1">
        <v>25</v>
      </c>
      <c r="C1105" s="1">
        <v>20</v>
      </c>
      <c r="D1105" s="1">
        <v>0</v>
      </c>
      <c r="E1105" s="1">
        <v>0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</row>
    <row r="1106" spans="1:17" x14ac:dyDescent="0.25">
      <c r="A1106" s="1">
        <v>3009</v>
      </c>
      <c r="B1106" s="1">
        <v>26</v>
      </c>
      <c r="C1106" s="1">
        <v>20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</row>
    <row r="1107" spans="1:17" x14ac:dyDescent="0.25">
      <c r="A1107" s="1">
        <v>3010</v>
      </c>
      <c r="B1107" s="1">
        <v>2</v>
      </c>
      <c r="C1107" s="1">
        <v>21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</row>
    <row r="1108" spans="1:17" x14ac:dyDescent="0.25">
      <c r="A1108" s="1">
        <v>3010</v>
      </c>
      <c r="B1108" s="1">
        <v>3</v>
      </c>
      <c r="C1108" s="1">
        <v>21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</row>
    <row r="1109" spans="1:17" x14ac:dyDescent="0.25">
      <c r="A1109" s="1">
        <v>3010</v>
      </c>
      <c r="B1109" s="1">
        <v>4</v>
      </c>
      <c r="C1109" s="1">
        <v>21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</row>
    <row r="1110" spans="1:17" x14ac:dyDescent="0.25">
      <c r="A1110" s="1">
        <v>3010</v>
      </c>
      <c r="B1110" s="1">
        <v>5</v>
      </c>
      <c r="C1110" s="1">
        <v>21</v>
      </c>
      <c r="D1110" s="1">
        <v>0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</row>
    <row r="1111" spans="1:17" x14ac:dyDescent="0.25">
      <c r="A1111" s="1">
        <v>3010</v>
      </c>
      <c r="B1111" s="1">
        <v>6</v>
      </c>
      <c r="C1111" s="1">
        <v>21</v>
      </c>
      <c r="D1111" s="1">
        <v>0</v>
      </c>
      <c r="E1111" s="1"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</row>
    <row r="1112" spans="1:17" x14ac:dyDescent="0.25">
      <c r="A1112" s="1">
        <v>3010</v>
      </c>
      <c r="B1112" s="1">
        <v>7</v>
      </c>
      <c r="C1112" s="1">
        <v>21</v>
      </c>
      <c r="D1112" s="1">
        <v>118</v>
      </c>
      <c r="E1112" s="1">
        <v>30</v>
      </c>
      <c r="F1112" s="1">
        <v>28</v>
      </c>
      <c r="G1112" s="1">
        <v>32</v>
      </c>
      <c r="H1112" s="1">
        <v>28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</row>
    <row r="1113" spans="1:17" x14ac:dyDescent="0.25">
      <c r="A1113" s="1">
        <v>3010</v>
      </c>
      <c r="B1113" s="1">
        <v>8</v>
      </c>
      <c r="C1113" s="1">
        <v>21</v>
      </c>
      <c r="D1113" s="1">
        <v>0</v>
      </c>
      <c r="E1113" s="1">
        <v>0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</row>
    <row r="1114" spans="1:17" x14ac:dyDescent="0.25">
      <c r="A1114" s="1">
        <v>3010</v>
      </c>
      <c r="B1114" s="1">
        <v>9</v>
      </c>
      <c r="C1114" s="1">
        <v>21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</row>
    <row r="1115" spans="1:17" x14ac:dyDescent="0.25">
      <c r="A1115" s="1">
        <v>3010</v>
      </c>
      <c r="B1115" s="1">
        <v>10</v>
      </c>
      <c r="C1115" s="1">
        <v>21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</row>
    <row r="1116" spans="1:17" x14ac:dyDescent="0.25">
      <c r="A1116" s="1">
        <v>3010</v>
      </c>
      <c r="B1116" s="1">
        <v>11</v>
      </c>
      <c r="C1116" s="1">
        <v>21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</row>
    <row r="1117" spans="1:17" x14ac:dyDescent="0.25">
      <c r="A1117" s="1">
        <v>3010</v>
      </c>
      <c r="B1117" s="1">
        <v>12</v>
      </c>
      <c r="C1117" s="1">
        <v>21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</row>
    <row r="1118" spans="1:17" x14ac:dyDescent="0.25">
      <c r="A1118" s="1">
        <v>3010</v>
      </c>
      <c r="B1118" s="1">
        <v>13</v>
      </c>
      <c r="C1118" s="1">
        <v>21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</row>
    <row r="1119" spans="1:17" x14ac:dyDescent="0.25">
      <c r="A1119" s="1">
        <v>3010</v>
      </c>
      <c r="B1119" s="1">
        <v>14</v>
      </c>
      <c r="C1119" s="1">
        <v>21</v>
      </c>
      <c r="D1119" s="1">
        <v>0</v>
      </c>
      <c r="E1119" s="1">
        <v>0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</row>
    <row r="1120" spans="1:17" x14ac:dyDescent="0.25">
      <c r="A1120" s="1">
        <v>3010</v>
      </c>
      <c r="B1120" s="1">
        <v>15</v>
      </c>
      <c r="C1120" s="1">
        <v>21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</row>
    <row r="1121" spans="1:17" x14ac:dyDescent="0.25">
      <c r="A1121" s="1">
        <v>3010</v>
      </c>
      <c r="B1121" s="1">
        <v>16</v>
      </c>
      <c r="C1121" s="1">
        <v>21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</row>
    <row r="1122" spans="1:17" x14ac:dyDescent="0.25">
      <c r="A1122" s="1">
        <v>3010</v>
      </c>
      <c r="B1122" s="1">
        <v>17</v>
      </c>
      <c r="C1122" s="1">
        <v>21</v>
      </c>
      <c r="D1122" s="1">
        <v>0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</row>
    <row r="1123" spans="1:17" x14ac:dyDescent="0.25">
      <c r="A1123" s="1">
        <v>3010</v>
      </c>
      <c r="B1123" s="1">
        <v>18</v>
      </c>
      <c r="C1123" s="1">
        <v>21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</row>
    <row r="1124" spans="1:17" x14ac:dyDescent="0.25">
      <c r="A1124" s="1">
        <v>3010</v>
      </c>
      <c r="B1124" s="1">
        <v>19</v>
      </c>
      <c r="C1124" s="1">
        <v>21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</row>
    <row r="1125" spans="1:17" x14ac:dyDescent="0.25">
      <c r="A1125" s="1">
        <v>3010</v>
      </c>
      <c r="B1125" s="1">
        <v>20</v>
      </c>
      <c r="C1125" s="1">
        <v>21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</row>
    <row r="1126" spans="1:17" x14ac:dyDescent="0.25">
      <c r="A1126" s="1">
        <v>3010</v>
      </c>
      <c r="B1126" s="1">
        <v>21</v>
      </c>
      <c r="C1126" s="1">
        <v>21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</row>
    <row r="1127" spans="1:17" x14ac:dyDescent="0.25">
      <c r="A1127" s="1">
        <v>3010</v>
      </c>
      <c r="B1127" s="1">
        <v>22</v>
      </c>
      <c r="C1127" s="1">
        <v>21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</row>
    <row r="1128" spans="1:17" x14ac:dyDescent="0.25">
      <c r="A1128" s="1">
        <v>3010</v>
      </c>
      <c r="B1128" s="1">
        <v>23</v>
      </c>
      <c r="C1128" s="1">
        <v>21</v>
      </c>
      <c r="D1128" s="1">
        <v>0</v>
      </c>
      <c r="E1128" s="1">
        <v>0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</row>
    <row r="1129" spans="1:17" x14ac:dyDescent="0.25">
      <c r="A1129" s="1">
        <v>3010</v>
      </c>
      <c r="B1129" s="1">
        <v>24</v>
      </c>
      <c r="C1129" s="1">
        <v>21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</row>
    <row r="1130" spans="1:17" x14ac:dyDescent="0.25">
      <c r="A1130" s="1">
        <v>3010</v>
      </c>
      <c r="B1130" s="1">
        <v>25</v>
      </c>
      <c r="C1130" s="1">
        <v>21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</row>
    <row r="1131" spans="1:17" x14ac:dyDescent="0.25">
      <c r="A1131" s="1">
        <v>3010</v>
      </c>
      <c r="B1131" s="1">
        <v>26</v>
      </c>
      <c r="C1131" s="1">
        <v>21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</row>
    <row r="1132" spans="1:17" x14ac:dyDescent="0.25">
      <c r="A1132" s="1">
        <v>3011</v>
      </c>
      <c r="B1132" s="1">
        <v>2</v>
      </c>
      <c r="C1132" s="1">
        <v>24</v>
      </c>
      <c r="D1132" s="1">
        <v>0</v>
      </c>
      <c r="E1132" s="1">
        <v>0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</row>
    <row r="1133" spans="1:17" x14ac:dyDescent="0.25">
      <c r="A1133" s="1">
        <v>3011</v>
      </c>
      <c r="B1133" s="1">
        <v>3</v>
      </c>
      <c r="C1133" s="1">
        <v>24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</row>
    <row r="1134" spans="1:17" x14ac:dyDescent="0.25">
      <c r="A1134" s="1">
        <v>3011</v>
      </c>
      <c r="B1134" s="1">
        <v>4</v>
      </c>
      <c r="C1134" s="1">
        <v>24</v>
      </c>
      <c r="D1134" s="1">
        <v>0</v>
      </c>
      <c r="E1134" s="1"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</row>
    <row r="1135" spans="1:17" x14ac:dyDescent="0.25">
      <c r="A1135" s="1">
        <v>3011</v>
      </c>
      <c r="B1135" s="1">
        <v>5</v>
      </c>
      <c r="C1135" s="1">
        <v>24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</row>
    <row r="1136" spans="1:17" x14ac:dyDescent="0.25">
      <c r="A1136" s="1">
        <v>3011</v>
      </c>
      <c r="B1136" s="1">
        <v>6</v>
      </c>
      <c r="C1136" s="1">
        <v>24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</row>
    <row r="1137" spans="1:16" x14ac:dyDescent="0.25">
      <c r="A1137" s="1">
        <v>3011</v>
      </c>
      <c r="B1137" s="1">
        <v>7</v>
      </c>
      <c r="C1137" s="1">
        <v>24</v>
      </c>
      <c r="D1137" s="1">
        <v>14623</v>
      </c>
      <c r="E1137" s="1">
        <v>1116</v>
      </c>
      <c r="F1137" s="1">
        <v>1167</v>
      </c>
      <c r="G1137" s="1">
        <v>1466</v>
      </c>
      <c r="H1137" s="1">
        <v>1657</v>
      </c>
      <c r="I1137" s="1">
        <v>1695</v>
      </c>
      <c r="J1137" s="1">
        <v>1553</v>
      </c>
      <c r="K1137" s="1">
        <v>1528</v>
      </c>
      <c r="L1137" s="1">
        <v>1475</v>
      </c>
      <c r="M1137" s="1">
        <v>1468</v>
      </c>
      <c r="N1137" s="1">
        <v>800</v>
      </c>
      <c r="O1137" s="1">
        <v>698</v>
      </c>
      <c r="P1137" s="1">
        <v>0</v>
      </c>
    </row>
    <row r="1138" spans="1:16" x14ac:dyDescent="0.25">
      <c r="A1138" s="1">
        <v>3011</v>
      </c>
      <c r="B1138" s="1">
        <v>8</v>
      </c>
      <c r="C1138" s="1">
        <v>24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</row>
    <row r="1139" spans="1:16" x14ac:dyDescent="0.25">
      <c r="A1139" s="1">
        <v>3011</v>
      </c>
      <c r="B1139" s="1">
        <v>9</v>
      </c>
      <c r="C1139" s="1">
        <v>24</v>
      </c>
      <c r="D1139" s="1">
        <v>0</v>
      </c>
      <c r="E1139" s="1">
        <v>0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</row>
    <row r="1140" spans="1:16" x14ac:dyDescent="0.25">
      <c r="A1140" s="1">
        <v>3011</v>
      </c>
      <c r="B1140" s="1">
        <v>10</v>
      </c>
      <c r="C1140" s="1">
        <v>24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</row>
    <row r="1141" spans="1:16" x14ac:dyDescent="0.25">
      <c r="A1141" s="1">
        <v>3011</v>
      </c>
      <c r="B1141" s="1">
        <v>11</v>
      </c>
      <c r="C1141" s="1">
        <v>24</v>
      </c>
      <c r="D1141" s="1">
        <v>0</v>
      </c>
      <c r="E1141" s="1"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</row>
    <row r="1142" spans="1:16" x14ac:dyDescent="0.25">
      <c r="A1142" s="1">
        <v>3011</v>
      </c>
      <c r="B1142" s="1">
        <v>12</v>
      </c>
      <c r="C1142" s="1">
        <v>24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</row>
    <row r="1143" spans="1:16" x14ac:dyDescent="0.25">
      <c r="A1143" s="1">
        <v>3011</v>
      </c>
      <c r="B1143" s="1">
        <v>13</v>
      </c>
      <c r="C1143" s="1">
        <v>24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</row>
    <row r="1144" spans="1:16" x14ac:dyDescent="0.25">
      <c r="A1144" s="1">
        <v>3011</v>
      </c>
      <c r="B1144" s="1">
        <v>14</v>
      </c>
      <c r="C1144" s="1">
        <v>24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</row>
    <row r="1145" spans="1:16" x14ac:dyDescent="0.25">
      <c r="A1145" s="1">
        <v>3011</v>
      </c>
      <c r="B1145" s="1">
        <v>15</v>
      </c>
      <c r="C1145" s="1">
        <v>24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</row>
    <row r="1146" spans="1:16" x14ac:dyDescent="0.25">
      <c r="A1146" s="1">
        <v>3011</v>
      </c>
      <c r="B1146" s="1">
        <v>16</v>
      </c>
      <c r="C1146" s="1">
        <v>24</v>
      </c>
      <c r="D1146" s="1">
        <v>0</v>
      </c>
      <c r="E1146" s="1">
        <v>0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</row>
    <row r="1147" spans="1:16" x14ac:dyDescent="0.25">
      <c r="A1147" s="1">
        <v>3011</v>
      </c>
      <c r="B1147" s="1">
        <v>17</v>
      </c>
      <c r="C1147" s="1">
        <v>24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</row>
    <row r="1148" spans="1:16" x14ac:dyDescent="0.25">
      <c r="A1148" s="1">
        <v>3011</v>
      </c>
      <c r="B1148" s="1">
        <v>18</v>
      </c>
      <c r="C1148" s="1">
        <v>24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</row>
    <row r="1149" spans="1:16" x14ac:dyDescent="0.25">
      <c r="A1149" s="1">
        <v>3011</v>
      </c>
      <c r="B1149" s="1">
        <v>19</v>
      </c>
      <c r="C1149" s="1">
        <v>24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</row>
    <row r="1150" spans="1:16" x14ac:dyDescent="0.25">
      <c r="A1150" s="1">
        <v>3011</v>
      </c>
      <c r="B1150" s="1">
        <v>20</v>
      </c>
      <c r="C1150" s="1">
        <v>24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</row>
    <row r="1151" spans="1:16" x14ac:dyDescent="0.25">
      <c r="A1151" s="1">
        <v>3011</v>
      </c>
      <c r="B1151" s="1">
        <v>21</v>
      </c>
      <c r="C1151" s="1">
        <v>24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</row>
    <row r="1152" spans="1:16" x14ac:dyDescent="0.25">
      <c r="A1152" s="1">
        <v>3011</v>
      </c>
      <c r="B1152" s="1">
        <v>22</v>
      </c>
      <c r="C1152" s="1">
        <v>24</v>
      </c>
      <c r="D1152" s="1">
        <v>0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</row>
    <row r="1153" spans="1:17" x14ac:dyDescent="0.25">
      <c r="A1153" s="1">
        <v>3011</v>
      </c>
      <c r="B1153" s="1">
        <v>23</v>
      </c>
      <c r="C1153" s="1">
        <v>24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</row>
    <row r="1154" spans="1:17" x14ac:dyDescent="0.25">
      <c r="A1154" s="1">
        <v>3011</v>
      </c>
      <c r="B1154" s="1">
        <v>24</v>
      </c>
      <c r="C1154" s="1">
        <v>24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</row>
    <row r="1155" spans="1:17" x14ac:dyDescent="0.25">
      <c r="A1155" s="1">
        <v>3011</v>
      </c>
      <c r="B1155" s="1">
        <v>25</v>
      </c>
      <c r="C1155" s="1">
        <v>24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</row>
    <row r="1156" spans="1:17" x14ac:dyDescent="0.25">
      <c r="A1156" s="1">
        <v>3011</v>
      </c>
      <c r="B1156" s="1">
        <v>26</v>
      </c>
      <c r="C1156" s="1">
        <v>24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</row>
    <row r="1157" spans="1:17" x14ac:dyDescent="0.25">
      <c r="A1157" s="1">
        <v>3012</v>
      </c>
      <c r="B1157" s="1">
        <v>2</v>
      </c>
      <c r="C1157" s="1" t="s">
        <v>270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</row>
    <row r="1158" spans="1:17" x14ac:dyDescent="0.25">
      <c r="A1158" s="1">
        <v>3012</v>
      </c>
      <c r="B1158" s="1">
        <v>3</v>
      </c>
      <c r="C1158" s="1" t="s">
        <v>270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</row>
    <row r="1159" spans="1:17" x14ac:dyDescent="0.25">
      <c r="A1159" s="1">
        <v>3012</v>
      </c>
      <c r="B1159" s="1">
        <v>4</v>
      </c>
      <c r="C1159" s="1" t="s">
        <v>270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</row>
    <row r="1160" spans="1:17" x14ac:dyDescent="0.25">
      <c r="A1160" s="1">
        <v>3012</v>
      </c>
      <c r="B1160" s="1">
        <v>5</v>
      </c>
      <c r="C1160" s="1" t="s">
        <v>270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</row>
    <row r="1161" spans="1:17" x14ac:dyDescent="0.25">
      <c r="A1161" s="1">
        <v>3012</v>
      </c>
      <c r="B1161" s="1">
        <v>6</v>
      </c>
      <c r="C1161" s="1" t="s">
        <v>270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</row>
    <row r="1162" spans="1:17" x14ac:dyDescent="0.25">
      <c r="A1162" s="1">
        <v>3012</v>
      </c>
      <c r="B1162" s="1">
        <v>7</v>
      </c>
      <c r="C1162" s="1" t="s">
        <v>270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</row>
    <row r="1163" spans="1:17" x14ac:dyDescent="0.25">
      <c r="A1163" s="1">
        <v>3012</v>
      </c>
      <c r="B1163" s="1">
        <v>8</v>
      </c>
      <c r="C1163" s="1" t="s">
        <v>270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</row>
    <row r="1164" spans="1:17" x14ac:dyDescent="0.25">
      <c r="A1164" s="1">
        <v>3012</v>
      </c>
      <c r="B1164" s="1">
        <v>9</v>
      </c>
      <c r="C1164" s="1" t="s">
        <v>270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</row>
    <row r="1165" spans="1:17" x14ac:dyDescent="0.25">
      <c r="A1165" s="1">
        <v>3012</v>
      </c>
      <c r="B1165" s="1">
        <v>10</v>
      </c>
      <c r="C1165" s="1" t="s">
        <v>270</v>
      </c>
      <c r="D1165" s="1">
        <v>0</v>
      </c>
      <c r="E1165" s="1">
        <v>0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</row>
    <row r="1166" spans="1:17" x14ac:dyDescent="0.25">
      <c r="A1166" s="1">
        <v>3012</v>
      </c>
      <c r="B1166" s="1">
        <v>11</v>
      </c>
      <c r="C1166" s="1" t="s">
        <v>270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</row>
    <row r="1167" spans="1:17" x14ac:dyDescent="0.25">
      <c r="A1167" s="1">
        <v>3012</v>
      </c>
      <c r="B1167" s="1">
        <v>12</v>
      </c>
      <c r="C1167" s="1" t="s">
        <v>270</v>
      </c>
      <c r="D1167" s="1">
        <v>0</v>
      </c>
      <c r="E1167" s="1">
        <v>0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</row>
    <row r="1168" spans="1:17" x14ac:dyDescent="0.25">
      <c r="A1168" s="1">
        <v>3012</v>
      </c>
      <c r="B1168" s="1">
        <v>13</v>
      </c>
      <c r="C1168" s="1" t="s">
        <v>270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</row>
    <row r="1169" spans="1:17" x14ac:dyDescent="0.25">
      <c r="A1169" s="1">
        <v>3012</v>
      </c>
      <c r="B1169" s="1">
        <v>14</v>
      </c>
      <c r="C1169" s="1" t="s">
        <v>270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</row>
    <row r="1170" spans="1:17" x14ac:dyDescent="0.25">
      <c r="A1170" s="1">
        <v>3012</v>
      </c>
      <c r="B1170" s="1">
        <v>15</v>
      </c>
      <c r="C1170" s="1" t="s">
        <v>270</v>
      </c>
      <c r="D1170" s="1">
        <v>0</v>
      </c>
      <c r="E1170" s="1"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</row>
    <row r="1171" spans="1:17" x14ac:dyDescent="0.25">
      <c r="A1171" s="1">
        <v>3012</v>
      </c>
      <c r="B1171" s="1">
        <v>16</v>
      </c>
      <c r="C1171" s="1" t="s">
        <v>270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</row>
    <row r="1172" spans="1:17" x14ac:dyDescent="0.25">
      <c r="A1172" s="1">
        <v>3012</v>
      </c>
      <c r="B1172" s="1">
        <v>17</v>
      </c>
      <c r="C1172" s="1" t="s">
        <v>270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</row>
    <row r="1173" spans="1:17" x14ac:dyDescent="0.25">
      <c r="A1173" s="1">
        <v>3012</v>
      </c>
      <c r="B1173" s="1">
        <v>18</v>
      </c>
      <c r="C1173" s="1" t="s">
        <v>270</v>
      </c>
      <c r="D1173" s="1">
        <v>0</v>
      </c>
      <c r="E1173" s="1"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</row>
    <row r="1174" spans="1:17" x14ac:dyDescent="0.25">
      <c r="A1174" s="1">
        <v>3012</v>
      </c>
      <c r="B1174" s="1">
        <v>19</v>
      </c>
      <c r="C1174" s="1" t="s">
        <v>270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</row>
    <row r="1175" spans="1:17" x14ac:dyDescent="0.25">
      <c r="A1175" s="1">
        <v>3012</v>
      </c>
      <c r="B1175" s="1">
        <v>20</v>
      </c>
      <c r="C1175" s="1" t="s">
        <v>270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</row>
    <row r="1176" spans="1:17" x14ac:dyDescent="0.25">
      <c r="A1176" s="1">
        <v>3012</v>
      </c>
      <c r="B1176" s="1">
        <v>21</v>
      </c>
      <c r="C1176" s="1" t="s">
        <v>270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</row>
    <row r="1177" spans="1:17" x14ac:dyDescent="0.25">
      <c r="A1177" s="1">
        <v>3012</v>
      </c>
      <c r="B1177" s="1">
        <v>22</v>
      </c>
      <c r="C1177" s="1" t="s">
        <v>270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</row>
    <row r="1178" spans="1:17" x14ac:dyDescent="0.25">
      <c r="A1178" s="1">
        <v>3012</v>
      </c>
      <c r="B1178" s="1">
        <v>23</v>
      </c>
      <c r="C1178" s="1" t="s">
        <v>270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</row>
    <row r="1179" spans="1:17" x14ac:dyDescent="0.25">
      <c r="A1179" s="1">
        <v>3012</v>
      </c>
      <c r="B1179" s="1">
        <v>24</v>
      </c>
      <c r="C1179" s="1" t="s">
        <v>270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</row>
    <row r="1180" spans="1:17" x14ac:dyDescent="0.25">
      <c r="A1180" s="1">
        <v>3012</v>
      </c>
      <c r="B1180" s="1">
        <v>25</v>
      </c>
      <c r="C1180" s="1" t="s">
        <v>270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</row>
    <row r="1181" spans="1:17" x14ac:dyDescent="0.25">
      <c r="A1181" s="1">
        <v>3012</v>
      </c>
      <c r="B1181" s="1">
        <v>26</v>
      </c>
      <c r="C1181" s="1" t="s">
        <v>270</v>
      </c>
      <c r="D1181" s="1">
        <v>50</v>
      </c>
      <c r="E1181" s="1">
        <v>4</v>
      </c>
      <c r="F1181" s="1">
        <v>7</v>
      </c>
      <c r="G1181" s="1">
        <v>8</v>
      </c>
      <c r="H1181" s="1">
        <v>10</v>
      </c>
      <c r="I1181" s="1">
        <v>5</v>
      </c>
      <c r="J1181" s="1">
        <v>5</v>
      </c>
      <c r="K1181" s="1">
        <v>4</v>
      </c>
      <c r="L1181" s="1">
        <v>3</v>
      </c>
      <c r="M1181" s="1">
        <v>1</v>
      </c>
      <c r="N1181" s="1">
        <v>3</v>
      </c>
      <c r="O1181" s="1">
        <v>0</v>
      </c>
      <c r="P1181" s="1">
        <v>0</v>
      </c>
      <c r="Q1181" s="1">
        <v>0</v>
      </c>
    </row>
    <row r="1182" spans="1:17" x14ac:dyDescent="0.25">
      <c r="A1182" s="1">
        <v>3013</v>
      </c>
      <c r="B1182" s="1">
        <v>2</v>
      </c>
      <c r="C1182" s="1">
        <v>0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</row>
    <row r="1183" spans="1:17" x14ac:dyDescent="0.25">
      <c r="A1183" s="1">
        <v>3013</v>
      </c>
      <c r="B1183" s="1">
        <v>3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</row>
    <row r="1184" spans="1:17" x14ac:dyDescent="0.25">
      <c r="A1184" s="1">
        <v>3013</v>
      </c>
      <c r="B1184" s="1">
        <v>4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</row>
    <row r="1185" spans="1:16" x14ac:dyDescent="0.25">
      <c r="A1185" s="1">
        <v>3013</v>
      </c>
      <c r="B1185" s="1">
        <v>5</v>
      </c>
      <c r="C1185" s="1">
        <v>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</row>
    <row r="1186" spans="1:16" x14ac:dyDescent="0.25">
      <c r="A1186" s="1">
        <v>3013</v>
      </c>
      <c r="B1186" s="1">
        <v>6</v>
      </c>
      <c r="C1186" s="1">
        <v>0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</row>
    <row r="1187" spans="1:16" x14ac:dyDescent="0.25">
      <c r="A1187" s="1">
        <v>3013</v>
      </c>
      <c r="B1187" s="1">
        <v>7</v>
      </c>
      <c r="C1187" s="1">
        <v>0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</row>
    <row r="1188" spans="1:16" x14ac:dyDescent="0.25">
      <c r="A1188" s="1">
        <v>3013</v>
      </c>
      <c r="B1188" s="1">
        <v>8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</row>
    <row r="1189" spans="1:16" x14ac:dyDescent="0.25">
      <c r="A1189" s="1">
        <v>3013</v>
      </c>
      <c r="B1189" s="1">
        <v>9</v>
      </c>
      <c r="C1189" s="1">
        <v>0</v>
      </c>
      <c r="D1189" s="1">
        <v>0</v>
      </c>
      <c r="E1189" s="1">
        <v>0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</row>
    <row r="1190" spans="1:16" x14ac:dyDescent="0.25">
      <c r="A1190" s="1">
        <v>3013</v>
      </c>
      <c r="B1190" s="1">
        <v>10</v>
      </c>
      <c r="C1190" s="1">
        <v>0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</row>
    <row r="1191" spans="1:16" x14ac:dyDescent="0.25">
      <c r="A1191" s="1">
        <v>3013</v>
      </c>
      <c r="B1191" s="1">
        <v>11</v>
      </c>
      <c r="C1191" s="1">
        <v>0</v>
      </c>
      <c r="D1191" s="1">
        <v>0</v>
      </c>
      <c r="E1191" s="1"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</row>
    <row r="1192" spans="1:16" x14ac:dyDescent="0.25">
      <c r="A1192" s="1">
        <v>3013</v>
      </c>
      <c r="B1192" s="1">
        <v>12</v>
      </c>
      <c r="C1192" s="1">
        <v>0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</row>
    <row r="1193" spans="1:16" x14ac:dyDescent="0.25">
      <c r="A1193" s="1">
        <v>3013</v>
      </c>
      <c r="B1193" s="1">
        <v>13</v>
      </c>
      <c r="C1193" s="1">
        <v>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</row>
    <row r="1194" spans="1:16" x14ac:dyDescent="0.25">
      <c r="A1194" s="1">
        <v>3013</v>
      </c>
      <c r="B1194" s="1">
        <v>14</v>
      </c>
      <c r="C1194" s="1">
        <v>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</row>
    <row r="1195" spans="1:16" x14ac:dyDescent="0.25">
      <c r="A1195" s="1">
        <v>3013</v>
      </c>
      <c r="B1195" s="1">
        <v>15</v>
      </c>
      <c r="C1195" s="1">
        <v>0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</row>
    <row r="1196" spans="1:16" x14ac:dyDescent="0.25">
      <c r="A1196" s="1">
        <v>3013</v>
      </c>
      <c r="B1196" s="1">
        <v>16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</row>
    <row r="1197" spans="1:16" x14ac:dyDescent="0.25">
      <c r="A1197" s="1">
        <v>3013</v>
      </c>
      <c r="B1197" s="1">
        <v>17</v>
      </c>
      <c r="C1197" s="1">
        <v>0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</row>
    <row r="1198" spans="1:16" x14ac:dyDescent="0.25">
      <c r="A1198" s="1">
        <v>3013</v>
      </c>
      <c r="B1198" s="1">
        <v>18</v>
      </c>
      <c r="C1198" s="1">
        <v>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</row>
    <row r="1199" spans="1:16" x14ac:dyDescent="0.25">
      <c r="A1199" s="1">
        <v>3013</v>
      </c>
      <c r="B1199" s="1">
        <v>19</v>
      </c>
      <c r="C1199" s="1">
        <v>0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</row>
    <row r="1200" spans="1:16" x14ac:dyDescent="0.25">
      <c r="A1200" s="1">
        <v>3013</v>
      </c>
      <c r="B1200" s="1">
        <v>20</v>
      </c>
      <c r="C1200" s="1">
        <v>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</row>
    <row r="1201" spans="1:17" x14ac:dyDescent="0.25">
      <c r="A1201" s="1">
        <v>3013</v>
      </c>
      <c r="B1201" s="1">
        <v>21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</row>
    <row r="1202" spans="1:17" x14ac:dyDescent="0.25">
      <c r="A1202" s="1">
        <v>3013</v>
      </c>
      <c r="B1202" s="1">
        <v>22</v>
      </c>
      <c r="C1202" s="1">
        <v>0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</row>
    <row r="1203" spans="1:17" x14ac:dyDescent="0.25">
      <c r="A1203" s="1">
        <v>3013</v>
      </c>
      <c r="B1203" s="1">
        <v>23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</row>
    <row r="1204" spans="1:17" x14ac:dyDescent="0.25">
      <c r="A1204" s="1">
        <v>3013</v>
      </c>
      <c r="B1204" s="1">
        <v>24</v>
      </c>
      <c r="C1204" s="1">
        <v>0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</row>
    <row r="1205" spans="1:17" x14ac:dyDescent="0.25">
      <c r="A1205" s="1">
        <v>3013</v>
      </c>
      <c r="B1205" s="1">
        <v>25</v>
      </c>
      <c r="C1205" s="1">
        <v>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</row>
    <row r="1206" spans="1:17" x14ac:dyDescent="0.25">
      <c r="A1206" s="1">
        <v>3013</v>
      </c>
      <c r="B1206" s="1">
        <v>26</v>
      </c>
      <c r="C1206" s="1">
        <v>0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</row>
    <row r="1207" spans="1:17" x14ac:dyDescent="0.25">
      <c r="A1207" s="1">
        <v>3014</v>
      </c>
      <c r="B1207" s="1">
        <v>2</v>
      </c>
      <c r="C1207" s="1">
        <v>0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</row>
    <row r="1208" spans="1:17" x14ac:dyDescent="0.25">
      <c r="A1208" s="1">
        <v>3014</v>
      </c>
      <c r="B1208" s="1">
        <v>3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</row>
    <row r="1209" spans="1:17" x14ac:dyDescent="0.25">
      <c r="A1209" s="1">
        <v>3014</v>
      </c>
      <c r="B1209" s="1">
        <v>4</v>
      </c>
      <c r="C1209" s="1">
        <v>0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</row>
    <row r="1210" spans="1:17" x14ac:dyDescent="0.25">
      <c r="A1210" s="1">
        <v>3014</v>
      </c>
      <c r="B1210" s="1">
        <v>5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</row>
    <row r="1211" spans="1:17" x14ac:dyDescent="0.25">
      <c r="A1211" s="1">
        <v>3014</v>
      </c>
      <c r="B1211" s="1">
        <v>6</v>
      </c>
      <c r="C1211" s="1">
        <v>0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</row>
    <row r="1212" spans="1:17" x14ac:dyDescent="0.25">
      <c r="A1212" s="1">
        <v>3014</v>
      </c>
      <c r="B1212" s="1">
        <v>7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</row>
    <row r="1213" spans="1:17" x14ac:dyDescent="0.25">
      <c r="A1213" s="1">
        <v>3014</v>
      </c>
      <c r="B1213" s="1">
        <v>8</v>
      </c>
      <c r="C1213" s="1">
        <v>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</row>
    <row r="1214" spans="1:17" x14ac:dyDescent="0.25">
      <c r="A1214" s="1">
        <v>3014</v>
      </c>
      <c r="B1214" s="1">
        <v>9</v>
      </c>
      <c r="C1214" s="1">
        <v>0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</row>
    <row r="1215" spans="1:17" x14ac:dyDescent="0.25">
      <c r="A1215" s="1">
        <v>3014</v>
      </c>
      <c r="B1215" s="1">
        <v>10</v>
      </c>
      <c r="C1215" s="1">
        <v>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</row>
    <row r="1216" spans="1:17" x14ac:dyDescent="0.25">
      <c r="A1216" s="1">
        <v>3014</v>
      </c>
      <c r="B1216" s="1">
        <v>11</v>
      </c>
      <c r="C1216" s="1">
        <v>0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</row>
    <row r="1217" spans="1:17" x14ac:dyDescent="0.25">
      <c r="A1217" s="1">
        <v>3014</v>
      </c>
      <c r="B1217" s="1">
        <v>12</v>
      </c>
      <c r="C1217" s="1">
        <v>0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</row>
    <row r="1218" spans="1:17" x14ac:dyDescent="0.25">
      <c r="A1218" s="1">
        <v>3014</v>
      </c>
      <c r="B1218" s="1">
        <v>13</v>
      </c>
      <c r="C1218" s="1">
        <v>0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</row>
    <row r="1219" spans="1:17" x14ac:dyDescent="0.25">
      <c r="A1219" s="1">
        <v>3014</v>
      </c>
      <c r="B1219" s="1">
        <v>14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</row>
    <row r="1220" spans="1:17" x14ac:dyDescent="0.25">
      <c r="A1220" s="1">
        <v>3014</v>
      </c>
      <c r="B1220" s="1">
        <v>15</v>
      </c>
      <c r="C1220" s="1">
        <v>0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</row>
    <row r="1221" spans="1:17" x14ac:dyDescent="0.25">
      <c r="A1221" s="1">
        <v>3014</v>
      </c>
      <c r="B1221" s="1">
        <v>16</v>
      </c>
      <c r="C1221" s="1">
        <v>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</row>
    <row r="1222" spans="1:17" x14ac:dyDescent="0.25">
      <c r="A1222" s="1">
        <v>3014</v>
      </c>
      <c r="B1222" s="1">
        <v>17</v>
      </c>
      <c r="C1222" s="1">
        <v>0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</row>
    <row r="1223" spans="1:17" x14ac:dyDescent="0.25">
      <c r="A1223" s="1">
        <v>3014</v>
      </c>
      <c r="B1223" s="1">
        <v>18</v>
      </c>
      <c r="C1223" s="1">
        <v>0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</row>
    <row r="1224" spans="1:17" x14ac:dyDescent="0.25">
      <c r="A1224" s="1">
        <v>3014</v>
      </c>
      <c r="B1224" s="1">
        <v>19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</row>
    <row r="1225" spans="1:17" x14ac:dyDescent="0.25">
      <c r="A1225" s="1">
        <v>3014</v>
      </c>
      <c r="B1225" s="1">
        <v>20</v>
      </c>
      <c r="C1225" s="1">
        <v>0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</row>
    <row r="1226" spans="1:17" x14ac:dyDescent="0.25">
      <c r="A1226" s="1">
        <v>3014</v>
      </c>
      <c r="B1226" s="1">
        <v>21</v>
      </c>
      <c r="C1226" s="1">
        <v>0</v>
      </c>
      <c r="D1226" s="1">
        <v>0</v>
      </c>
      <c r="E1226" s="1">
        <v>0</v>
      </c>
      <c r="F1226" s="1">
        <v>0</v>
      </c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</row>
    <row r="1227" spans="1:17" x14ac:dyDescent="0.25">
      <c r="A1227" s="1">
        <v>3014</v>
      </c>
      <c r="B1227" s="1">
        <v>22</v>
      </c>
      <c r="C1227" s="1">
        <v>0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</row>
    <row r="1228" spans="1:17" x14ac:dyDescent="0.25">
      <c r="A1228" s="1">
        <v>3014</v>
      </c>
      <c r="B1228" s="1">
        <v>23</v>
      </c>
      <c r="C1228" s="1">
        <v>0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</row>
    <row r="1229" spans="1:17" x14ac:dyDescent="0.25">
      <c r="A1229" s="1">
        <v>3014</v>
      </c>
      <c r="B1229" s="1">
        <v>24</v>
      </c>
      <c r="C1229" s="1">
        <v>0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</row>
    <row r="1230" spans="1:17" x14ac:dyDescent="0.25">
      <c r="A1230" s="1">
        <v>3014</v>
      </c>
      <c r="B1230" s="1">
        <v>25</v>
      </c>
      <c r="C1230" s="1">
        <v>0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</row>
    <row r="1231" spans="1:17" x14ac:dyDescent="0.25">
      <c r="A1231" s="1">
        <v>3014</v>
      </c>
      <c r="B1231" s="1">
        <v>26</v>
      </c>
      <c r="C1231" s="1">
        <v>0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</row>
    <row r="1232" spans="1:17" x14ac:dyDescent="0.25">
      <c r="A1232" s="1">
        <v>3015</v>
      </c>
      <c r="B1232" s="1">
        <v>2</v>
      </c>
      <c r="C1232" s="1">
        <v>0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</row>
    <row r="1233" spans="1:17" x14ac:dyDescent="0.25">
      <c r="A1233" s="1">
        <v>3015</v>
      </c>
      <c r="B1233" s="1">
        <v>3</v>
      </c>
      <c r="C1233" s="1">
        <v>0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</row>
    <row r="1234" spans="1:17" x14ac:dyDescent="0.25">
      <c r="A1234" s="1">
        <v>3015</v>
      </c>
      <c r="B1234" s="1">
        <v>4</v>
      </c>
      <c r="C1234" s="1">
        <v>0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</row>
    <row r="1235" spans="1:17" x14ac:dyDescent="0.25">
      <c r="A1235" s="1">
        <v>3015</v>
      </c>
      <c r="B1235" s="1">
        <v>5</v>
      </c>
      <c r="C1235" s="1">
        <v>0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</row>
    <row r="1236" spans="1:17" x14ac:dyDescent="0.25">
      <c r="A1236" s="1">
        <v>3015</v>
      </c>
      <c r="B1236" s="1">
        <v>6</v>
      </c>
      <c r="C1236" s="1">
        <v>0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</row>
    <row r="1237" spans="1:17" x14ac:dyDescent="0.25">
      <c r="A1237" s="1">
        <v>3015</v>
      </c>
      <c r="B1237" s="1">
        <v>7</v>
      </c>
      <c r="C1237" s="1">
        <v>0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</row>
    <row r="1238" spans="1:17" x14ac:dyDescent="0.25">
      <c r="A1238" s="1">
        <v>3015</v>
      </c>
      <c r="B1238" s="1">
        <v>8</v>
      </c>
      <c r="C1238" s="1">
        <v>0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</row>
    <row r="1239" spans="1:17" x14ac:dyDescent="0.25">
      <c r="A1239" s="1">
        <v>3015</v>
      </c>
      <c r="B1239" s="1">
        <v>9</v>
      </c>
      <c r="C1239" s="1">
        <v>0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</row>
    <row r="1240" spans="1:17" x14ac:dyDescent="0.25">
      <c r="A1240" s="1">
        <v>3015</v>
      </c>
      <c r="B1240" s="1">
        <v>10</v>
      </c>
      <c r="C1240" s="1">
        <v>0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</row>
    <row r="1241" spans="1:17" x14ac:dyDescent="0.25">
      <c r="A1241" s="1">
        <v>3015</v>
      </c>
      <c r="B1241" s="1">
        <v>11</v>
      </c>
      <c r="C1241" s="1">
        <v>0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</row>
    <row r="1242" spans="1:17" x14ac:dyDescent="0.25">
      <c r="A1242" s="1">
        <v>3015</v>
      </c>
      <c r="B1242" s="1">
        <v>12</v>
      </c>
      <c r="C1242" s="1">
        <v>0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</row>
    <row r="1243" spans="1:17" x14ac:dyDescent="0.25">
      <c r="A1243" s="1">
        <v>3015</v>
      </c>
      <c r="B1243" s="1">
        <v>13</v>
      </c>
      <c r="C1243" s="1">
        <v>0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</row>
    <row r="1244" spans="1:17" x14ac:dyDescent="0.25">
      <c r="A1244" s="1">
        <v>3015</v>
      </c>
      <c r="B1244" s="1">
        <v>14</v>
      </c>
      <c r="C1244" s="1">
        <v>0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</row>
    <row r="1245" spans="1:17" x14ac:dyDescent="0.25">
      <c r="A1245" s="1">
        <v>3015</v>
      </c>
      <c r="B1245" s="1">
        <v>15</v>
      </c>
      <c r="C1245" s="1">
        <v>0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</row>
    <row r="1246" spans="1:17" x14ac:dyDescent="0.25">
      <c r="A1246" s="1">
        <v>3015</v>
      </c>
      <c r="B1246" s="1">
        <v>16</v>
      </c>
      <c r="C1246" s="1">
        <v>0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</row>
    <row r="1247" spans="1:17" x14ac:dyDescent="0.25">
      <c r="A1247" s="1">
        <v>3015</v>
      </c>
      <c r="B1247" s="1">
        <v>17</v>
      </c>
      <c r="C1247" s="1">
        <v>0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</row>
    <row r="1248" spans="1:17" x14ac:dyDescent="0.25">
      <c r="A1248" s="1">
        <v>3015</v>
      </c>
      <c r="B1248" s="1">
        <v>18</v>
      </c>
      <c r="C1248" s="1">
        <v>0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</row>
    <row r="1249" spans="1:17" x14ac:dyDescent="0.25">
      <c r="A1249" s="1">
        <v>3015</v>
      </c>
      <c r="B1249" s="1">
        <v>19</v>
      </c>
      <c r="C1249" s="1">
        <v>0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</row>
    <row r="1250" spans="1:17" x14ac:dyDescent="0.25">
      <c r="A1250" s="1">
        <v>3015</v>
      </c>
      <c r="B1250" s="1">
        <v>20</v>
      </c>
      <c r="C1250" s="1">
        <v>0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</row>
    <row r="1251" spans="1:17" x14ac:dyDescent="0.25">
      <c r="A1251" s="1">
        <v>3015</v>
      </c>
      <c r="B1251" s="1">
        <v>21</v>
      </c>
      <c r="C1251" s="1">
        <v>0</v>
      </c>
      <c r="D1251" s="1">
        <v>0</v>
      </c>
      <c r="E1251" s="1">
        <v>0</v>
      </c>
      <c r="F1251" s="1">
        <v>0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</row>
    <row r="1252" spans="1:17" x14ac:dyDescent="0.25">
      <c r="A1252" s="1">
        <v>3015</v>
      </c>
      <c r="B1252" s="1">
        <v>22</v>
      </c>
      <c r="C1252" s="1">
        <v>0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</row>
    <row r="1253" spans="1:17" x14ac:dyDescent="0.25">
      <c r="A1253" s="1">
        <v>3015</v>
      </c>
      <c r="B1253" s="1">
        <v>23</v>
      </c>
      <c r="C1253" s="1">
        <v>0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</row>
    <row r="1254" spans="1:17" x14ac:dyDescent="0.25">
      <c r="A1254" s="1">
        <v>3015</v>
      </c>
      <c r="B1254" s="1">
        <v>24</v>
      </c>
      <c r="C1254" s="1">
        <v>0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</row>
    <row r="1255" spans="1:17" x14ac:dyDescent="0.25">
      <c r="A1255" s="1">
        <v>3015</v>
      </c>
      <c r="B1255" s="1">
        <v>25</v>
      </c>
      <c r="C1255" s="1">
        <v>0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</row>
    <row r="1256" spans="1:17" x14ac:dyDescent="0.25">
      <c r="A1256" s="1">
        <v>3015</v>
      </c>
      <c r="B1256" s="1">
        <v>26</v>
      </c>
      <c r="C1256" s="1">
        <v>0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</row>
    <row r="1257" spans="1:17" x14ac:dyDescent="0.25">
      <c r="A1257" s="1">
        <v>4001</v>
      </c>
      <c r="B1257" s="1">
        <v>2</v>
      </c>
      <c r="C1257" s="1">
        <v>0</v>
      </c>
      <c r="D1257" s="1">
        <v>591</v>
      </c>
      <c r="E1257" s="1">
        <v>11318</v>
      </c>
      <c r="F1257" s="1">
        <v>86</v>
      </c>
    </row>
    <row r="1258" spans="1:17" x14ac:dyDescent="0.25">
      <c r="A1258" s="1">
        <v>4001</v>
      </c>
      <c r="B1258" s="1">
        <v>3</v>
      </c>
      <c r="C1258" s="1">
        <v>0</v>
      </c>
      <c r="D1258" s="1">
        <v>529</v>
      </c>
      <c r="E1258" s="1">
        <v>9847</v>
      </c>
      <c r="F1258" s="1">
        <v>174</v>
      </c>
    </row>
    <row r="1259" spans="1:17" x14ac:dyDescent="0.25">
      <c r="A1259" s="1">
        <v>4001</v>
      </c>
      <c r="B1259" s="1">
        <v>4</v>
      </c>
      <c r="C1259" s="1">
        <v>0</v>
      </c>
      <c r="D1259" s="1">
        <v>788</v>
      </c>
      <c r="E1259" s="1">
        <v>18619</v>
      </c>
      <c r="F1259" s="1">
        <v>154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</row>
    <row r="1260" spans="1:17" x14ac:dyDescent="0.25">
      <c r="A1260" s="1">
        <v>4001</v>
      </c>
      <c r="B1260" s="1">
        <v>5</v>
      </c>
      <c r="C1260" s="1">
        <v>0</v>
      </c>
      <c r="D1260" s="1">
        <v>268</v>
      </c>
      <c r="E1260" s="1">
        <v>4865</v>
      </c>
      <c r="F1260" s="1">
        <v>69</v>
      </c>
    </row>
    <row r="1261" spans="1:17" x14ac:dyDescent="0.25">
      <c r="A1261" s="1">
        <v>4001</v>
      </c>
      <c r="B1261" s="1">
        <v>6</v>
      </c>
      <c r="C1261" s="1">
        <v>0</v>
      </c>
      <c r="D1261" s="1">
        <v>513</v>
      </c>
      <c r="E1261" s="1">
        <v>8911</v>
      </c>
      <c r="F1261" s="1">
        <v>118</v>
      </c>
    </row>
    <row r="1262" spans="1:17" x14ac:dyDescent="0.25">
      <c r="A1262" s="1">
        <v>4001</v>
      </c>
      <c r="B1262" s="1">
        <v>7</v>
      </c>
      <c r="C1262" s="1">
        <v>0</v>
      </c>
      <c r="D1262" s="1">
        <v>566</v>
      </c>
      <c r="E1262" s="1">
        <v>12801</v>
      </c>
      <c r="F1262" s="1">
        <v>199</v>
      </c>
    </row>
    <row r="1263" spans="1:17" x14ac:dyDescent="0.25">
      <c r="A1263" s="1">
        <v>4001</v>
      </c>
      <c r="B1263" s="1">
        <v>8</v>
      </c>
      <c r="C1263" s="1">
        <v>0</v>
      </c>
      <c r="D1263" s="1">
        <v>361</v>
      </c>
      <c r="E1263" s="1">
        <v>8778</v>
      </c>
      <c r="F1263" s="1">
        <v>118</v>
      </c>
    </row>
    <row r="1264" spans="1:17" x14ac:dyDescent="0.25">
      <c r="A1264" s="1">
        <v>4001</v>
      </c>
      <c r="B1264" s="1">
        <v>9</v>
      </c>
      <c r="C1264" s="1">
        <v>0</v>
      </c>
      <c r="D1264" s="1">
        <v>549</v>
      </c>
      <c r="E1264" s="1">
        <v>11496</v>
      </c>
      <c r="F1264" s="1">
        <v>289</v>
      </c>
    </row>
    <row r="1265" spans="1:6" x14ac:dyDescent="0.25">
      <c r="A1265" s="1">
        <v>4001</v>
      </c>
      <c r="B1265" s="1">
        <v>10</v>
      </c>
      <c r="C1265" s="1">
        <v>0</v>
      </c>
      <c r="D1265" s="1">
        <v>621</v>
      </c>
      <c r="E1265" s="1">
        <v>13694</v>
      </c>
      <c r="F1265" s="1">
        <v>184</v>
      </c>
    </row>
    <row r="1266" spans="1:6" x14ac:dyDescent="0.25">
      <c r="A1266" s="1">
        <v>4001</v>
      </c>
      <c r="B1266" s="1">
        <v>11</v>
      </c>
      <c r="C1266" s="1">
        <v>0</v>
      </c>
      <c r="D1266" s="1">
        <v>264</v>
      </c>
      <c r="E1266" s="1">
        <v>5834</v>
      </c>
      <c r="F1266" s="1">
        <v>37</v>
      </c>
    </row>
    <row r="1267" spans="1:6" x14ac:dyDescent="0.25">
      <c r="A1267" s="1">
        <v>4001</v>
      </c>
      <c r="B1267" s="1">
        <v>12</v>
      </c>
      <c r="C1267" s="1">
        <v>0</v>
      </c>
      <c r="D1267" s="1">
        <v>85</v>
      </c>
      <c r="E1267" s="1">
        <v>1201</v>
      </c>
      <c r="F1267" s="1">
        <v>12</v>
      </c>
    </row>
    <row r="1268" spans="1:6" x14ac:dyDescent="0.25">
      <c r="A1268" s="1">
        <v>4001</v>
      </c>
      <c r="B1268" s="1">
        <v>13</v>
      </c>
      <c r="C1268" s="1">
        <v>0</v>
      </c>
      <c r="D1268" s="1">
        <v>1079</v>
      </c>
      <c r="E1268" s="1">
        <v>21995</v>
      </c>
      <c r="F1268" s="1">
        <v>464</v>
      </c>
    </row>
    <row r="1269" spans="1:6" x14ac:dyDescent="0.25">
      <c r="A1269" s="1">
        <v>4001</v>
      </c>
      <c r="B1269" s="1">
        <v>14</v>
      </c>
      <c r="C1269" s="1">
        <v>0</v>
      </c>
      <c r="D1269" s="1">
        <v>420</v>
      </c>
      <c r="E1269" s="1">
        <v>7357</v>
      </c>
      <c r="F1269" s="1">
        <v>58</v>
      </c>
    </row>
    <row r="1270" spans="1:6" x14ac:dyDescent="0.25">
      <c r="A1270" s="1">
        <v>4001</v>
      </c>
      <c r="B1270" s="1">
        <v>15</v>
      </c>
      <c r="C1270" s="1">
        <v>0</v>
      </c>
      <c r="D1270" s="1">
        <v>685</v>
      </c>
      <c r="E1270" s="1">
        <v>16919</v>
      </c>
      <c r="F1270" s="1">
        <v>171</v>
      </c>
    </row>
    <row r="1271" spans="1:6" x14ac:dyDescent="0.25">
      <c r="A1271" s="1">
        <v>4001</v>
      </c>
      <c r="B1271" s="1">
        <v>16</v>
      </c>
      <c r="C1271" s="1">
        <v>0</v>
      </c>
      <c r="D1271" s="1">
        <v>490</v>
      </c>
      <c r="E1271" s="1">
        <v>8768</v>
      </c>
      <c r="F1271" s="1">
        <v>83</v>
      </c>
    </row>
    <row r="1272" spans="1:6" x14ac:dyDescent="0.25">
      <c r="A1272" s="1">
        <v>4001</v>
      </c>
      <c r="B1272" s="1">
        <v>17</v>
      </c>
      <c r="C1272" s="1">
        <v>0</v>
      </c>
      <c r="D1272" s="1">
        <v>528</v>
      </c>
      <c r="E1272" s="1">
        <v>10750</v>
      </c>
      <c r="F1272" s="1">
        <v>182</v>
      </c>
    </row>
    <row r="1273" spans="1:6" x14ac:dyDescent="0.25">
      <c r="A1273" s="1">
        <v>4001</v>
      </c>
      <c r="B1273" s="1">
        <v>18</v>
      </c>
      <c r="C1273" s="1">
        <v>0</v>
      </c>
      <c r="D1273" s="1">
        <v>337</v>
      </c>
      <c r="E1273" s="1">
        <v>6084</v>
      </c>
      <c r="F1273" s="1">
        <v>51</v>
      </c>
    </row>
    <row r="1274" spans="1:6" x14ac:dyDescent="0.25">
      <c r="A1274" s="1">
        <v>4001</v>
      </c>
      <c r="B1274" s="1">
        <v>19</v>
      </c>
      <c r="C1274" s="1">
        <v>0</v>
      </c>
      <c r="D1274" s="1">
        <v>581</v>
      </c>
      <c r="E1274" s="1">
        <v>8879</v>
      </c>
      <c r="F1274" s="1">
        <v>264</v>
      </c>
    </row>
    <row r="1275" spans="1:6" x14ac:dyDescent="0.25">
      <c r="A1275" s="1">
        <v>4001</v>
      </c>
      <c r="B1275" s="1">
        <v>20</v>
      </c>
      <c r="C1275" s="1">
        <v>0</v>
      </c>
      <c r="D1275" s="1">
        <v>605</v>
      </c>
      <c r="E1275" s="1">
        <v>14501</v>
      </c>
      <c r="F1275" s="1">
        <v>128</v>
      </c>
    </row>
    <row r="1276" spans="1:6" x14ac:dyDescent="0.25">
      <c r="A1276" s="1">
        <v>4001</v>
      </c>
      <c r="B1276" s="1">
        <v>21</v>
      </c>
      <c r="C1276" s="1">
        <v>0</v>
      </c>
      <c r="D1276" s="1">
        <v>172</v>
      </c>
      <c r="E1276" s="1">
        <v>3694</v>
      </c>
      <c r="F1276" s="1">
        <v>40</v>
      </c>
    </row>
    <row r="1277" spans="1:6" x14ac:dyDescent="0.25">
      <c r="A1277" s="1">
        <v>4001</v>
      </c>
      <c r="B1277" s="1">
        <v>22</v>
      </c>
      <c r="C1277" s="1">
        <v>0</v>
      </c>
      <c r="D1277" s="1">
        <v>521</v>
      </c>
      <c r="E1277" s="1">
        <v>9699</v>
      </c>
      <c r="F1277" s="1">
        <v>189</v>
      </c>
    </row>
    <row r="1278" spans="1:6" x14ac:dyDescent="0.25">
      <c r="A1278" s="1">
        <v>4001</v>
      </c>
      <c r="B1278" s="1">
        <v>23</v>
      </c>
      <c r="C1278" s="1">
        <v>0</v>
      </c>
      <c r="D1278" s="1">
        <v>446</v>
      </c>
      <c r="E1278" s="1">
        <v>7975</v>
      </c>
      <c r="F1278" s="1">
        <v>117</v>
      </c>
    </row>
    <row r="1279" spans="1:6" x14ac:dyDescent="0.25">
      <c r="A1279" s="1">
        <v>4001</v>
      </c>
      <c r="B1279" s="1">
        <v>24</v>
      </c>
      <c r="C1279" s="1">
        <v>0</v>
      </c>
      <c r="D1279" s="1">
        <v>333</v>
      </c>
      <c r="E1279" s="1">
        <v>7751</v>
      </c>
      <c r="F1279" s="1">
        <v>100</v>
      </c>
    </row>
    <row r="1280" spans="1:6" x14ac:dyDescent="0.25">
      <c r="A1280" s="1">
        <v>4001</v>
      </c>
      <c r="B1280" s="1">
        <v>25</v>
      </c>
      <c r="C1280" s="1">
        <v>0</v>
      </c>
      <c r="D1280" s="1">
        <v>385</v>
      </c>
      <c r="E1280" s="1">
        <v>6187</v>
      </c>
      <c r="F1280" s="1">
        <v>63</v>
      </c>
    </row>
    <row r="1281" spans="1:17" x14ac:dyDescent="0.25">
      <c r="A1281" s="1">
        <v>4001</v>
      </c>
      <c r="B1281" s="1">
        <v>26</v>
      </c>
      <c r="C1281" s="1">
        <v>0</v>
      </c>
      <c r="D1281" s="1">
        <v>557</v>
      </c>
      <c r="E1281" s="1">
        <v>23192</v>
      </c>
      <c r="F1281" s="1">
        <v>297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</row>
    <row r="1282" spans="1:17" x14ac:dyDescent="0.25">
      <c r="A1282" s="1">
        <v>4002</v>
      </c>
      <c r="B1282" s="1">
        <v>2</v>
      </c>
      <c r="C1282" s="1">
        <v>25</v>
      </c>
      <c r="D1282" s="1">
        <v>0</v>
      </c>
      <c r="E1282" s="1">
        <v>0</v>
      </c>
      <c r="F1282" s="1">
        <v>0</v>
      </c>
    </row>
    <row r="1283" spans="1:17" x14ac:dyDescent="0.25">
      <c r="A1283" s="1">
        <v>4002</v>
      </c>
      <c r="B1283" s="1">
        <v>3</v>
      </c>
      <c r="C1283" s="1">
        <v>25</v>
      </c>
      <c r="D1283" s="1">
        <v>0</v>
      </c>
      <c r="E1283" s="1">
        <v>0</v>
      </c>
      <c r="F1283" s="1">
        <v>0</v>
      </c>
    </row>
    <row r="1284" spans="1:17" x14ac:dyDescent="0.25">
      <c r="A1284" s="1">
        <v>4002</v>
      </c>
      <c r="B1284" s="1">
        <v>4</v>
      </c>
      <c r="C1284" s="1">
        <v>25</v>
      </c>
      <c r="D1284" s="1">
        <v>1</v>
      </c>
      <c r="E1284" s="1">
        <v>4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</row>
    <row r="1285" spans="1:17" x14ac:dyDescent="0.25">
      <c r="A1285" s="1">
        <v>4002</v>
      </c>
      <c r="B1285" s="1">
        <v>5</v>
      </c>
      <c r="C1285" s="1">
        <v>25</v>
      </c>
      <c r="D1285" s="1">
        <v>0</v>
      </c>
      <c r="E1285" s="1">
        <v>0</v>
      </c>
      <c r="F1285" s="1">
        <v>0</v>
      </c>
    </row>
    <row r="1286" spans="1:17" x14ac:dyDescent="0.25">
      <c r="A1286" s="1">
        <v>4002</v>
      </c>
      <c r="B1286" s="1">
        <v>6</v>
      </c>
      <c r="C1286" s="1">
        <v>25</v>
      </c>
      <c r="D1286" s="1">
        <v>0</v>
      </c>
      <c r="E1286" s="1">
        <v>0</v>
      </c>
      <c r="F1286" s="1">
        <v>0</v>
      </c>
    </row>
    <row r="1287" spans="1:17" x14ac:dyDescent="0.25">
      <c r="A1287" s="1">
        <v>4002</v>
      </c>
      <c r="B1287" s="1">
        <v>7</v>
      </c>
      <c r="C1287" s="1">
        <v>25</v>
      </c>
      <c r="D1287" s="1">
        <v>107</v>
      </c>
      <c r="E1287" s="1">
        <v>1064</v>
      </c>
      <c r="F1287" s="1">
        <v>0</v>
      </c>
    </row>
    <row r="1288" spans="1:17" x14ac:dyDescent="0.25">
      <c r="A1288" s="1">
        <v>4002</v>
      </c>
      <c r="B1288" s="1">
        <v>8</v>
      </c>
      <c r="C1288" s="1">
        <v>25</v>
      </c>
      <c r="D1288" s="1">
        <v>0</v>
      </c>
      <c r="E1288" s="1">
        <v>0</v>
      </c>
      <c r="F1288" s="1">
        <v>0</v>
      </c>
    </row>
    <row r="1289" spans="1:17" x14ac:dyDescent="0.25">
      <c r="A1289" s="1">
        <v>4002</v>
      </c>
      <c r="B1289" s="1">
        <v>9</v>
      </c>
      <c r="C1289" s="1">
        <v>25</v>
      </c>
      <c r="D1289" s="1">
        <v>0</v>
      </c>
      <c r="E1289" s="1">
        <v>0</v>
      </c>
      <c r="F1289" s="1">
        <v>0</v>
      </c>
    </row>
    <row r="1290" spans="1:17" x14ac:dyDescent="0.25">
      <c r="A1290" s="1">
        <v>4002</v>
      </c>
      <c r="B1290" s="1">
        <v>10</v>
      </c>
      <c r="C1290" s="1">
        <v>25</v>
      </c>
      <c r="D1290" s="1">
        <v>0</v>
      </c>
      <c r="E1290" s="1">
        <v>0</v>
      </c>
      <c r="F1290" s="1">
        <v>0</v>
      </c>
    </row>
    <row r="1291" spans="1:17" x14ac:dyDescent="0.25">
      <c r="A1291" s="1">
        <v>4002</v>
      </c>
      <c r="B1291" s="1">
        <v>11</v>
      </c>
      <c r="C1291" s="1">
        <v>25</v>
      </c>
      <c r="D1291" s="1">
        <v>0</v>
      </c>
      <c r="E1291" s="1">
        <v>0</v>
      </c>
      <c r="F1291" s="1">
        <v>0</v>
      </c>
    </row>
    <row r="1292" spans="1:17" x14ac:dyDescent="0.25">
      <c r="A1292" s="1">
        <v>4002</v>
      </c>
      <c r="B1292" s="1">
        <v>12</v>
      </c>
      <c r="C1292" s="1">
        <v>25</v>
      </c>
      <c r="D1292" s="1">
        <v>0</v>
      </c>
      <c r="E1292" s="1">
        <v>0</v>
      </c>
      <c r="F1292" s="1">
        <v>0</v>
      </c>
    </row>
    <row r="1293" spans="1:17" x14ac:dyDescent="0.25">
      <c r="A1293" s="1">
        <v>4002</v>
      </c>
      <c r="B1293" s="1">
        <v>13</v>
      </c>
      <c r="C1293" s="1">
        <v>25</v>
      </c>
      <c r="D1293" s="1">
        <v>4</v>
      </c>
      <c r="E1293" s="1">
        <v>40</v>
      </c>
      <c r="F1293" s="1">
        <v>0</v>
      </c>
    </row>
    <row r="1294" spans="1:17" x14ac:dyDescent="0.25">
      <c r="A1294" s="1">
        <v>4002</v>
      </c>
      <c r="B1294" s="1">
        <v>14</v>
      </c>
      <c r="C1294" s="1">
        <v>25</v>
      </c>
      <c r="D1294" s="1">
        <v>0</v>
      </c>
      <c r="E1294" s="1">
        <v>0</v>
      </c>
      <c r="F1294" s="1">
        <v>0</v>
      </c>
    </row>
    <row r="1295" spans="1:17" x14ac:dyDescent="0.25">
      <c r="A1295" s="1">
        <v>4002</v>
      </c>
      <c r="B1295" s="1">
        <v>15</v>
      </c>
      <c r="C1295" s="1">
        <v>25</v>
      </c>
      <c r="D1295" s="1">
        <v>17</v>
      </c>
      <c r="E1295" s="1">
        <v>129</v>
      </c>
      <c r="F1295" s="1">
        <v>0</v>
      </c>
    </row>
    <row r="1296" spans="1:17" x14ac:dyDescent="0.25">
      <c r="A1296" s="1">
        <v>4002</v>
      </c>
      <c r="B1296" s="1">
        <v>16</v>
      </c>
      <c r="C1296" s="1">
        <v>25</v>
      </c>
      <c r="D1296" s="1">
        <v>0</v>
      </c>
      <c r="E1296" s="1">
        <v>0</v>
      </c>
      <c r="F1296" s="1">
        <v>0</v>
      </c>
    </row>
    <row r="1297" spans="1:17" x14ac:dyDescent="0.25">
      <c r="A1297" s="1">
        <v>4002</v>
      </c>
      <c r="B1297" s="1">
        <v>17</v>
      </c>
      <c r="C1297" s="1">
        <v>25</v>
      </c>
      <c r="D1297" s="1">
        <v>0</v>
      </c>
      <c r="E1297" s="1">
        <v>0</v>
      </c>
      <c r="F1297" s="1">
        <v>0</v>
      </c>
    </row>
    <row r="1298" spans="1:17" x14ac:dyDescent="0.25">
      <c r="A1298" s="1">
        <v>4002</v>
      </c>
      <c r="B1298" s="1">
        <v>18</v>
      </c>
      <c r="C1298" s="1">
        <v>25</v>
      </c>
      <c r="D1298" s="1">
        <v>0</v>
      </c>
      <c r="E1298" s="1">
        <v>0</v>
      </c>
      <c r="F1298" s="1">
        <v>0</v>
      </c>
    </row>
    <row r="1299" spans="1:17" x14ac:dyDescent="0.25">
      <c r="A1299" s="1">
        <v>4002</v>
      </c>
      <c r="B1299" s="1">
        <v>19</v>
      </c>
      <c r="C1299" s="1">
        <v>25</v>
      </c>
      <c r="D1299" s="1">
        <v>0</v>
      </c>
      <c r="E1299" s="1">
        <v>0</v>
      </c>
      <c r="F1299" s="1">
        <v>0</v>
      </c>
    </row>
    <row r="1300" spans="1:17" x14ac:dyDescent="0.25">
      <c r="A1300" s="1">
        <v>4002</v>
      </c>
      <c r="B1300" s="1">
        <v>20</v>
      </c>
      <c r="C1300" s="1">
        <v>25</v>
      </c>
      <c r="D1300" s="1">
        <v>1</v>
      </c>
      <c r="E1300" s="1">
        <v>16</v>
      </c>
      <c r="F1300" s="1">
        <v>0</v>
      </c>
    </row>
    <row r="1301" spans="1:17" x14ac:dyDescent="0.25">
      <c r="A1301" s="1">
        <v>4002</v>
      </c>
      <c r="B1301" s="1">
        <v>21</v>
      </c>
      <c r="C1301" s="1">
        <v>25</v>
      </c>
      <c r="D1301" s="1">
        <v>0</v>
      </c>
      <c r="E1301" s="1">
        <v>0</v>
      </c>
      <c r="F1301" s="1">
        <v>0</v>
      </c>
    </row>
    <row r="1302" spans="1:17" x14ac:dyDescent="0.25">
      <c r="A1302" s="1">
        <v>4002</v>
      </c>
      <c r="B1302" s="1">
        <v>22</v>
      </c>
      <c r="C1302" s="1">
        <v>25</v>
      </c>
      <c r="D1302" s="1">
        <v>2</v>
      </c>
      <c r="E1302" s="1">
        <v>14</v>
      </c>
      <c r="F1302" s="1">
        <v>0</v>
      </c>
    </row>
    <row r="1303" spans="1:17" x14ac:dyDescent="0.25">
      <c r="A1303" s="1">
        <v>4002</v>
      </c>
      <c r="B1303" s="1">
        <v>23</v>
      </c>
      <c r="C1303" s="1">
        <v>25</v>
      </c>
      <c r="D1303" s="1">
        <v>0</v>
      </c>
      <c r="E1303" s="1">
        <v>0</v>
      </c>
      <c r="F1303" s="1">
        <v>0</v>
      </c>
    </row>
    <row r="1304" spans="1:17" x14ac:dyDescent="0.25">
      <c r="A1304" s="1">
        <v>4002</v>
      </c>
      <c r="B1304" s="1">
        <v>24</v>
      </c>
      <c r="C1304" s="1">
        <v>25</v>
      </c>
      <c r="D1304" s="1">
        <v>63</v>
      </c>
      <c r="E1304" s="1">
        <v>801</v>
      </c>
      <c r="F1304" s="1">
        <v>0</v>
      </c>
    </row>
    <row r="1305" spans="1:17" x14ac:dyDescent="0.25">
      <c r="A1305" s="1">
        <v>4002</v>
      </c>
      <c r="B1305" s="1">
        <v>25</v>
      </c>
      <c r="C1305" s="1">
        <v>25</v>
      </c>
      <c r="D1305" s="1">
        <v>0</v>
      </c>
      <c r="E1305" s="1">
        <v>0</v>
      </c>
      <c r="F1305" s="1">
        <v>0</v>
      </c>
    </row>
    <row r="1306" spans="1:17" x14ac:dyDescent="0.25">
      <c r="A1306" s="1">
        <v>4002</v>
      </c>
      <c r="B1306" s="1">
        <v>26</v>
      </c>
      <c r="C1306" s="1">
        <v>25</v>
      </c>
      <c r="D1306" s="1">
        <v>2</v>
      </c>
      <c r="E1306" s="1">
        <v>13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</row>
    <row r="1307" spans="1:17" x14ac:dyDescent="0.25">
      <c r="A1307" s="1">
        <v>4003</v>
      </c>
      <c r="B1307" s="1">
        <v>2</v>
      </c>
      <c r="C1307" s="1">
        <v>2</v>
      </c>
      <c r="D1307" s="1">
        <v>576</v>
      </c>
      <c r="E1307" s="1">
        <v>10012</v>
      </c>
      <c r="F1307" s="1">
        <v>9</v>
      </c>
    </row>
    <row r="1308" spans="1:17" x14ac:dyDescent="0.25">
      <c r="A1308" s="1">
        <v>4003</v>
      </c>
      <c r="B1308" s="1">
        <v>3</v>
      </c>
      <c r="C1308" s="1">
        <v>2</v>
      </c>
      <c r="D1308" s="1">
        <v>526</v>
      </c>
      <c r="E1308" s="1">
        <v>8177</v>
      </c>
      <c r="F1308" s="1">
        <v>42</v>
      </c>
    </row>
    <row r="1309" spans="1:17" x14ac:dyDescent="0.25">
      <c r="A1309" s="1">
        <v>4003</v>
      </c>
      <c r="B1309" s="1">
        <v>4</v>
      </c>
      <c r="C1309" s="1">
        <v>2</v>
      </c>
      <c r="D1309" s="1">
        <v>777</v>
      </c>
      <c r="E1309" s="1">
        <v>16332</v>
      </c>
      <c r="F1309" s="1">
        <v>21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</row>
    <row r="1310" spans="1:17" x14ac:dyDescent="0.25">
      <c r="A1310" s="1">
        <v>4003</v>
      </c>
      <c r="B1310" s="1">
        <v>5</v>
      </c>
      <c r="C1310" s="1">
        <v>2</v>
      </c>
      <c r="D1310" s="1">
        <v>267</v>
      </c>
      <c r="E1310" s="1">
        <v>4321</v>
      </c>
      <c r="F1310" s="1">
        <v>5</v>
      </c>
    </row>
    <row r="1311" spans="1:17" x14ac:dyDescent="0.25">
      <c r="A1311" s="1">
        <v>4003</v>
      </c>
      <c r="B1311" s="1">
        <v>6</v>
      </c>
      <c r="C1311" s="1">
        <v>2</v>
      </c>
      <c r="D1311" s="1">
        <v>508</v>
      </c>
      <c r="E1311" s="1">
        <v>7517</v>
      </c>
      <c r="F1311" s="1">
        <v>23</v>
      </c>
    </row>
    <row r="1312" spans="1:17" x14ac:dyDescent="0.25">
      <c r="A1312" s="1">
        <v>4003</v>
      </c>
      <c r="B1312" s="1">
        <v>7</v>
      </c>
      <c r="C1312" s="1">
        <v>2</v>
      </c>
      <c r="D1312" s="1">
        <v>542</v>
      </c>
      <c r="E1312" s="1">
        <v>8796</v>
      </c>
      <c r="F1312" s="1">
        <v>79</v>
      </c>
    </row>
    <row r="1313" spans="1:6" x14ac:dyDescent="0.25">
      <c r="A1313" s="1">
        <v>4003</v>
      </c>
      <c r="B1313" s="1">
        <v>8</v>
      </c>
      <c r="C1313" s="1">
        <v>2</v>
      </c>
      <c r="D1313" s="1">
        <v>357</v>
      </c>
      <c r="E1313" s="1">
        <v>6950</v>
      </c>
      <c r="F1313" s="1">
        <v>37</v>
      </c>
    </row>
    <row r="1314" spans="1:6" x14ac:dyDescent="0.25">
      <c r="A1314" s="1">
        <v>4003</v>
      </c>
      <c r="B1314" s="1">
        <v>9</v>
      </c>
      <c r="C1314" s="1">
        <v>2</v>
      </c>
      <c r="D1314" s="1">
        <v>545</v>
      </c>
      <c r="E1314" s="1">
        <v>8577</v>
      </c>
      <c r="F1314" s="1">
        <v>61</v>
      </c>
    </row>
    <row r="1315" spans="1:6" x14ac:dyDescent="0.25">
      <c r="A1315" s="1">
        <v>4003</v>
      </c>
      <c r="B1315" s="1">
        <v>10</v>
      </c>
      <c r="C1315" s="1">
        <v>2</v>
      </c>
      <c r="D1315" s="1">
        <v>621</v>
      </c>
      <c r="E1315" s="1">
        <v>11694</v>
      </c>
      <c r="F1315" s="1">
        <v>12</v>
      </c>
    </row>
    <row r="1316" spans="1:6" x14ac:dyDescent="0.25">
      <c r="A1316" s="1">
        <v>4003</v>
      </c>
      <c r="B1316" s="1">
        <v>11</v>
      </c>
      <c r="C1316" s="1">
        <v>2</v>
      </c>
      <c r="D1316" s="1">
        <v>257</v>
      </c>
      <c r="E1316" s="1">
        <v>5179</v>
      </c>
      <c r="F1316" s="1">
        <v>5</v>
      </c>
    </row>
    <row r="1317" spans="1:6" x14ac:dyDescent="0.25">
      <c r="A1317" s="1">
        <v>4003</v>
      </c>
      <c r="B1317" s="1">
        <v>12</v>
      </c>
      <c r="C1317" s="1">
        <v>2</v>
      </c>
      <c r="D1317" s="1">
        <v>85</v>
      </c>
      <c r="E1317" s="1">
        <v>1077</v>
      </c>
      <c r="F1317" s="1">
        <v>3</v>
      </c>
    </row>
    <row r="1318" spans="1:6" x14ac:dyDescent="0.25">
      <c r="A1318" s="1">
        <v>4003</v>
      </c>
      <c r="B1318" s="1">
        <v>13</v>
      </c>
      <c r="C1318" s="1">
        <v>2</v>
      </c>
      <c r="D1318" s="1">
        <v>1077</v>
      </c>
      <c r="E1318" s="1">
        <v>16930</v>
      </c>
      <c r="F1318" s="1">
        <v>60</v>
      </c>
    </row>
    <row r="1319" spans="1:6" x14ac:dyDescent="0.25">
      <c r="A1319" s="1">
        <v>4003</v>
      </c>
      <c r="B1319" s="1">
        <v>14</v>
      </c>
      <c r="C1319" s="1">
        <v>2</v>
      </c>
      <c r="D1319" s="1">
        <v>414</v>
      </c>
      <c r="E1319" s="1">
        <v>6588</v>
      </c>
      <c r="F1319" s="1">
        <v>9</v>
      </c>
    </row>
    <row r="1320" spans="1:6" x14ac:dyDescent="0.25">
      <c r="A1320" s="1">
        <v>4003</v>
      </c>
      <c r="B1320" s="1">
        <v>15</v>
      </c>
      <c r="C1320" s="1">
        <v>2</v>
      </c>
      <c r="D1320" s="1">
        <v>655</v>
      </c>
      <c r="E1320" s="1">
        <v>13262</v>
      </c>
      <c r="F1320" s="1">
        <v>20</v>
      </c>
    </row>
    <row r="1321" spans="1:6" x14ac:dyDescent="0.25">
      <c r="A1321" s="1">
        <v>4003</v>
      </c>
      <c r="B1321" s="1">
        <v>16</v>
      </c>
      <c r="C1321" s="1">
        <v>2</v>
      </c>
      <c r="D1321" s="1">
        <v>485</v>
      </c>
      <c r="E1321" s="1">
        <v>7807</v>
      </c>
      <c r="F1321" s="1">
        <v>11</v>
      </c>
    </row>
    <row r="1322" spans="1:6" x14ac:dyDescent="0.25">
      <c r="A1322" s="1">
        <v>4003</v>
      </c>
      <c r="B1322" s="1">
        <v>17</v>
      </c>
      <c r="C1322" s="1">
        <v>2</v>
      </c>
      <c r="D1322" s="1">
        <v>525</v>
      </c>
      <c r="E1322" s="1">
        <v>9019</v>
      </c>
      <c r="F1322" s="1">
        <v>52</v>
      </c>
    </row>
    <row r="1323" spans="1:6" x14ac:dyDescent="0.25">
      <c r="A1323" s="1">
        <v>4003</v>
      </c>
      <c r="B1323" s="1">
        <v>18</v>
      </c>
      <c r="C1323" s="1">
        <v>2</v>
      </c>
      <c r="D1323" s="1">
        <v>335</v>
      </c>
      <c r="E1323" s="1">
        <v>5515</v>
      </c>
      <c r="F1323" s="1">
        <v>5</v>
      </c>
    </row>
    <row r="1324" spans="1:6" x14ac:dyDescent="0.25">
      <c r="A1324" s="1">
        <v>4003</v>
      </c>
      <c r="B1324" s="1">
        <v>19</v>
      </c>
      <c r="C1324" s="1">
        <v>2</v>
      </c>
      <c r="D1324" s="1">
        <v>558</v>
      </c>
      <c r="E1324" s="1">
        <v>6822</v>
      </c>
      <c r="F1324" s="1">
        <v>90</v>
      </c>
    </row>
    <row r="1325" spans="1:6" x14ac:dyDescent="0.25">
      <c r="A1325" s="1">
        <v>4003</v>
      </c>
      <c r="B1325" s="1">
        <v>20</v>
      </c>
      <c r="C1325" s="1">
        <v>2</v>
      </c>
      <c r="D1325" s="1">
        <v>593</v>
      </c>
      <c r="E1325" s="1">
        <v>12100</v>
      </c>
      <c r="F1325" s="1">
        <v>19</v>
      </c>
    </row>
    <row r="1326" spans="1:6" x14ac:dyDescent="0.25">
      <c r="A1326" s="1">
        <v>4003</v>
      </c>
      <c r="B1326" s="1">
        <v>21</v>
      </c>
      <c r="C1326" s="1">
        <v>2</v>
      </c>
      <c r="D1326" s="1">
        <v>172</v>
      </c>
      <c r="E1326" s="1">
        <v>3125</v>
      </c>
      <c r="F1326" s="1">
        <v>4</v>
      </c>
    </row>
    <row r="1327" spans="1:6" x14ac:dyDescent="0.25">
      <c r="A1327" s="1">
        <v>4003</v>
      </c>
      <c r="B1327" s="1">
        <v>22</v>
      </c>
      <c r="C1327" s="1">
        <v>2</v>
      </c>
      <c r="D1327" s="1">
        <v>511</v>
      </c>
      <c r="E1327" s="1">
        <v>8103</v>
      </c>
      <c r="F1327" s="1">
        <v>21</v>
      </c>
    </row>
    <row r="1328" spans="1:6" x14ac:dyDescent="0.25">
      <c r="A1328" s="1">
        <v>4003</v>
      </c>
      <c r="B1328" s="1">
        <v>23</v>
      </c>
      <c r="C1328" s="1">
        <v>2</v>
      </c>
      <c r="D1328" s="1">
        <v>446</v>
      </c>
      <c r="E1328" s="1">
        <v>7064</v>
      </c>
      <c r="F1328" s="1">
        <v>2</v>
      </c>
    </row>
    <row r="1329" spans="1:17" x14ac:dyDescent="0.25">
      <c r="A1329" s="1">
        <v>4003</v>
      </c>
      <c r="B1329" s="1">
        <v>24</v>
      </c>
      <c r="C1329" s="1">
        <v>2</v>
      </c>
      <c r="D1329" s="1">
        <v>295</v>
      </c>
      <c r="E1329" s="1">
        <v>4933</v>
      </c>
      <c r="F1329" s="1">
        <v>48</v>
      </c>
    </row>
    <row r="1330" spans="1:17" x14ac:dyDescent="0.25">
      <c r="A1330" s="1">
        <v>4003</v>
      </c>
      <c r="B1330" s="1">
        <v>25</v>
      </c>
      <c r="C1330" s="1">
        <v>2</v>
      </c>
      <c r="D1330" s="1">
        <v>381</v>
      </c>
      <c r="E1330" s="1">
        <v>5633</v>
      </c>
      <c r="F1330" s="1">
        <v>1</v>
      </c>
    </row>
    <row r="1331" spans="1:17" x14ac:dyDescent="0.25">
      <c r="A1331" s="1">
        <v>4003</v>
      </c>
      <c r="B1331" s="1">
        <v>26</v>
      </c>
      <c r="C1331" s="1">
        <v>2</v>
      </c>
      <c r="D1331" s="1">
        <v>557</v>
      </c>
      <c r="E1331" s="1">
        <v>16844</v>
      </c>
      <c r="F1331" s="1">
        <v>22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</row>
    <row r="1332" spans="1:17" x14ac:dyDescent="0.25">
      <c r="A1332" s="1">
        <v>4004</v>
      </c>
      <c r="B1332" s="1">
        <v>2</v>
      </c>
      <c r="C1332" s="1">
        <v>4</v>
      </c>
      <c r="D1332" s="1">
        <v>0</v>
      </c>
      <c r="E1332" s="1">
        <v>0</v>
      </c>
      <c r="F1332" s="1">
        <v>0</v>
      </c>
    </row>
    <row r="1333" spans="1:17" x14ac:dyDescent="0.25">
      <c r="A1333" s="1">
        <v>4004</v>
      </c>
      <c r="B1333" s="1">
        <v>3</v>
      </c>
      <c r="C1333" s="1">
        <v>4</v>
      </c>
      <c r="D1333" s="1">
        <v>0</v>
      </c>
      <c r="E1333" s="1">
        <v>0</v>
      </c>
      <c r="F1333" s="1">
        <v>0</v>
      </c>
    </row>
    <row r="1334" spans="1:17" x14ac:dyDescent="0.25">
      <c r="A1334" s="1">
        <v>4004</v>
      </c>
      <c r="B1334" s="1">
        <v>4</v>
      </c>
      <c r="C1334" s="1">
        <v>4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</row>
    <row r="1335" spans="1:17" x14ac:dyDescent="0.25">
      <c r="A1335" s="1">
        <v>4004</v>
      </c>
      <c r="B1335" s="1">
        <v>5</v>
      </c>
      <c r="C1335" s="1">
        <v>4</v>
      </c>
      <c r="D1335" s="1">
        <v>0</v>
      </c>
      <c r="E1335" s="1">
        <v>0</v>
      </c>
      <c r="F1335" s="1">
        <v>0</v>
      </c>
    </row>
    <row r="1336" spans="1:17" x14ac:dyDescent="0.25">
      <c r="A1336" s="1">
        <v>4004</v>
      </c>
      <c r="B1336" s="1">
        <v>6</v>
      </c>
      <c r="C1336" s="1">
        <v>4</v>
      </c>
      <c r="D1336" s="1">
        <v>0</v>
      </c>
      <c r="E1336" s="1">
        <v>0</v>
      </c>
      <c r="F1336" s="1">
        <v>0</v>
      </c>
    </row>
    <row r="1337" spans="1:17" x14ac:dyDescent="0.25">
      <c r="A1337" s="1">
        <v>4004</v>
      </c>
      <c r="B1337" s="1">
        <v>7</v>
      </c>
      <c r="C1337" s="1">
        <v>4</v>
      </c>
      <c r="D1337" s="1">
        <v>0</v>
      </c>
      <c r="E1337" s="1">
        <v>0</v>
      </c>
      <c r="F1337" s="1">
        <v>0</v>
      </c>
    </row>
    <row r="1338" spans="1:17" x14ac:dyDescent="0.25">
      <c r="A1338" s="1">
        <v>4004</v>
      </c>
      <c r="B1338" s="1">
        <v>8</v>
      </c>
      <c r="C1338" s="1">
        <v>4</v>
      </c>
      <c r="D1338" s="1">
        <v>2</v>
      </c>
      <c r="E1338" s="1">
        <v>11</v>
      </c>
      <c r="F1338" s="1">
        <v>0</v>
      </c>
    </row>
    <row r="1339" spans="1:17" x14ac:dyDescent="0.25">
      <c r="A1339" s="1">
        <v>4004</v>
      </c>
      <c r="B1339" s="1">
        <v>9</v>
      </c>
      <c r="C1339" s="1">
        <v>4</v>
      </c>
      <c r="D1339" s="1">
        <v>0</v>
      </c>
      <c r="E1339" s="1">
        <v>0</v>
      </c>
      <c r="F1339" s="1">
        <v>0</v>
      </c>
    </row>
    <row r="1340" spans="1:17" x14ac:dyDescent="0.25">
      <c r="A1340" s="1">
        <v>4004</v>
      </c>
      <c r="B1340" s="1">
        <v>10</v>
      </c>
      <c r="C1340" s="1">
        <v>4</v>
      </c>
      <c r="D1340" s="1">
        <v>1</v>
      </c>
      <c r="E1340" s="1">
        <v>14</v>
      </c>
      <c r="F1340" s="1">
        <v>1</v>
      </c>
    </row>
    <row r="1341" spans="1:17" x14ac:dyDescent="0.25">
      <c r="A1341" s="1">
        <v>4004</v>
      </c>
      <c r="B1341" s="1">
        <v>11</v>
      </c>
      <c r="C1341" s="1">
        <v>4</v>
      </c>
      <c r="D1341" s="1">
        <v>0</v>
      </c>
      <c r="E1341" s="1">
        <v>0</v>
      </c>
      <c r="F1341" s="1">
        <v>0</v>
      </c>
    </row>
    <row r="1342" spans="1:17" x14ac:dyDescent="0.25">
      <c r="A1342" s="1">
        <v>4004</v>
      </c>
      <c r="B1342" s="1">
        <v>12</v>
      </c>
      <c r="C1342" s="1">
        <v>4</v>
      </c>
      <c r="D1342" s="1">
        <v>0</v>
      </c>
      <c r="E1342" s="1">
        <v>0</v>
      </c>
      <c r="F1342" s="1">
        <v>0</v>
      </c>
    </row>
    <row r="1343" spans="1:17" x14ac:dyDescent="0.25">
      <c r="A1343" s="1">
        <v>4004</v>
      </c>
      <c r="B1343" s="1">
        <v>13</v>
      </c>
      <c r="C1343" s="1">
        <v>4</v>
      </c>
      <c r="D1343" s="1">
        <v>0</v>
      </c>
      <c r="E1343" s="1">
        <v>0</v>
      </c>
      <c r="F1343" s="1">
        <v>0</v>
      </c>
    </row>
    <row r="1344" spans="1:17" x14ac:dyDescent="0.25">
      <c r="A1344" s="1">
        <v>4004</v>
      </c>
      <c r="B1344" s="1">
        <v>14</v>
      </c>
      <c r="C1344" s="1">
        <v>4</v>
      </c>
      <c r="D1344" s="1">
        <v>1</v>
      </c>
      <c r="E1344" s="1">
        <v>6</v>
      </c>
      <c r="F1344" s="1">
        <v>0</v>
      </c>
    </row>
    <row r="1345" spans="1:17" x14ac:dyDescent="0.25">
      <c r="A1345" s="1">
        <v>4004</v>
      </c>
      <c r="B1345" s="1">
        <v>15</v>
      </c>
      <c r="C1345" s="1">
        <v>4</v>
      </c>
      <c r="D1345" s="1">
        <v>38</v>
      </c>
      <c r="E1345" s="1">
        <v>409</v>
      </c>
      <c r="F1345" s="1">
        <v>0</v>
      </c>
    </row>
    <row r="1346" spans="1:17" x14ac:dyDescent="0.25">
      <c r="A1346" s="1">
        <v>4004</v>
      </c>
      <c r="B1346" s="1">
        <v>16</v>
      </c>
      <c r="C1346" s="1">
        <v>4</v>
      </c>
      <c r="D1346" s="1">
        <v>0</v>
      </c>
      <c r="E1346" s="1">
        <v>0</v>
      </c>
      <c r="F1346" s="1">
        <v>0</v>
      </c>
    </row>
    <row r="1347" spans="1:17" x14ac:dyDescent="0.25">
      <c r="A1347" s="1">
        <v>4004</v>
      </c>
      <c r="B1347" s="1">
        <v>17</v>
      </c>
      <c r="C1347" s="1">
        <v>4</v>
      </c>
      <c r="D1347" s="1">
        <v>0</v>
      </c>
      <c r="E1347" s="1">
        <v>0</v>
      </c>
      <c r="F1347" s="1">
        <v>0</v>
      </c>
    </row>
    <row r="1348" spans="1:17" x14ac:dyDescent="0.25">
      <c r="A1348" s="1">
        <v>4004</v>
      </c>
      <c r="B1348" s="1">
        <v>18</v>
      </c>
      <c r="C1348" s="1">
        <v>4</v>
      </c>
      <c r="D1348" s="1">
        <v>0</v>
      </c>
      <c r="E1348" s="1">
        <v>0</v>
      </c>
      <c r="F1348" s="1">
        <v>0</v>
      </c>
    </row>
    <row r="1349" spans="1:17" x14ac:dyDescent="0.25">
      <c r="A1349" s="1">
        <v>4004</v>
      </c>
      <c r="B1349" s="1">
        <v>19</v>
      </c>
      <c r="C1349" s="1">
        <v>4</v>
      </c>
      <c r="D1349" s="1">
        <v>0</v>
      </c>
      <c r="E1349" s="1">
        <v>0</v>
      </c>
      <c r="F1349" s="1">
        <v>0</v>
      </c>
    </row>
    <row r="1350" spans="1:17" x14ac:dyDescent="0.25">
      <c r="A1350" s="1">
        <v>4004</v>
      </c>
      <c r="B1350" s="1">
        <v>20</v>
      </c>
      <c r="C1350" s="1">
        <v>4</v>
      </c>
      <c r="D1350" s="1">
        <v>0</v>
      </c>
      <c r="E1350" s="1">
        <v>0</v>
      </c>
      <c r="F1350" s="1">
        <v>0</v>
      </c>
    </row>
    <row r="1351" spans="1:17" x14ac:dyDescent="0.25">
      <c r="A1351" s="1">
        <v>4004</v>
      </c>
      <c r="B1351" s="1">
        <v>21</v>
      </c>
      <c r="C1351" s="1">
        <v>4</v>
      </c>
      <c r="D1351" s="1">
        <v>0</v>
      </c>
      <c r="E1351" s="1">
        <v>0</v>
      </c>
      <c r="F1351" s="1">
        <v>0</v>
      </c>
    </row>
    <row r="1352" spans="1:17" x14ac:dyDescent="0.25">
      <c r="A1352" s="1">
        <v>4004</v>
      </c>
      <c r="B1352" s="1">
        <v>22</v>
      </c>
      <c r="C1352" s="1">
        <v>4</v>
      </c>
      <c r="D1352" s="1">
        <v>0</v>
      </c>
      <c r="E1352" s="1">
        <v>0</v>
      </c>
      <c r="F1352" s="1">
        <v>0</v>
      </c>
    </row>
    <row r="1353" spans="1:17" x14ac:dyDescent="0.25">
      <c r="A1353" s="1">
        <v>4004</v>
      </c>
      <c r="B1353" s="1">
        <v>23</v>
      </c>
      <c r="C1353" s="1">
        <v>4</v>
      </c>
      <c r="D1353" s="1">
        <v>0</v>
      </c>
      <c r="E1353" s="1">
        <v>0</v>
      </c>
      <c r="F1353" s="1">
        <v>0</v>
      </c>
    </row>
    <row r="1354" spans="1:17" x14ac:dyDescent="0.25">
      <c r="A1354" s="1">
        <v>4004</v>
      </c>
      <c r="B1354" s="1">
        <v>24</v>
      </c>
      <c r="C1354" s="1">
        <v>4</v>
      </c>
      <c r="D1354" s="1">
        <v>0</v>
      </c>
      <c r="E1354" s="1">
        <v>0</v>
      </c>
      <c r="F1354" s="1">
        <v>0</v>
      </c>
    </row>
    <row r="1355" spans="1:17" x14ac:dyDescent="0.25">
      <c r="A1355" s="1">
        <v>4004</v>
      </c>
      <c r="B1355" s="1">
        <v>25</v>
      </c>
      <c r="C1355" s="1">
        <v>4</v>
      </c>
      <c r="D1355" s="1">
        <v>0</v>
      </c>
      <c r="E1355" s="1">
        <v>0</v>
      </c>
      <c r="F1355" s="1">
        <v>0</v>
      </c>
    </row>
    <row r="1356" spans="1:17" x14ac:dyDescent="0.25">
      <c r="A1356" s="1">
        <v>4004</v>
      </c>
      <c r="B1356" s="1">
        <v>26</v>
      </c>
      <c r="C1356" s="1">
        <v>4</v>
      </c>
      <c r="D1356" s="1">
        <v>1</v>
      </c>
      <c r="E1356" s="1">
        <v>7</v>
      </c>
      <c r="F1356" s="1">
        <v>1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</row>
    <row r="1357" spans="1:17" x14ac:dyDescent="0.25">
      <c r="A1357" s="1">
        <v>4005</v>
      </c>
      <c r="B1357" s="1">
        <v>2</v>
      </c>
      <c r="C1357" s="1">
        <v>6</v>
      </c>
      <c r="D1357" s="1">
        <v>0</v>
      </c>
      <c r="E1357" s="1">
        <v>0</v>
      </c>
      <c r="F1357" s="1">
        <v>0</v>
      </c>
    </row>
    <row r="1358" spans="1:17" x14ac:dyDescent="0.25">
      <c r="A1358" s="1">
        <v>4005</v>
      </c>
      <c r="B1358" s="1">
        <v>3</v>
      </c>
      <c r="C1358" s="1">
        <v>6</v>
      </c>
      <c r="D1358" s="1">
        <v>0</v>
      </c>
      <c r="E1358" s="1">
        <v>0</v>
      </c>
      <c r="F1358" s="1">
        <v>0</v>
      </c>
    </row>
    <row r="1359" spans="1:17" x14ac:dyDescent="0.25">
      <c r="A1359" s="1">
        <v>4005</v>
      </c>
      <c r="B1359" s="1">
        <v>4</v>
      </c>
      <c r="C1359" s="1">
        <v>6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</row>
    <row r="1360" spans="1:17" x14ac:dyDescent="0.25">
      <c r="A1360" s="1">
        <v>4005</v>
      </c>
      <c r="B1360" s="1">
        <v>5</v>
      </c>
      <c r="C1360" s="1">
        <v>6</v>
      </c>
      <c r="D1360" s="1">
        <v>0</v>
      </c>
      <c r="E1360" s="1">
        <v>0</v>
      </c>
      <c r="F1360" s="1">
        <v>0</v>
      </c>
    </row>
    <row r="1361" spans="1:6" x14ac:dyDescent="0.25">
      <c r="A1361" s="1">
        <v>4005</v>
      </c>
      <c r="B1361" s="1">
        <v>6</v>
      </c>
      <c r="C1361" s="1">
        <v>6</v>
      </c>
      <c r="D1361" s="1">
        <v>0</v>
      </c>
      <c r="E1361" s="1">
        <v>0</v>
      </c>
      <c r="F1361" s="1">
        <v>0</v>
      </c>
    </row>
    <row r="1362" spans="1:6" x14ac:dyDescent="0.25">
      <c r="A1362" s="1">
        <v>4005</v>
      </c>
      <c r="B1362" s="1">
        <v>7</v>
      </c>
      <c r="C1362" s="1">
        <v>6</v>
      </c>
      <c r="D1362" s="1">
        <v>0</v>
      </c>
      <c r="E1362" s="1">
        <v>0</v>
      </c>
      <c r="F1362" s="1">
        <v>0</v>
      </c>
    </row>
    <row r="1363" spans="1:6" x14ac:dyDescent="0.25">
      <c r="A1363" s="1">
        <v>4005</v>
      </c>
      <c r="B1363" s="1">
        <v>8</v>
      </c>
      <c r="C1363" s="1">
        <v>6</v>
      </c>
      <c r="D1363" s="1">
        <v>0</v>
      </c>
      <c r="E1363" s="1">
        <v>0</v>
      </c>
      <c r="F1363" s="1">
        <v>0</v>
      </c>
    </row>
    <row r="1364" spans="1:6" x14ac:dyDescent="0.25">
      <c r="A1364" s="1">
        <v>4005</v>
      </c>
      <c r="B1364" s="1">
        <v>9</v>
      </c>
      <c r="C1364" s="1">
        <v>6</v>
      </c>
      <c r="D1364" s="1">
        <v>0</v>
      </c>
      <c r="E1364" s="1">
        <v>0</v>
      </c>
      <c r="F1364" s="1">
        <v>0</v>
      </c>
    </row>
    <row r="1365" spans="1:6" x14ac:dyDescent="0.25">
      <c r="A1365" s="1">
        <v>4005</v>
      </c>
      <c r="B1365" s="1">
        <v>10</v>
      </c>
      <c r="C1365" s="1">
        <v>6</v>
      </c>
      <c r="D1365" s="1">
        <v>0</v>
      </c>
      <c r="E1365" s="1">
        <v>0</v>
      </c>
      <c r="F1365" s="1">
        <v>0</v>
      </c>
    </row>
    <row r="1366" spans="1:6" x14ac:dyDescent="0.25">
      <c r="A1366" s="1">
        <v>4005</v>
      </c>
      <c r="B1366" s="1">
        <v>11</v>
      </c>
      <c r="C1366" s="1">
        <v>6</v>
      </c>
      <c r="D1366" s="1">
        <v>0</v>
      </c>
      <c r="E1366" s="1">
        <v>0</v>
      </c>
      <c r="F1366" s="1">
        <v>0</v>
      </c>
    </row>
    <row r="1367" spans="1:6" x14ac:dyDescent="0.25">
      <c r="A1367" s="1">
        <v>4005</v>
      </c>
      <c r="B1367" s="1">
        <v>12</v>
      </c>
      <c r="C1367" s="1">
        <v>6</v>
      </c>
      <c r="D1367" s="1">
        <v>0</v>
      </c>
      <c r="E1367" s="1">
        <v>0</v>
      </c>
      <c r="F1367" s="1">
        <v>0</v>
      </c>
    </row>
    <row r="1368" spans="1:6" x14ac:dyDescent="0.25">
      <c r="A1368" s="1">
        <v>4005</v>
      </c>
      <c r="B1368" s="1">
        <v>13</v>
      </c>
      <c r="C1368" s="1">
        <v>6</v>
      </c>
      <c r="D1368" s="1">
        <v>0</v>
      </c>
      <c r="E1368" s="1">
        <v>0</v>
      </c>
      <c r="F1368" s="1">
        <v>0</v>
      </c>
    </row>
    <row r="1369" spans="1:6" x14ac:dyDescent="0.25">
      <c r="A1369" s="1">
        <v>4005</v>
      </c>
      <c r="B1369" s="1">
        <v>14</v>
      </c>
      <c r="C1369" s="1">
        <v>6</v>
      </c>
      <c r="D1369" s="1">
        <v>0</v>
      </c>
      <c r="E1369" s="1">
        <v>0</v>
      </c>
      <c r="F1369" s="1">
        <v>0</v>
      </c>
    </row>
    <row r="1370" spans="1:6" x14ac:dyDescent="0.25">
      <c r="A1370" s="1">
        <v>4005</v>
      </c>
      <c r="B1370" s="1">
        <v>15</v>
      </c>
      <c r="C1370" s="1">
        <v>6</v>
      </c>
      <c r="D1370" s="1">
        <v>6</v>
      </c>
      <c r="E1370" s="1">
        <v>64</v>
      </c>
      <c r="F1370" s="1">
        <v>0</v>
      </c>
    </row>
    <row r="1371" spans="1:6" x14ac:dyDescent="0.25">
      <c r="A1371" s="1">
        <v>4005</v>
      </c>
      <c r="B1371" s="1">
        <v>16</v>
      </c>
      <c r="C1371" s="1">
        <v>6</v>
      </c>
      <c r="D1371" s="1">
        <v>0</v>
      </c>
      <c r="E1371" s="1">
        <v>0</v>
      </c>
      <c r="F1371" s="1">
        <v>0</v>
      </c>
    </row>
    <row r="1372" spans="1:6" x14ac:dyDescent="0.25">
      <c r="A1372" s="1">
        <v>4005</v>
      </c>
      <c r="B1372" s="1">
        <v>17</v>
      </c>
      <c r="C1372" s="1">
        <v>6</v>
      </c>
      <c r="D1372" s="1">
        <v>0</v>
      </c>
      <c r="E1372" s="1">
        <v>0</v>
      </c>
      <c r="F1372" s="1">
        <v>0</v>
      </c>
    </row>
    <row r="1373" spans="1:6" x14ac:dyDescent="0.25">
      <c r="A1373" s="1">
        <v>4005</v>
      </c>
      <c r="B1373" s="1">
        <v>18</v>
      </c>
      <c r="C1373" s="1">
        <v>6</v>
      </c>
      <c r="D1373" s="1">
        <v>0</v>
      </c>
      <c r="E1373" s="1">
        <v>0</v>
      </c>
      <c r="F1373" s="1">
        <v>0</v>
      </c>
    </row>
    <row r="1374" spans="1:6" x14ac:dyDescent="0.25">
      <c r="A1374" s="1">
        <v>4005</v>
      </c>
      <c r="B1374" s="1">
        <v>19</v>
      </c>
      <c r="C1374" s="1">
        <v>6</v>
      </c>
      <c r="D1374" s="1">
        <v>0</v>
      </c>
      <c r="E1374" s="1">
        <v>0</v>
      </c>
      <c r="F1374" s="1">
        <v>0</v>
      </c>
    </row>
    <row r="1375" spans="1:6" x14ac:dyDescent="0.25">
      <c r="A1375" s="1">
        <v>4005</v>
      </c>
      <c r="B1375" s="1">
        <v>20</v>
      </c>
      <c r="C1375" s="1">
        <v>6</v>
      </c>
      <c r="D1375" s="1">
        <v>0</v>
      </c>
      <c r="E1375" s="1">
        <v>0</v>
      </c>
      <c r="F1375" s="1">
        <v>0</v>
      </c>
    </row>
    <row r="1376" spans="1:6" x14ac:dyDescent="0.25">
      <c r="A1376" s="1">
        <v>4005</v>
      </c>
      <c r="B1376" s="1">
        <v>21</v>
      </c>
      <c r="C1376" s="1">
        <v>6</v>
      </c>
      <c r="D1376" s="1">
        <v>0</v>
      </c>
      <c r="E1376" s="1">
        <v>0</v>
      </c>
      <c r="F1376" s="1">
        <v>0</v>
      </c>
    </row>
    <row r="1377" spans="1:17" x14ac:dyDescent="0.25">
      <c r="A1377" s="1">
        <v>4005</v>
      </c>
      <c r="B1377" s="1">
        <v>22</v>
      </c>
      <c r="C1377" s="1">
        <v>6</v>
      </c>
      <c r="D1377" s="1">
        <v>0</v>
      </c>
      <c r="E1377" s="1">
        <v>0</v>
      </c>
      <c r="F1377" s="1">
        <v>0</v>
      </c>
    </row>
    <row r="1378" spans="1:17" x14ac:dyDescent="0.25">
      <c r="A1378" s="1">
        <v>4005</v>
      </c>
      <c r="B1378" s="1">
        <v>23</v>
      </c>
      <c r="C1378" s="1">
        <v>6</v>
      </c>
      <c r="D1378" s="1">
        <v>0</v>
      </c>
      <c r="E1378" s="1">
        <v>0</v>
      </c>
      <c r="F1378" s="1">
        <v>0</v>
      </c>
    </row>
    <row r="1379" spans="1:17" x14ac:dyDescent="0.25">
      <c r="A1379" s="1">
        <v>4005</v>
      </c>
      <c r="B1379" s="1">
        <v>24</v>
      </c>
      <c r="C1379" s="1">
        <v>6</v>
      </c>
      <c r="D1379" s="1">
        <v>0</v>
      </c>
      <c r="E1379" s="1">
        <v>0</v>
      </c>
      <c r="F1379" s="1">
        <v>0</v>
      </c>
    </row>
    <row r="1380" spans="1:17" x14ac:dyDescent="0.25">
      <c r="A1380" s="1">
        <v>4005</v>
      </c>
      <c r="B1380" s="1">
        <v>25</v>
      </c>
      <c r="C1380" s="1">
        <v>6</v>
      </c>
      <c r="D1380" s="1">
        <v>0</v>
      </c>
      <c r="E1380" s="1">
        <v>0</v>
      </c>
      <c r="F1380" s="1">
        <v>0</v>
      </c>
    </row>
    <row r="1381" spans="1:17" x14ac:dyDescent="0.25">
      <c r="A1381" s="1">
        <v>4005</v>
      </c>
      <c r="B1381" s="1">
        <v>26</v>
      </c>
      <c r="C1381" s="1">
        <v>6</v>
      </c>
      <c r="D1381" s="1">
        <v>0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</row>
    <row r="1382" spans="1:17" x14ac:dyDescent="0.25">
      <c r="A1382" s="1">
        <v>4006</v>
      </c>
      <c r="B1382" s="1">
        <v>2</v>
      </c>
      <c r="C1382" s="1">
        <v>31</v>
      </c>
      <c r="D1382" s="1">
        <v>1</v>
      </c>
      <c r="E1382" s="1">
        <v>9</v>
      </c>
      <c r="F1382" s="1">
        <v>1</v>
      </c>
    </row>
    <row r="1383" spans="1:17" x14ac:dyDescent="0.25">
      <c r="A1383" s="1">
        <v>4006</v>
      </c>
      <c r="B1383" s="1">
        <v>3</v>
      </c>
      <c r="C1383" s="1">
        <v>31</v>
      </c>
      <c r="D1383" s="1">
        <v>0</v>
      </c>
      <c r="E1383" s="1">
        <v>0</v>
      </c>
      <c r="F1383" s="1">
        <v>0</v>
      </c>
    </row>
    <row r="1384" spans="1:17" x14ac:dyDescent="0.25">
      <c r="A1384" s="1">
        <v>4006</v>
      </c>
      <c r="B1384" s="1">
        <v>4</v>
      </c>
      <c r="C1384" s="1">
        <v>31</v>
      </c>
      <c r="D1384" s="1">
        <v>4</v>
      </c>
      <c r="E1384" s="1">
        <v>49</v>
      </c>
      <c r="F1384" s="1">
        <v>3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</row>
    <row r="1385" spans="1:17" x14ac:dyDescent="0.25">
      <c r="A1385" s="1">
        <v>4006</v>
      </c>
      <c r="B1385" s="1">
        <v>5</v>
      </c>
      <c r="C1385" s="1">
        <v>31</v>
      </c>
      <c r="D1385" s="1">
        <v>0</v>
      </c>
      <c r="E1385" s="1">
        <v>0</v>
      </c>
      <c r="F1385" s="1">
        <v>0</v>
      </c>
    </row>
    <row r="1386" spans="1:17" x14ac:dyDescent="0.25">
      <c r="A1386" s="1">
        <v>4006</v>
      </c>
      <c r="B1386" s="1">
        <v>6</v>
      </c>
      <c r="C1386" s="1">
        <v>31</v>
      </c>
      <c r="D1386" s="1">
        <v>1</v>
      </c>
      <c r="E1386" s="1">
        <v>7</v>
      </c>
      <c r="F1386" s="1">
        <v>1</v>
      </c>
    </row>
    <row r="1387" spans="1:17" x14ac:dyDescent="0.25">
      <c r="A1387" s="1">
        <v>4006</v>
      </c>
      <c r="B1387" s="1">
        <v>7</v>
      </c>
      <c r="C1387" s="1">
        <v>31</v>
      </c>
      <c r="D1387" s="1">
        <v>0</v>
      </c>
      <c r="E1387" s="1">
        <v>0</v>
      </c>
      <c r="F1387" s="1">
        <v>0</v>
      </c>
    </row>
    <row r="1388" spans="1:17" x14ac:dyDescent="0.25">
      <c r="A1388" s="1">
        <v>4006</v>
      </c>
      <c r="B1388" s="1">
        <v>8</v>
      </c>
      <c r="C1388" s="1">
        <v>31</v>
      </c>
      <c r="D1388" s="1">
        <v>2</v>
      </c>
      <c r="E1388" s="1">
        <v>33</v>
      </c>
      <c r="F1388" s="1">
        <v>2</v>
      </c>
    </row>
    <row r="1389" spans="1:17" x14ac:dyDescent="0.25">
      <c r="A1389" s="1">
        <v>4006</v>
      </c>
      <c r="B1389" s="1">
        <v>9</v>
      </c>
      <c r="C1389" s="1">
        <v>31</v>
      </c>
      <c r="D1389" s="1">
        <v>0</v>
      </c>
      <c r="E1389" s="1">
        <v>0</v>
      </c>
      <c r="F1389" s="1">
        <v>0</v>
      </c>
    </row>
    <row r="1390" spans="1:17" x14ac:dyDescent="0.25">
      <c r="A1390" s="1">
        <v>4006</v>
      </c>
      <c r="B1390" s="1">
        <v>10</v>
      </c>
      <c r="C1390" s="1">
        <v>31</v>
      </c>
      <c r="D1390" s="1">
        <v>2</v>
      </c>
      <c r="E1390" s="1">
        <v>23</v>
      </c>
      <c r="F1390" s="1">
        <v>0</v>
      </c>
    </row>
    <row r="1391" spans="1:17" x14ac:dyDescent="0.25">
      <c r="A1391" s="1">
        <v>4006</v>
      </c>
      <c r="B1391" s="1">
        <v>11</v>
      </c>
      <c r="C1391" s="1">
        <v>31</v>
      </c>
      <c r="D1391" s="1">
        <v>0</v>
      </c>
      <c r="E1391" s="1">
        <v>0</v>
      </c>
      <c r="F1391" s="1">
        <v>0</v>
      </c>
    </row>
    <row r="1392" spans="1:17" x14ac:dyDescent="0.25">
      <c r="A1392" s="1">
        <v>4006</v>
      </c>
      <c r="B1392" s="1">
        <v>12</v>
      </c>
      <c r="C1392" s="1">
        <v>31</v>
      </c>
      <c r="D1392" s="1">
        <v>0</v>
      </c>
      <c r="E1392" s="1">
        <v>0</v>
      </c>
      <c r="F1392" s="1">
        <v>0</v>
      </c>
    </row>
    <row r="1393" spans="1:17" x14ac:dyDescent="0.25">
      <c r="A1393" s="1">
        <v>4006</v>
      </c>
      <c r="B1393" s="1">
        <v>13</v>
      </c>
      <c r="C1393" s="1">
        <v>31</v>
      </c>
      <c r="D1393" s="1">
        <v>0</v>
      </c>
      <c r="E1393" s="1">
        <v>0</v>
      </c>
      <c r="F1393" s="1">
        <v>0</v>
      </c>
    </row>
    <row r="1394" spans="1:17" x14ac:dyDescent="0.25">
      <c r="A1394" s="1">
        <v>4006</v>
      </c>
      <c r="B1394" s="1">
        <v>14</v>
      </c>
      <c r="C1394" s="1">
        <v>31</v>
      </c>
      <c r="D1394" s="1">
        <v>0</v>
      </c>
      <c r="E1394" s="1">
        <v>0</v>
      </c>
      <c r="F1394" s="1">
        <v>0</v>
      </c>
    </row>
    <row r="1395" spans="1:17" x14ac:dyDescent="0.25">
      <c r="A1395" s="1">
        <v>4006</v>
      </c>
      <c r="B1395" s="1">
        <v>15</v>
      </c>
      <c r="C1395" s="1">
        <v>31</v>
      </c>
      <c r="D1395" s="1">
        <v>3</v>
      </c>
      <c r="E1395" s="1">
        <v>53</v>
      </c>
      <c r="F1395" s="1">
        <v>2</v>
      </c>
    </row>
    <row r="1396" spans="1:17" x14ac:dyDescent="0.25">
      <c r="A1396" s="1">
        <v>4006</v>
      </c>
      <c r="B1396" s="1">
        <v>16</v>
      </c>
      <c r="C1396" s="1">
        <v>31</v>
      </c>
      <c r="D1396" s="1">
        <v>0</v>
      </c>
      <c r="E1396" s="1">
        <v>0</v>
      </c>
      <c r="F1396" s="1">
        <v>0</v>
      </c>
    </row>
    <row r="1397" spans="1:17" x14ac:dyDescent="0.25">
      <c r="A1397" s="1">
        <v>4006</v>
      </c>
      <c r="B1397" s="1">
        <v>17</v>
      </c>
      <c r="C1397" s="1">
        <v>31</v>
      </c>
      <c r="D1397" s="1">
        <v>0</v>
      </c>
      <c r="E1397" s="1">
        <v>0</v>
      </c>
      <c r="F1397" s="1">
        <v>0</v>
      </c>
    </row>
    <row r="1398" spans="1:17" x14ac:dyDescent="0.25">
      <c r="A1398" s="1">
        <v>4006</v>
      </c>
      <c r="B1398" s="1">
        <v>18</v>
      </c>
      <c r="C1398" s="1">
        <v>31</v>
      </c>
      <c r="D1398" s="1">
        <v>0</v>
      </c>
      <c r="E1398" s="1">
        <v>0</v>
      </c>
      <c r="F1398" s="1">
        <v>0</v>
      </c>
    </row>
    <row r="1399" spans="1:17" x14ac:dyDescent="0.25">
      <c r="A1399" s="1">
        <v>4006</v>
      </c>
      <c r="B1399" s="1">
        <v>19</v>
      </c>
      <c r="C1399" s="1">
        <v>31</v>
      </c>
      <c r="D1399" s="1">
        <v>0</v>
      </c>
      <c r="E1399" s="1">
        <v>0</v>
      </c>
      <c r="F1399" s="1">
        <v>0</v>
      </c>
    </row>
    <row r="1400" spans="1:17" x14ac:dyDescent="0.25">
      <c r="A1400" s="1">
        <v>4006</v>
      </c>
      <c r="B1400" s="1">
        <v>20</v>
      </c>
      <c r="C1400" s="1">
        <v>31</v>
      </c>
      <c r="D1400" s="1">
        <v>2</v>
      </c>
      <c r="E1400" s="1">
        <v>21</v>
      </c>
      <c r="F1400" s="1">
        <v>1</v>
      </c>
    </row>
    <row r="1401" spans="1:17" x14ac:dyDescent="0.25">
      <c r="A1401" s="1">
        <v>4006</v>
      </c>
      <c r="B1401" s="1">
        <v>21</v>
      </c>
      <c r="C1401" s="1">
        <v>31</v>
      </c>
      <c r="D1401" s="1">
        <v>0</v>
      </c>
      <c r="E1401" s="1">
        <v>0</v>
      </c>
      <c r="F1401" s="1">
        <v>0</v>
      </c>
    </row>
    <row r="1402" spans="1:17" x14ac:dyDescent="0.25">
      <c r="A1402" s="1">
        <v>4006</v>
      </c>
      <c r="B1402" s="1">
        <v>22</v>
      </c>
      <c r="C1402" s="1">
        <v>31</v>
      </c>
      <c r="D1402" s="1">
        <v>0</v>
      </c>
      <c r="E1402" s="1">
        <v>0</v>
      </c>
      <c r="F1402" s="1">
        <v>0</v>
      </c>
    </row>
    <row r="1403" spans="1:17" x14ac:dyDescent="0.25">
      <c r="A1403" s="1">
        <v>4006</v>
      </c>
      <c r="B1403" s="1">
        <v>23</v>
      </c>
      <c r="C1403" s="1">
        <v>31</v>
      </c>
      <c r="D1403" s="1">
        <v>1</v>
      </c>
      <c r="E1403" s="1">
        <v>2</v>
      </c>
      <c r="F1403" s="1">
        <v>1</v>
      </c>
    </row>
    <row r="1404" spans="1:17" x14ac:dyDescent="0.25">
      <c r="A1404" s="1">
        <v>4006</v>
      </c>
      <c r="B1404" s="1">
        <v>24</v>
      </c>
      <c r="C1404" s="1">
        <v>31</v>
      </c>
      <c r="D1404" s="1">
        <v>1</v>
      </c>
      <c r="E1404" s="1">
        <v>19</v>
      </c>
      <c r="F1404" s="1">
        <v>0</v>
      </c>
    </row>
    <row r="1405" spans="1:17" x14ac:dyDescent="0.25">
      <c r="A1405" s="1">
        <v>4006</v>
      </c>
      <c r="B1405" s="1">
        <v>25</v>
      </c>
      <c r="C1405" s="1">
        <v>31</v>
      </c>
      <c r="D1405" s="1">
        <v>0</v>
      </c>
      <c r="E1405" s="1">
        <v>0</v>
      </c>
      <c r="F1405" s="1">
        <v>0</v>
      </c>
    </row>
    <row r="1406" spans="1:17" x14ac:dyDescent="0.25">
      <c r="A1406" s="1">
        <v>4006</v>
      </c>
      <c r="B1406" s="1">
        <v>26</v>
      </c>
      <c r="C1406" s="1">
        <v>31</v>
      </c>
      <c r="D1406" s="1">
        <v>3</v>
      </c>
      <c r="E1406" s="1">
        <v>99</v>
      </c>
      <c r="F1406" s="1">
        <v>2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</row>
    <row r="1407" spans="1:17" x14ac:dyDescent="0.25">
      <c r="A1407" s="1">
        <v>4007</v>
      </c>
      <c r="B1407" s="1">
        <v>2</v>
      </c>
      <c r="C1407" s="1">
        <v>10</v>
      </c>
      <c r="D1407" s="1">
        <v>2</v>
      </c>
      <c r="E1407" s="1">
        <v>7</v>
      </c>
      <c r="F1407" s="1">
        <v>2</v>
      </c>
    </row>
    <row r="1408" spans="1:17" x14ac:dyDescent="0.25">
      <c r="A1408" s="1">
        <v>4007</v>
      </c>
      <c r="B1408" s="1">
        <v>3</v>
      </c>
      <c r="C1408" s="1">
        <v>10</v>
      </c>
      <c r="D1408" s="1">
        <v>3</v>
      </c>
      <c r="E1408" s="1">
        <v>28</v>
      </c>
      <c r="F1408" s="1">
        <v>3</v>
      </c>
    </row>
    <row r="1409" spans="1:17" x14ac:dyDescent="0.25">
      <c r="A1409" s="1">
        <v>4007</v>
      </c>
      <c r="B1409" s="1">
        <v>4</v>
      </c>
      <c r="C1409" s="1">
        <v>10</v>
      </c>
      <c r="D1409" s="1">
        <v>5</v>
      </c>
      <c r="E1409" s="1">
        <v>69</v>
      </c>
      <c r="F1409" s="1">
        <v>5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</row>
    <row r="1410" spans="1:17" x14ac:dyDescent="0.25">
      <c r="A1410" s="1">
        <v>4007</v>
      </c>
      <c r="B1410" s="1">
        <v>5</v>
      </c>
      <c r="C1410" s="1">
        <v>10</v>
      </c>
      <c r="D1410" s="1">
        <v>0</v>
      </c>
      <c r="E1410" s="1">
        <v>0</v>
      </c>
      <c r="F1410" s="1">
        <v>0</v>
      </c>
    </row>
    <row r="1411" spans="1:17" x14ac:dyDescent="0.25">
      <c r="A1411" s="1">
        <v>4007</v>
      </c>
      <c r="B1411" s="1">
        <v>6</v>
      </c>
      <c r="C1411" s="1">
        <v>10</v>
      </c>
      <c r="D1411" s="1">
        <v>2</v>
      </c>
      <c r="E1411" s="1">
        <v>20</v>
      </c>
      <c r="F1411" s="1">
        <v>2</v>
      </c>
    </row>
    <row r="1412" spans="1:17" x14ac:dyDescent="0.25">
      <c r="A1412" s="1">
        <v>4007</v>
      </c>
      <c r="B1412" s="1">
        <v>7</v>
      </c>
      <c r="C1412" s="1">
        <v>10</v>
      </c>
      <c r="D1412" s="1">
        <v>0</v>
      </c>
      <c r="E1412" s="1">
        <v>0</v>
      </c>
      <c r="F1412" s="1">
        <v>0</v>
      </c>
    </row>
    <row r="1413" spans="1:17" x14ac:dyDescent="0.25">
      <c r="A1413" s="1">
        <v>4007</v>
      </c>
      <c r="B1413" s="1">
        <v>8</v>
      </c>
      <c r="C1413" s="1">
        <v>10</v>
      </c>
      <c r="D1413" s="1">
        <v>5</v>
      </c>
      <c r="E1413" s="1">
        <v>49</v>
      </c>
      <c r="F1413" s="1">
        <v>5</v>
      </c>
    </row>
    <row r="1414" spans="1:17" x14ac:dyDescent="0.25">
      <c r="A1414" s="1">
        <v>4007</v>
      </c>
      <c r="B1414" s="1">
        <v>9</v>
      </c>
      <c r="C1414" s="1">
        <v>10</v>
      </c>
      <c r="D1414" s="1">
        <v>2</v>
      </c>
      <c r="E1414" s="1">
        <v>18</v>
      </c>
      <c r="F1414" s="1">
        <v>2</v>
      </c>
    </row>
    <row r="1415" spans="1:17" x14ac:dyDescent="0.25">
      <c r="A1415" s="1">
        <v>4007</v>
      </c>
      <c r="B1415" s="1">
        <v>10</v>
      </c>
      <c r="C1415" s="1">
        <v>10</v>
      </c>
      <c r="D1415" s="1">
        <v>18</v>
      </c>
      <c r="E1415" s="1">
        <v>140</v>
      </c>
      <c r="F1415" s="1">
        <v>18</v>
      </c>
    </row>
    <row r="1416" spans="1:17" x14ac:dyDescent="0.25">
      <c r="A1416" s="1">
        <v>4007</v>
      </c>
      <c r="B1416" s="1">
        <v>11</v>
      </c>
      <c r="C1416" s="1">
        <v>10</v>
      </c>
      <c r="D1416" s="1">
        <v>1</v>
      </c>
      <c r="E1416" s="1">
        <v>12</v>
      </c>
      <c r="F1416" s="1">
        <v>1</v>
      </c>
    </row>
    <row r="1417" spans="1:17" x14ac:dyDescent="0.25">
      <c r="A1417" s="1">
        <v>4007</v>
      </c>
      <c r="B1417" s="1">
        <v>12</v>
      </c>
      <c r="C1417" s="1">
        <v>10</v>
      </c>
      <c r="D1417" s="1">
        <v>0</v>
      </c>
      <c r="E1417" s="1">
        <v>0</v>
      </c>
      <c r="F1417" s="1">
        <v>0</v>
      </c>
    </row>
    <row r="1418" spans="1:17" x14ac:dyDescent="0.25">
      <c r="A1418" s="1">
        <v>4007</v>
      </c>
      <c r="B1418" s="1">
        <v>13</v>
      </c>
      <c r="C1418" s="1">
        <v>10</v>
      </c>
      <c r="D1418" s="1">
        <v>10</v>
      </c>
      <c r="E1418" s="1">
        <v>144</v>
      </c>
      <c r="F1418" s="1">
        <v>8</v>
      </c>
    </row>
    <row r="1419" spans="1:17" x14ac:dyDescent="0.25">
      <c r="A1419" s="1">
        <v>4007</v>
      </c>
      <c r="B1419" s="1">
        <v>14</v>
      </c>
      <c r="C1419" s="1">
        <v>10</v>
      </c>
      <c r="D1419" s="1">
        <v>0</v>
      </c>
      <c r="E1419" s="1">
        <v>0</v>
      </c>
      <c r="F1419" s="1">
        <v>0</v>
      </c>
    </row>
    <row r="1420" spans="1:17" x14ac:dyDescent="0.25">
      <c r="A1420" s="1">
        <v>4007</v>
      </c>
      <c r="B1420" s="1">
        <v>15</v>
      </c>
      <c r="C1420" s="1">
        <v>10</v>
      </c>
      <c r="D1420" s="1">
        <v>11</v>
      </c>
      <c r="E1420" s="1">
        <v>103</v>
      </c>
      <c r="F1420" s="1">
        <v>11</v>
      </c>
    </row>
    <row r="1421" spans="1:17" x14ac:dyDescent="0.25">
      <c r="A1421" s="1">
        <v>4007</v>
      </c>
      <c r="B1421" s="1">
        <v>16</v>
      </c>
      <c r="C1421" s="1">
        <v>10</v>
      </c>
      <c r="D1421" s="1">
        <v>1</v>
      </c>
      <c r="E1421" s="1">
        <v>3</v>
      </c>
      <c r="F1421" s="1">
        <v>1</v>
      </c>
    </row>
    <row r="1422" spans="1:17" x14ac:dyDescent="0.25">
      <c r="A1422" s="1">
        <v>4007</v>
      </c>
      <c r="B1422" s="1">
        <v>17</v>
      </c>
      <c r="C1422" s="1">
        <v>10</v>
      </c>
      <c r="D1422" s="1">
        <v>0</v>
      </c>
      <c r="E1422" s="1">
        <v>0</v>
      </c>
      <c r="F1422" s="1">
        <v>0</v>
      </c>
    </row>
    <row r="1423" spans="1:17" x14ac:dyDescent="0.25">
      <c r="A1423" s="1">
        <v>4007</v>
      </c>
      <c r="B1423" s="1">
        <v>18</v>
      </c>
      <c r="C1423" s="1">
        <v>10</v>
      </c>
      <c r="D1423" s="1">
        <v>1</v>
      </c>
      <c r="E1423" s="1">
        <v>1</v>
      </c>
      <c r="F1423" s="1">
        <v>1</v>
      </c>
    </row>
    <row r="1424" spans="1:17" x14ac:dyDescent="0.25">
      <c r="A1424" s="1">
        <v>4007</v>
      </c>
      <c r="B1424" s="1">
        <v>19</v>
      </c>
      <c r="C1424" s="1">
        <v>10</v>
      </c>
      <c r="D1424" s="1">
        <v>0</v>
      </c>
      <c r="E1424" s="1">
        <v>0</v>
      </c>
      <c r="F1424" s="1">
        <v>0</v>
      </c>
    </row>
    <row r="1425" spans="1:17" x14ac:dyDescent="0.25">
      <c r="A1425" s="1">
        <v>4007</v>
      </c>
      <c r="B1425" s="1">
        <v>20</v>
      </c>
      <c r="C1425" s="1">
        <v>10</v>
      </c>
      <c r="D1425" s="1">
        <v>5</v>
      </c>
      <c r="E1425" s="1">
        <v>47</v>
      </c>
      <c r="F1425" s="1">
        <v>5</v>
      </c>
    </row>
    <row r="1426" spans="1:17" x14ac:dyDescent="0.25">
      <c r="A1426" s="1">
        <v>4007</v>
      </c>
      <c r="B1426" s="1">
        <v>21</v>
      </c>
      <c r="C1426" s="1">
        <v>10</v>
      </c>
      <c r="D1426" s="1">
        <v>5</v>
      </c>
      <c r="E1426" s="1">
        <v>53</v>
      </c>
      <c r="F1426" s="1">
        <v>4</v>
      </c>
    </row>
    <row r="1427" spans="1:17" x14ac:dyDescent="0.25">
      <c r="A1427" s="1">
        <v>4007</v>
      </c>
      <c r="B1427" s="1">
        <v>22</v>
      </c>
      <c r="C1427" s="1">
        <v>10</v>
      </c>
      <c r="D1427" s="1">
        <v>0</v>
      </c>
      <c r="E1427" s="1">
        <v>0</v>
      </c>
      <c r="F1427" s="1">
        <v>0</v>
      </c>
    </row>
    <row r="1428" spans="1:17" x14ac:dyDescent="0.25">
      <c r="A1428" s="1">
        <v>4007</v>
      </c>
      <c r="B1428" s="1">
        <v>23</v>
      </c>
      <c r="C1428" s="1">
        <v>10</v>
      </c>
      <c r="D1428" s="1">
        <v>6</v>
      </c>
      <c r="E1428" s="1">
        <v>55</v>
      </c>
      <c r="F1428" s="1">
        <v>6</v>
      </c>
    </row>
    <row r="1429" spans="1:17" x14ac:dyDescent="0.25">
      <c r="A1429" s="1">
        <v>4007</v>
      </c>
      <c r="B1429" s="1">
        <v>24</v>
      </c>
      <c r="C1429" s="1">
        <v>10</v>
      </c>
      <c r="D1429" s="1">
        <v>0</v>
      </c>
      <c r="E1429" s="1">
        <v>0</v>
      </c>
      <c r="F1429" s="1">
        <v>0</v>
      </c>
    </row>
    <row r="1430" spans="1:17" x14ac:dyDescent="0.25">
      <c r="A1430" s="1">
        <v>4007</v>
      </c>
      <c r="B1430" s="1">
        <v>25</v>
      </c>
      <c r="C1430" s="1">
        <v>10</v>
      </c>
      <c r="D1430" s="1">
        <v>1</v>
      </c>
      <c r="E1430" s="1">
        <v>13</v>
      </c>
      <c r="F1430" s="1">
        <v>1</v>
      </c>
    </row>
    <row r="1431" spans="1:17" x14ac:dyDescent="0.25">
      <c r="A1431" s="1">
        <v>4007</v>
      </c>
      <c r="B1431" s="1">
        <v>26</v>
      </c>
      <c r="C1431" s="1">
        <v>10</v>
      </c>
      <c r="D1431" s="1">
        <v>33</v>
      </c>
      <c r="E1431" s="1">
        <v>338</v>
      </c>
      <c r="F1431" s="1">
        <v>32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</row>
    <row r="1432" spans="1:17" x14ac:dyDescent="0.25">
      <c r="A1432" s="1">
        <v>4008</v>
      </c>
      <c r="B1432" s="1">
        <v>2</v>
      </c>
      <c r="C1432" s="1">
        <v>12</v>
      </c>
      <c r="D1432" s="1">
        <v>0</v>
      </c>
      <c r="E1432" s="1">
        <v>0</v>
      </c>
      <c r="F1432" s="1">
        <v>0</v>
      </c>
    </row>
    <row r="1433" spans="1:17" x14ac:dyDescent="0.25">
      <c r="A1433" s="1">
        <v>4008</v>
      </c>
      <c r="B1433" s="1">
        <v>3</v>
      </c>
      <c r="C1433" s="1">
        <v>12</v>
      </c>
      <c r="D1433" s="1">
        <v>2</v>
      </c>
      <c r="E1433" s="1">
        <v>6</v>
      </c>
      <c r="F1433" s="1">
        <v>1</v>
      </c>
    </row>
    <row r="1434" spans="1:17" x14ac:dyDescent="0.25">
      <c r="A1434" s="1">
        <v>4008</v>
      </c>
      <c r="B1434" s="1">
        <v>4</v>
      </c>
      <c r="C1434" s="1">
        <v>12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</row>
    <row r="1435" spans="1:17" x14ac:dyDescent="0.25">
      <c r="A1435" s="1">
        <v>4008</v>
      </c>
      <c r="B1435" s="1">
        <v>5</v>
      </c>
      <c r="C1435" s="1">
        <v>12</v>
      </c>
      <c r="D1435" s="1">
        <v>0</v>
      </c>
      <c r="E1435" s="1">
        <v>0</v>
      </c>
      <c r="F1435" s="1">
        <v>0</v>
      </c>
    </row>
    <row r="1436" spans="1:17" x14ac:dyDescent="0.25">
      <c r="A1436" s="1">
        <v>4008</v>
      </c>
      <c r="B1436" s="1">
        <v>6</v>
      </c>
      <c r="C1436" s="1">
        <v>12</v>
      </c>
      <c r="D1436" s="1">
        <v>1</v>
      </c>
      <c r="E1436" s="1">
        <v>5</v>
      </c>
      <c r="F1436" s="1">
        <v>1</v>
      </c>
    </row>
    <row r="1437" spans="1:17" x14ac:dyDescent="0.25">
      <c r="A1437" s="1">
        <v>4008</v>
      </c>
      <c r="B1437" s="1">
        <v>7</v>
      </c>
      <c r="C1437" s="1">
        <v>12</v>
      </c>
      <c r="D1437" s="1">
        <v>0</v>
      </c>
      <c r="E1437" s="1">
        <v>0</v>
      </c>
      <c r="F1437" s="1">
        <v>0</v>
      </c>
    </row>
    <row r="1438" spans="1:17" x14ac:dyDescent="0.25">
      <c r="A1438" s="1">
        <v>4008</v>
      </c>
      <c r="B1438" s="1">
        <v>8</v>
      </c>
      <c r="C1438" s="1">
        <v>12</v>
      </c>
      <c r="D1438" s="1">
        <v>0</v>
      </c>
      <c r="E1438" s="1">
        <v>0</v>
      </c>
      <c r="F1438" s="1">
        <v>0</v>
      </c>
    </row>
    <row r="1439" spans="1:17" x14ac:dyDescent="0.25">
      <c r="A1439" s="1">
        <v>4008</v>
      </c>
      <c r="B1439" s="1">
        <v>9</v>
      </c>
      <c r="C1439" s="1">
        <v>12</v>
      </c>
      <c r="D1439" s="1">
        <v>0</v>
      </c>
      <c r="E1439" s="1">
        <v>0</v>
      </c>
      <c r="F1439" s="1">
        <v>0</v>
      </c>
    </row>
    <row r="1440" spans="1:17" x14ac:dyDescent="0.25">
      <c r="A1440" s="1">
        <v>4008</v>
      </c>
      <c r="B1440" s="1">
        <v>10</v>
      </c>
      <c r="C1440" s="1">
        <v>12</v>
      </c>
      <c r="D1440" s="1">
        <v>2</v>
      </c>
      <c r="E1440" s="1">
        <v>5</v>
      </c>
      <c r="F1440" s="1">
        <v>2</v>
      </c>
    </row>
    <row r="1441" spans="1:17" x14ac:dyDescent="0.25">
      <c r="A1441" s="1">
        <v>4008</v>
      </c>
      <c r="B1441" s="1">
        <v>11</v>
      </c>
      <c r="C1441" s="1">
        <v>12</v>
      </c>
      <c r="D1441" s="1">
        <v>0</v>
      </c>
      <c r="E1441" s="1">
        <v>0</v>
      </c>
      <c r="F1441" s="1">
        <v>0</v>
      </c>
    </row>
    <row r="1442" spans="1:17" x14ac:dyDescent="0.25">
      <c r="A1442" s="1">
        <v>4008</v>
      </c>
      <c r="B1442" s="1">
        <v>12</v>
      </c>
      <c r="C1442" s="1">
        <v>12</v>
      </c>
      <c r="D1442" s="1">
        <v>0</v>
      </c>
      <c r="E1442" s="1">
        <v>0</v>
      </c>
      <c r="F1442" s="1">
        <v>0</v>
      </c>
    </row>
    <row r="1443" spans="1:17" x14ac:dyDescent="0.25">
      <c r="A1443" s="1">
        <v>4008</v>
      </c>
      <c r="B1443" s="1">
        <v>13</v>
      </c>
      <c r="C1443" s="1">
        <v>12</v>
      </c>
      <c r="D1443" s="1">
        <v>1</v>
      </c>
      <c r="E1443" s="1">
        <v>10</v>
      </c>
      <c r="F1443" s="1">
        <v>1</v>
      </c>
    </row>
    <row r="1444" spans="1:17" x14ac:dyDescent="0.25">
      <c r="A1444" s="1">
        <v>4008</v>
      </c>
      <c r="B1444" s="1">
        <v>14</v>
      </c>
      <c r="C1444" s="1">
        <v>12</v>
      </c>
      <c r="D1444" s="1">
        <v>0</v>
      </c>
      <c r="E1444" s="1">
        <v>0</v>
      </c>
      <c r="F1444" s="1">
        <v>0</v>
      </c>
    </row>
    <row r="1445" spans="1:17" x14ac:dyDescent="0.25">
      <c r="A1445" s="1">
        <v>4008</v>
      </c>
      <c r="B1445" s="1">
        <v>15</v>
      </c>
      <c r="C1445" s="1">
        <v>12</v>
      </c>
      <c r="D1445" s="1">
        <v>4</v>
      </c>
      <c r="E1445" s="1">
        <v>28</v>
      </c>
      <c r="F1445" s="1">
        <v>2</v>
      </c>
    </row>
    <row r="1446" spans="1:17" x14ac:dyDescent="0.25">
      <c r="A1446" s="1">
        <v>4008</v>
      </c>
      <c r="B1446" s="1">
        <v>16</v>
      </c>
      <c r="C1446" s="1">
        <v>12</v>
      </c>
      <c r="D1446" s="1">
        <v>2</v>
      </c>
      <c r="E1446" s="1">
        <v>6</v>
      </c>
      <c r="F1446" s="1">
        <v>2</v>
      </c>
    </row>
    <row r="1447" spans="1:17" x14ac:dyDescent="0.25">
      <c r="A1447" s="1">
        <v>4008</v>
      </c>
      <c r="B1447" s="1">
        <v>17</v>
      </c>
      <c r="C1447" s="1">
        <v>12</v>
      </c>
      <c r="D1447" s="1">
        <v>0</v>
      </c>
      <c r="E1447" s="1">
        <v>0</v>
      </c>
      <c r="F1447" s="1">
        <v>0</v>
      </c>
    </row>
    <row r="1448" spans="1:17" x14ac:dyDescent="0.25">
      <c r="A1448" s="1">
        <v>4008</v>
      </c>
      <c r="B1448" s="1">
        <v>18</v>
      </c>
      <c r="C1448" s="1">
        <v>12</v>
      </c>
      <c r="D1448" s="1">
        <v>0</v>
      </c>
      <c r="E1448" s="1">
        <v>0</v>
      </c>
      <c r="F1448" s="1">
        <v>0</v>
      </c>
    </row>
    <row r="1449" spans="1:17" x14ac:dyDescent="0.25">
      <c r="A1449" s="1">
        <v>4008</v>
      </c>
      <c r="B1449" s="1">
        <v>19</v>
      </c>
      <c r="C1449" s="1">
        <v>12</v>
      </c>
      <c r="D1449" s="1">
        <v>0</v>
      </c>
      <c r="E1449" s="1">
        <v>0</v>
      </c>
      <c r="F1449" s="1">
        <v>0</v>
      </c>
    </row>
    <row r="1450" spans="1:17" x14ac:dyDescent="0.25">
      <c r="A1450" s="1">
        <v>4008</v>
      </c>
      <c r="B1450" s="1">
        <v>20</v>
      </c>
      <c r="C1450" s="1">
        <v>12</v>
      </c>
      <c r="D1450" s="1">
        <v>3</v>
      </c>
      <c r="E1450" s="1">
        <v>25</v>
      </c>
      <c r="F1450" s="1">
        <v>3</v>
      </c>
    </row>
    <row r="1451" spans="1:17" x14ac:dyDescent="0.25">
      <c r="A1451" s="1">
        <v>4008</v>
      </c>
      <c r="B1451" s="1">
        <v>21</v>
      </c>
      <c r="C1451" s="1">
        <v>12</v>
      </c>
      <c r="D1451" s="1">
        <v>0</v>
      </c>
      <c r="E1451" s="1">
        <v>0</v>
      </c>
      <c r="F1451" s="1">
        <v>0</v>
      </c>
    </row>
    <row r="1452" spans="1:17" x14ac:dyDescent="0.25">
      <c r="A1452" s="1">
        <v>4008</v>
      </c>
      <c r="B1452" s="1">
        <v>22</v>
      </c>
      <c r="C1452" s="1">
        <v>12</v>
      </c>
      <c r="D1452" s="1">
        <v>0</v>
      </c>
      <c r="E1452" s="1">
        <v>0</v>
      </c>
      <c r="F1452" s="1">
        <v>0</v>
      </c>
    </row>
    <row r="1453" spans="1:17" x14ac:dyDescent="0.25">
      <c r="A1453" s="1">
        <v>4008</v>
      </c>
      <c r="B1453" s="1">
        <v>23</v>
      </c>
      <c r="C1453" s="1">
        <v>12</v>
      </c>
      <c r="D1453" s="1">
        <v>0</v>
      </c>
      <c r="E1453" s="1">
        <v>0</v>
      </c>
      <c r="F1453" s="1">
        <v>0</v>
      </c>
    </row>
    <row r="1454" spans="1:17" x14ac:dyDescent="0.25">
      <c r="A1454" s="1">
        <v>4008</v>
      </c>
      <c r="B1454" s="1">
        <v>24</v>
      </c>
      <c r="C1454" s="1">
        <v>12</v>
      </c>
      <c r="D1454" s="1">
        <v>0</v>
      </c>
      <c r="E1454" s="1">
        <v>0</v>
      </c>
      <c r="F1454" s="1">
        <v>0</v>
      </c>
    </row>
    <row r="1455" spans="1:17" x14ac:dyDescent="0.25">
      <c r="A1455" s="1">
        <v>4008</v>
      </c>
      <c r="B1455" s="1">
        <v>25</v>
      </c>
      <c r="C1455" s="1">
        <v>12</v>
      </c>
      <c r="D1455" s="1">
        <v>0</v>
      </c>
      <c r="E1455" s="1">
        <v>0</v>
      </c>
      <c r="F1455" s="1">
        <v>0</v>
      </c>
    </row>
    <row r="1456" spans="1:17" x14ac:dyDescent="0.25">
      <c r="A1456" s="1">
        <v>4008</v>
      </c>
      <c r="B1456" s="1">
        <v>26</v>
      </c>
      <c r="C1456" s="1">
        <v>12</v>
      </c>
      <c r="D1456" s="1">
        <v>8</v>
      </c>
      <c r="E1456" s="1">
        <v>104</v>
      </c>
      <c r="F1456" s="1">
        <v>8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</row>
    <row r="1457" spans="1:17" x14ac:dyDescent="0.25">
      <c r="A1457" s="1">
        <v>4009</v>
      </c>
      <c r="B1457" s="1">
        <v>2</v>
      </c>
      <c r="C1457" s="1">
        <v>14</v>
      </c>
      <c r="D1457" s="1">
        <v>0</v>
      </c>
      <c r="E1457" s="1">
        <v>0</v>
      </c>
      <c r="F1457" s="1">
        <v>0</v>
      </c>
    </row>
    <row r="1458" spans="1:17" x14ac:dyDescent="0.25">
      <c r="A1458" s="1">
        <v>4009</v>
      </c>
      <c r="B1458" s="1">
        <v>3</v>
      </c>
      <c r="C1458" s="1">
        <v>14</v>
      </c>
      <c r="D1458" s="1">
        <v>0</v>
      </c>
      <c r="E1458" s="1">
        <v>0</v>
      </c>
      <c r="F1458" s="1">
        <v>0</v>
      </c>
    </row>
    <row r="1459" spans="1:17" x14ac:dyDescent="0.25">
      <c r="A1459" s="1">
        <v>4009</v>
      </c>
      <c r="B1459" s="1">
        <v>4</v>
      </c>
      <c r="C1459" s="1">
        <v>14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</row>
    <row r="1460" spans="1:17" x14ac:dyDescent="0.25">
      <c r="A1460" s="1">
        <v>4009</v>
      </c>
      <c r="B1460" s="1">
        <v>5</v>
      </c>
      <c r="C1460" s="1">
        <v>14</v>
      </c>
      <c r="D1460" s="1">
        <v>0</v>
      </c>
      <c r="E1460" s="1">
        <v>0</v>
      </c>
      <c r="F1460" s="1">
        <v>0</v>
      </c>
    </row>
    <row r="1461" spans="1:17" x14ac:dyDescent="0.25">
      <c r="A1461" s="1">
        <v>4009</v>
      </c>
      <c r="B1461" s="1">
        <v>6</v>
      </c>
      <c r="C1461" s="1">
        <v>14</v>
      </c>
      <c r="D1461" s="1">
        <v>0</v>
      </c>
      <c r="E1461" s="1">
        <v>0</v>
      </c>
      <c r="F1461" s="1">
        <v>0</v>
      </c>
    </row>
    <row r="1462" spans="1:17" x14ac:dyDescent="0.25">
      <c r="A1462" s="1">
        <v>4009</v>
      </c>
      <c r="B1462" s="1">
        <v>7</v>
      </c>
      <c r="C1462" s="1">
        <v>14</v>
      </c>
      <c r="D1462" s="1">
        <v>0</v>
      </c>
      <c r="E1462" s="1">
        <v>0</v>
      </c>
      <c r="F1462" s="1">
        <v>0</v>
      </c>
    </row>
    <row r="1463" spans="1:17" x14ac:dyDescent="0.25">
      <c r="A1463" s="1">
        <v>4009</v>
      </c>
      <c r="B1463" s="1">
        <v>8</v>
      </c>
      <c r="C1463" s="1">
        <v>14</v>
      </c>
      <c r="D1463" s="1">
        <v>0</v>
      </c>
      <c r="E1463" s="1">
        <v>0</v>
      </c>
      <c r="F1463" s="1">
        <v>0</v>
      </c>
    </row>
    <row r="1464" spans="1:17" x14ac:dyDescent="0.25">
      <c r="A1464" s="1">
        <v>4009</v>
      </c>
      <c r="B1464" s="1">
        <v>9</v>
      </c>
      <c r="C1464" s="1">
        <v>14</v>
      </c>
      <c r="D1464" s="1">
        <v>0</v>
      </c>
      <c r="E1464" s="1">
        <v>0</v>
      </c>
      <c r="F1464" s="1">
        <v>0</v>
      </c>
    </row>
    <row r="1465" spans="1:17" x14ac:dyDescent="0.25">
      <c r="A1465" s="1">
        <v>4009</v>
      </c>
      <c r="B1465" s="1">
        <v>10</v>
      </c>
      <c r="C1465" s="1">
        <v>14</v>
      </c>
      <c r="D1465" s="1">
        <v>1</v>
      </c>
      <c r="E1465" s="1">
        <v>5</v>
      </c>
      <c r="F1465" s="1">
        <v>1</v>
      </c>
    </row>
    <row r="1466" spans="1:17" x14ac:dyDescent="0.25">
      <c r="A1466" s="1">
        <v>4009</v>
      </c>
      <c r="B1466" s="1">
        <v>11</v>
      </c>
      <c r="C1466" s="1">
        <v>14</v>
      </c>
      <c r="D1466" s="1">
        <v>0</v>
      </c>
      <c r="E1466" s="1">
        <v>0</v>
      </c>
      <c r="F1466" s="1">
        <v>0</v>
      </c>
    </row>
    <row r="1467" spans="1:17" x14ac:dyDescent="0.25">
      <c r="A1467" s="1">
        <v>4009</v>
      </c>
      <c r="B1467" s="1">
        <v>12</v>
      </c>
      <c r="C1467" s="1">
        <v>14</v>
      </c>
      <c r="D1467" s="1">
        <v>0</v>
      </c>
      <c r="E1467" s="1">
        <v>0</v>
      </c>
      <c r="F1467" s="1">
        <v>0</v>
      </c>
    </row>
    <row r="1468" spans="1:17" x14ac:dyDescent="0.25">
      <c r="A1468" s="1">
        <v>4009</v>
      </c>
      <c r="B1468" s="1">
        <v>13</v>
      </c>
      <c r="C1468" s="1">
        <v>14</v>
      </c>
      <c r="D1468" s="1">
        <v>0</v>
      </c>
      <c r="E1468" s="1">
        <v>0</v>
      </c>
      <c r="F1468" s="1">
        <v>0</v>
      </c>
    </row>
    <row r="1469" spans="1:17" x14ac:dyDescent="0.25">
      <c r="A1469" s="1">
        <v>4009</v>
      </c>
      <c r="B1469" s="1">
        <v>14</v>
      </c>
      <c r="C1469" s="1">
        <v>14</v>
      </c>
      <c r="D1469" s="1">
        <v>0</v>
      </c>
      <c r="E1469" s="1">
        <v>0</v>
      </c>
      <c r="F1469" s="1">
        <v>0</v>
      </c>
    </row>
    <row r="1470" spans="1:17" x14ac:dyDescent="0.25">
      <c r="A1470" s="1">
        <v>4009</v>
      </c>
      <c r="B1470" s="1">
        <v>15</v>
      </c>
      <c r="C1470" s="1">
        <v>14</v>
      </c>
      <c r="D1470" s="1">
        <v>0</v>
      </c>
      <c r="E1470" s="1">
        <v>0</v>
      </c>
      <c r="F1470" s="1">
        <v>0</v>
      </c>
    </row>
    <row r="1471" spans="1:17" x14ac:dyDescent="0.25">
      <c r="A1471" s="1">
        <v>4009</v>
      </c>
      <c r="B1471" s="1">
        <v>16</v>
      </c>
      <c r="C1471" s="1">
        <v>14</v>
      </c>
      <c r="D1471" s="1">
        <v>0</v>
      </c>
      <c r="E1471" s="1">
        <v>0</v>
      </c>
      <c r="F1471" s="1">
        <v>0</v>
      </c>
    </row>
    <row r="1472" spans="1:17" x14ac:dyDescent="0.25">
      <c r="A1472" s="1">
        <v>4009</v>
      </c>
      <c r="B1472" s="1">
        <v>17</v>
      </c>
      <c r="C1472" s="1">
        <v>14</v>
      </c>
      <c r="D1472" s="1">
        <v>0</v>
      </c>
      <c r="E1472" s="1">
        <v>0</v>
      </c>
      <c r="F1472" s="1">
        <v>0</v>
      </c>
    </row>
    <row r="1473" spans="1:17" x14ac:dyDescent="0.25">
      <c r="A1473" s="1">
        <v>4009</v>
      </c>
      <c r="B1473" s="1">
        <v>18</v>
      </c>
      <c r="C1473" s="1">
        <v>14</v>
      </c>
      <c r="D1473" s="1">
        <v>0</v>
      </c>
      <c r="E1473" s="1">
        <v>0</v>
      </c>
      <c r="F1473" s="1">
        <v>0</v>
      </c>
    </row>
    <row r="1474" spans="1:17" x14ac:dyDescent="0.25">
      <c r="A1474" s="1">
        <v>4009</v>
      </c>
      <c r="B1474" s="1">
        <v>19</v>
      </c>
      <c r="C1474" s="1">
        <v>14</v>
      </c>
      <c r="D1474" s="1">
        <v>0</v>
      </c>
      <c r="E1474" s="1">
        <v>0</v>
      </c>
      <c r="F1474" s="1">
        <v>0</v>
      </c>
    </row>
    <row r="1475" spans="1:17" x14ac:dyDescent="0.25">
      <c r="A1475" s="1">
        <v>4009</v>
      </c>
      <c r="B1475" s="1">
        <v>20</v>
      </c>
      <c r="C1475" s="1">
        <v>14</v>
      </c>
      <c r="D1475" s="1">
        <v>0</v>
      </c>
      <c r="E1475" s="1">
        <v>0</v>
      </c>
      <c r="F1475" s="1">
        <v>0</v>
      </c>
    </row>
    <row r="1476" spans="1:17" x14ac:dyDescent="0.25">
      <c r="A1476" s="1">
        <v>4009</v>
      </c>
      <c r="B1476" s="1">
        <v>21</v>
      </c>
      <c r="C1476" s="1">
        <v>14</v>
      </c>
      <c r="D1476" s="1">
        <v>0</v>
      </c>
      <c r="E1476" s="1">
        <v>0</v>
      </c>
      <c r="F1476" s="1">
        <v>0</v>
      </c>
    </row>
    <row r="1477" spans="1:17" x14ac:dyDescent="0.25">
      <c r="A1477" s="1">
        <v>4009</v>
      </c>
      <c r="B1477" s="1">
        <v>22</v>
      </c>
      <c r="C1477" s="1">
        <v>14</v>
      </c>
      <c r="D1477" s="1">
        <v>0</v>
      </c>
      <c r="E1477" s="1">
        <v>0</v>
      </c>
      <c r="F1477" s="1">
        <v>0</v>
      </c>
    </row>
    <row r="1478" spans="1:17" x14ac:dyDescent="0.25">
      <c r="A1478" s="1">
        <v>4009</v>
      </c>
      <c r="B1478" s="1">
        <v>23</v>
      </c>
      <c r="C1478" s="1">
        <v>14</v>
      </c>
      <c r="D1478" s="1">
        <v>0</v>
      </c>
      <c r="E1478" s="1">
        <v>0</v>
      </c>
      <c r="F1478" s="1">
        <v>0</v>
      </c>
    </row>
    <row r="1479" spans="1:17" x14ac:dyDescent="0.25">
      <c r="A1479" s="1">
        <v>4009</v>
      </c>
      <c r="B1479" s="1">
        <v>24</v>
      </c>
      <c r="C1479" s="1">
        <v>14</v>
      </c>
      <c r="D1479" s="1">
        <v>0</v>
      </c>
      <c r="E1479" s="1">
        <v>0</v>
      </c>
      <c r="F1479" s="1">
        <v>0</v>
      </c>
    </row>
    <row r="1480" spans="1:17" x14ac:dyDescent="0.25">
      <c r="A1480" s="1">
        <v>4009</v>
      </c>
      <c r="B1480" s="1">
        <v>25</v>
      </c>
      <c r="C1480" s="1">
        <v>14</v>
      </c>
      <c r="D1480" s="1">
        <v>0</v>
      </c>
      <c r="E1480" s="1">
        <v>0</v>
      </c>
      <c r="F1480" s="1">
        <v>0</v>
      </c>
    </row>
    <row r="1481" spans="1:17" x14ac:dyDescent="0.25">
      <c r="A1481" s="1">
        <v>4009</v>
      </c>
      <c r="B1481" s="1">
        <v>26</v>
      </c>
      <c r="C1481" s="1">
        <v>14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</row>
    <row r="1482" spans="1:17" x14ac:dyDescent="0.25">
      <c r="A1482" s="1">
        <v>4010</v>
      </c>
      <c r="B1482" s="1">
        <v>2</v>
      </c>
      <c r="C1482" s="1">
        <v>15</v>
      </c>
      <c r="D1482" s="1">
        <v>0</v>
      </c>
      <c r="E1482" s="1">
        <v>0</v>
      </c>
      <c r="F1482" s="1">
        <v>0</v>
      </c>
    </row>
    <row r="1483" spans="1:17" x14ac:dyDescent="0.25">
      <c r="A1483" s="1">
        <v>4010</v>
      </c>
      <c r="B1483" s="1">
        <v>3</v>
      </c>
      <c r="C1483" s="1">
        <v>15</v>
      </c>
      <c r="D1483" s="1">
        <v>0</v>
      </c>
      <c r="E1483" s="1">
        <v>0</v>
      </c>
      <c r="F1483" s="1">
        <v>0</v>
      </c>
    </row>
    <row r="1484" spans="1:17" x14ac:dyDescent="0.25">
      <c r="A1484" s="1">
        <v>4010</v>
      </c>
      <c r="B1484" s="1">
        <v>4</v>
      </c>
      <c r="C1484" s="1">
        <v>15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</row>
    <row r="1485" spans="1:17" x14ac:dyDescent="0.25">
      <c r="A1485" s="1">
        <v>4010</v>
      </c>
      <c r="B1485" s="1">
        <v>5</v>
      </c>
      <c r="C1485" s="1">
        <v>15</v>
      </c>
      <c r="D1485" s="1">
        <v>0</v>
      </c>
      <c r="E1485" s="1">
        <v>0</v>
      </c>
      <c r="F1485" s="1">
        <v>0</v>
      </c>
    </row>
    <row r="1486" spans="1:17" x14ac:dyDescent="0.25">
      <c r="A1486" s="1">
        <v>4010</v>
      </c>
      <c r="B1486" s="1">
        <v>6</v>
      </c>
      <c r="C1486" s="1">
        <v>15</v>
      </c>
      <c r="D1486" s="1">
        <v>0</v>
      </c>
      <c r="E1486" s="1">
        <v>0</v>
      </c>
      <c r="F1486" s="1">
        <v>0</v>
      </c>
    </row>
    <row r="1487" spans="1:17" x14ac:dyDescent="0.25">
      <c r="A1487" s="1">
        <v>4010</v>
      </c>
      <c r="B1487" s="1">
        <v>7</v>
      </c>
      <c r="C1487" s="1">
        <v>15</v>
      </c>
      <c r="D1487" s="1">
        <v>0</v>
      </c>
      <c r="E1487" s="1">
        <v>0</v>
      </c>
      <c r="F1487" s="1">
        <v>0</v>
      </c>
    </row>
    <row r="1488" spans="1:17" x14ac:dyDescent="0.25">
      <c r="A1488" s="1">
        <v>4010</v>
      </c>
      <c r="B1488" s="1">
        <v>8</v>
      </c>
      <c r="C1488" s="1">
        <v>15</v>
      </c>
      <c r="D1488" s="1">
        <v>0</v>
      </c>
      <c r="E1488" s="1">
        <v>0</v>
      </c>
      <c r="F1488" s="1">
        <v>0</v>
      </c>
    </row>
    <row r="1489" spans="1:6" x14ac:dyDescent="0.25">
      <c r="A1489" s="1">
        <v>4010</v>
      </c>
      <c r="B1489" s="1">
        <v>9</v>
      </c>
      <c r="C1489" s="1">
        <v>15</v>
      </c>
      <c r="D1489" s="1">
        <v>0</v>
      </c>
      <c r="E1489" s="1">
        <v>0</v>
      </c>
      <c r="F1489" s="1">
        <v>0</v>
      </c>
    </row>
    <row r="1490" spans="1:6" x14ac:dyDescent="0.25">
      <c r="A1490" s="1">
        <v>4010</v>
      </c>
      <c r="B1490" s="1">
        <v>10</v>
      </c>
      <c r="C1490" s="1">
        <v>15</v>
      </c>
      <c r="D1490" s="1">
        <v>0</v>
      </c>
      <c r="E1490" s="1">
        <v>0</v>
      </c>
      <c r="F1490" s="1">
        <v>0</v>
      </c>
    </row>
    <row r="1491" spans="1:6" x14ac:dyDescent="0.25">
      <c r="A1491" s="1">
        <v>4010</v>
      </c>
      <c r="B1491" s="1">
        <v>11</v>
      </c>
      <c r="C1491" s="1">
        <v>15</v>
      </c>
      <c r="D1491" s="1">
        <v>0</v>
      </c>
      <c r="E1491" s="1">
        <v>0</v>
      </c>
      <c r="F1491" s="1">
        <v>0</v>
      </c>
    </row>
    <row r="1492" spans="1:6" x14ac:dyDescent="0.25">
      <c r="A1492" s="1">
        <v>4010</v>
      </c>
      <c r="B1492" s="1">
        <v>12</v>
      </c>
      <c r="C1492" s="1">
        <v>15</v>
      </c>
      <c r="D1492" s="1">
        <v>0</v>
      </c>
      <c r="E1492" s="1">
        <v>0</v>
      </c>
      <c r="F1492" s="1">
        <v>0</v>
      </c>
    </row>
    <row r="1493" spans="1:6" x14ac:dyDescent="0.25">
      <c r="A1493" s="1">
        <v>4010</v>
      </c>
      <c r="B1493" s="1">
        <v>13</v>
      </c>
      <c r="C1493" s="1">
        <v>15</v>
      </c>
      <c r="D1493" s="1">
        <v>2</v>
      </c>
      <c r="E1493" s="1">
        <v>28</v>
      </c>
      <c r="F1493" s="1">
        <v>0</v>
      </c>
    </row>
    <row r="1494" spans="1:6" x14ac:dyDescent="0.25">
      <c r="A1494" s="1">
        <v>4010</v>
      </c>
      <c r="B1494" s="1">
        <v>14</v>
      </c>
      <c r="C1494" s="1">
        <v>15</v>
      </c>
      <c r="D1494" s="1">
        <v>0</v>
      </c>
      <c r="E1494" s="1">
        <v>0</v>
      </c>
      <c r="F1494" s="1">
        <v>0</v>
      </c>
    </row>
    <row r="1495" spans="1:6" x14ac:dyDescent="0.25">
      <c r="A1495" s="1">
        <v>4010</v>
      </c>
      <c r="B1495" s="1">
        <v>15</v>
      </c>
      <c r="C1495" s="1">
        <v>15</v>
      </c>
      <c r="D1495" s="1">
        <v>0</v>
      </c>
      <c r="E1495" s="1">
        <v>0</v>
      </c>
      <c r="F1495" s="1">
        <v>0</v>
      </c>
    </row>
    <row r="1496" spans="1:6" x14ac:dyDescent="0.25">
      <c r="A1496" s="1">
        <v>4010</v>
      </c>
      <c r="B1496" s="1">
        <v>16</v>
      </c>
      <c r="C1496" s="1">
        <v>15</v>
      </c>
      <c r="D1496" s="1">
        <v>0</v>
      </c>
      <c r="E1496" s="1">
        <v>0</v>
      </c>
      <c r="F1496" s="1">
        <v>0</v>
      </c>
    </row>
    <row r="1497" spans="1:6" x14ac:dyDescent="0.25">
      <c r="A1497" s="1">
        <v>4010</v>
      </c>
      <c r="B1497" s="1">
        <v>17</v>
      </c>
      <c r="C1497" s="1">
        <v>15</v>
      </c>
      <c r="D1497" s="1">
        <v>0</v>
      </c>
      <c r="E1497" s="1">
        <v>0</v>
      </c>
      <c r="F1497" s="1">
        <v>0</v>
      </c>
    </row>
    <row r="1498" spans="1:6" x14ac:dyDescent="0.25">
      <c r="A1498" s="1">
        <v>4010</v>
      </c>
      <c r="B1498" s="1">
        <v>18</v>
      </c>
      <c r="C1498" s="1">
        <v>15</v>
      </c>
      <c r="D1498" s="1">
        <v>0</v>
      </c>
      <c r="E1498" s="1">
        <v>0</v>
      </c>
      <c r="F1498" s="1">
        <v>0</v>
      </c>
    </row>
    <row r="1499" spans="1:6" x14ac:dyDescent="0.25">
      <c r="A1499" s="1">
        <v>4010</v>
      </c>
      <c r="B1499" s="1">
        <v>19</v>
      </c>
      <c r="C1499" s="1">
        <v>15</v>
      </c>
      <c r="D1499" s="1">
        <v>0</v>
      </c>
      <c r="E1499" s="1">
        <v>0</v>
      </c>
      <c r="F1499" s="1">
        <v>0</v>
      </c>
    </row>
    <row r="1500" spans="1:6" x14ac:dyDescent="0.25">
      <c r="A1500" s="1">
        <v>4010</v>
      </c>
      <c r="B1500" s="1">
        <v>20</v>
      </c>
      <c r="C1500" s="1">
        <v>15</v>
      </c>
      <c r="D1500" s="1">
        <v>0</v>
      </c>
      <c r="E1500" s="1">
        <v>0</v>
      </c>
      <c r="F1500" s="1">
        <v>0</v>
      </c>
    </row>
    <row r="1501" spans="1:6" x14ac:dyDescent="0.25">
      <c r="A1501" s="1">
        <v>4010</v>
      </c>
      <c r="B1501" s="1">
        <v>21</v>
      </c>
      <c r="C1501" s="1">
        <v>15</v>
      </c>
      <c r="D1501" s="1">
        <v>0</v>
      </c>
      <c r="E1501" s="1">
        <v>0</v>
      </c>
      <c r="F1501" s="1">
        <v>0</v>
      </c>
    </row>
    <row r="1502" spans="1:6" x14ac:dyDescent="0.25">
      <c r="A1502" s="1">
        <v>4010</v>
      </c>
      <c r="B1502" s="1">
        <v>22</v>
      </c>
      <c r="C1502" s="1">
        <v>15</v>
      </c>
      <c r="D1502" s="1">
        <v>0</v>
      </c>
      <c r="E1502" s="1">
        <v>0</v>
      </c>
      <c r="F1502" s="1">
        <v>0</v>
      </c>
    </row>
    <row r="1503" spans="1:6" x14ac:dyDescent="0.25">
      <c r="A1503" s="1">
        <v>4010</v>
      </c>
      <c r="B1503" s="1">
        <v>23</v>
      </c>
      <c r="C1503" s="1">
        <v>15</v>
      </c>
      <c r="D1503" s="1">
        <v>0</v>
      </c>
      <c r="E1503" s="1">
        <v>0</v>
      </c>
      <c r="F1503" s="1">
        <v>0</v>
      </c>
    </row>
    <row r="1504" spans="1:6" x14ac:dyDescent="0.25">
      <c r="A1504" s="1">
        <v>4010</v>
      </c>
      <c r="B1504" s="1">
        <v>24</v>
      </c>
      <c r="C1504" s="1">
        <v>15</v>
      </c>
      <c r="D1504" s="1">
        <v>0</v>
      </c>
      <c r="E1504" s="1">
        <v>0</v>
      </c>
      <c r="F1504" s="1">
        <v>0</v>
      </c>
    </row>
    <row r="1505" spans="1:17" x14ac:dyDescent="0.25">
      <c r="A1505" s="1">
        <v>4010</v>
      </c>
      <c r="B1505" s="1">
        <v>25</v>
      </c>
      <c r="C1505" s="1">
        <v>15</v>
      </c>
      <c r="D1505" s="1">
        <v>0</v>
      </c>
      <c r="E1505" s="1">
        <v>0</v>
      </c>
      <c r="F1505" s="1">
        <v>0</v>
      </c>
    </row>
    <row r="1506" spans="1:17" x14ac:dyDescent="0.25">
      <c r="A1506" s="1">
        <v>4010</v>
      </c>
      <c r="B1506" s="1">
        <v>26</v>
      </c>
      <c r="C1506" s="1">
        <v>15</v>
      </c>
      <c r="D1506" s="1">
        <v>1</v>
      </c>
      <c r="E1506" s="1">
        <v>13</v>
      </c>
      <c r="F1506" s="1">
        <v>1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</row>
    <row r="1507" spans="1:17" x14ac:dyDescent="0.25">
      <c r="A1507" s="1">
        <v>4011</v>
      </c>
      <c r="B1507" s="1">
        <v>2</v>
      </c>
      <c r="C1507" s="1">
        <v>16</v>
      </c>
      <c r="D1507" s="1">
        <v>0</v>
      </c>
      <c r="E1507" s="1">
        <v>0</v>
      </c>
      <c r="F1507" s="1">
        <v>0</v>
      </c>
    </row>
    <row r="1508" spans="1:17" x14ac:dyDescent="0.25">
      <c r="A1508" s="1">
        <v>4011</v>
      </c>
      <c r="B1508" s="1">
        <v>3</v>
      </c>
      <c r="C1508" s="1">
        <v>16</v>
      </c>
      <c r="D1508" s="1">
        <v>0</v>
      </c>
      <c r="E1508" s="1">
        <v>0</v>
      </c>
      <c r="F1508" s="1">
        <v>0</v>
      </c>
    </row>
    <row r="1509" spans="1:17" x14ac:dyDescent="0.25">
      <c r="A1509" s="1">
        <v>4011</v>
      </c>
      <c r="B1509" s="1">
        <v>4</v>
      </c>
      <c r="C1509" s="1">
        <v>16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</row>
    <row r="1510" spans="1:17" x14ac:dyDescent="0.25">
      <c r="A1510" s="1">
        <v>4011</v>
      </c>
      <c r="B1510" s="1">
        <v>5</v>
      </c>
      <c r="C1510" s="1">
        <v>16</v>
      </c>
      <c r="D1510" s="1">
        <v>0</v>
      </c>
      <c r="E1510" s="1">
        <v>0</v>
      </c>
      <c r="F1510" s="1">
        <v>0</v>
      </c>
    </row>
    <row r="1511" spans="1:17" x14ac:dyDescent="0.25">
      <c r="A1511" s="1">
        <v>4011</v>
      </c>
      <c r="B1511" s="1">
        <v>6</v>
      </c>
      <c r="C1511" s="1">
        <v>16</v>
      </c>
      <c r="D1511" s="1">
        <v>0</v>
      </c>
      <c r="E1511" s="1">
        <v>0</v>
      </c>
      <c r="F1511" s="1">
        <v>0</v>
      </c>
    </row>
    <row r="1512" spans="1:17" x14ac:dyDescent="0.25">
      <c r="A1512" s="1">
        <v>4011</v>
      </c>
      <c r="B1512" s="1">
        <v>7</v>
      </c>
      <c r="C1512" s="1">
        <v>16</v>
      </c>
      <c r="D1512" s="1">
        <v>0</v>
      </c>
      <c r="E1512" s="1">
        <v>0</v>
      </c>
      <c r="F1512" s="1">
        <v>0</v>
      </c>
    </row>
    <row r="1513" spans="1:17" x14ac:dyDescent="0.25">
      <c r="A1513" s="1">
        <v>4011</v>
      </c>
      <c r="B1513" s="1">
        <v>8</v>
      </c>
      <c r="C1513" s="1">
        <v>16</v>
      </c>
      <c r="D1513" s="1">
        <v>0</v>
      </c>
      <c r="E1513" s="1">
        <v>0</v>
      </c>
      <c r="F1513" s="1">
        <v>0</v>
      </c>
    </row>
    <row r="1514" spans="1:17" x14ac:dyDescent="0.25">
      <c r="A1514" s="1">
        <v>4011</v>
      </c>
      <c r="B1514" s="1">
        <v>9</v>
      </c>
      <c r="C1514" s="1">
        <v>16</v>
      </c>
      <c r="D1514" s="1">
        <v>0</v>
      </c>
      <c r="E1514" s="1">
        <v>0</v>
      </c>
      <c r="F1514" s="1">
        <v>0</v>
      </c>
    </row>
    <row r="1515" spans="1:17" x14ac:dyDescent="0.25">
      <c r="A1515" s="1">
        <v>4011</v>
      </c>
      <c r="B1515" s="1">
        <v>10</v>
      </c>
      <c r="C1515" s="1">
        <v>16</v>
      </c>
      <c r="D1515" s="1">
        <v>0</v>
      </c>
      <c r="E1515" s="1">
        <v>0</v>
      </c>
      <c r="F1515" s="1">
        <v>0</v>
      </c>
    </row>
    <row r="1516" spans="1:17" x14ac:dyDescent="0.25">
      <c r="A1516" s="1">
        <v>4011</v>
      </c>
      <c r="B1516" s="1">
        <v>11</v>
      </c>
      <c r="C1516" s="1">
        <v>16</v>
      </c>
      <c r="D1516" s="1">
        <v>0</v>
      </c>
      <c r="E1516" s="1">
        <v>0</v>
      </c>
      <c r="F1516" s="1">
        <v>0</v>
      </c>
    </row>
    <row r="1517" spans="1:17" x14ac:dyDescent="0.25">
      <c r="A1517" s="1">
        <v>4011</v>
      </c>
      <c r="B1517" s="1">
        <v>12</v>
      </c>
      <c r="C1517" s="1">
        <v>16</v>
      </c>
      <c r="D1517" s="1">
        <v>0</v>
      </c>
      <c r="E1517" s="1">
        <v>0</v>
      </c>
      <c r="F1517" s="1">
        <v>0</v>
      </c>
    </row>
    <row r="1518" spans="1:17" x14ac:dyDescent="0.25">
      <c r="A1518" s="1">
        <v>4011</v>
      </c>
      <c r="B1518" s="1">
        <v>13</v>
      </c>
      <c r="C1518" s="1">
        <v>16</v>
      </c>
      <c r="D1518" s="1">
        <v>0</v>
      </c>
      <c r="E1518" s="1">
        <v>0</v>
      </c>
      <c r="F1518" s="1">
        <v>0</v>
      </c>
    </row>
    <row r="1519" spans="1:17" x14ac:dyDescent="0.25">
      <c r="A1519" s="1">
        <v>4011</v>
      </c>
      <c r="B1519" s="1">
        <v>14</v>
      </c>
      <c r="C1519" s="1">
        <v>16</v>
      </c>
      <c r="D1519" s="1">
        <v>0</v>
      </c>
      <c r="E1519" s="1">
        <v>0</v>
      </c>
      <c r="F1519" s="1">
        <v>0</v>
      </c>
    </row>
    <row r="1520" spans="1:17" x14ac:dyDescent="0.25">
      <c r="A1520" s="1">
        <v>4011</v>
      </c>
      <c r="B1520" s="1">
        <v>15</v>
      </c>
      <c r="C1520" s="1">
        <v>16</v>
      </c>
      <c r="D1520" s="1">
        <v>16</v>
      </c>
      <c r="E1520" s="1">
        <v>168</v>
      </c>
      <c r="F1520" s="1">
        <v>0</v>
      </c>
    </row>
    <row r="1521" spans="1:17" x14ac:dyDescent="0.25">
      <c r="A1521" s="1">
        <v>4011</v>
      </c>
      <c r="B1521" s="1">
        <v>16</v>
      </c>
      <c r="C1521" s="1">
        <v>16</v>
      </c>
      <c r="D1521" s="1">
        <v>0</v>
      </c>
      <c r="E1521" s="1">
        <v>0</v>
      </c>
      <c r="F1521" s="1">
        <v>0</v>
      </c>
    </row>
    <row r="1522" spans="1:17" x14ac:dyDescent="0.25">
      <c r="A1522" s="1">
        <v>4011</v>
      </c>
      <c r="B1522" s="1">
        <v>17</v>
      </c>
      <c r="C1522" s="1">
        <v>16</v>
      </c>
      <c r="D1522" s="1">
        <v>0</v>
      </c>
      <c r="E1522" s="1">
        <v>0</v>
      </c>
      <c r="F1522" s="1">
        <v>0</v>
      </c>
    </row>
    <row r="1523" spans="1:17" x14ac:dyDescent="0.25">
      <c r="A1523" s="1">
        <v>4011</v>
      </c>
      <c r="B1523" s="1">
        <v>18</v>
      </c>
      <c r="C1523" s="1">
        <v>16</v>
      </c>
      <c r="D1523" s="1">
        <v>0</v>
      </c>
      <c r="E1523" s="1">
        <v>0</v>
      </c>
      <c r="F1523" s="1">
        <v>0</v>
      </c>
    </row>
    <row r="1524" spans="1:17" x14ac:dyDescent="0.25">
      <c r="A1524" s="1">
        <v>4011</v>
      </c>
      <c r="B1524" s="1">
        <v>19</v>
      </c>
      <c r="C1524" s="1">
        <v>16</v>
      </c>
      <c r="D1524" s="1">
        <v>0</v>
      </c>
      <c r="E1524" s="1">
        <v>0</v>
      </c>
      <c r="F1524" s="1">
        <v>0</v>
      </c>
    </row>
    <row r="1525" spans="1:17" x14ac:dyDescent="0.25">
      <c r="A1525" s="1">
        <v>4011</v>
      </c>
      <c r="B1525" s="1">
        <v>20</v>
      </c>
      <c r="C1525" s="1">
        <v>16</v>
      </c>
      <c r="D1525" s="1">
        <v>0</v>
      </c>
      <c r="E1525" s="1">
        <v>0</v>
      </c>
      <c r="F1525" s="1">
        <v>0</v>
      </c>
    </row>
    <row r="1526" spans="1:17" x14ac:dyDescent="0.25">
      <c r="A1526" s="1">
        <v>4011</v>
      </c>
      <c r="B1526" s="1">
        <v>21</v>
      </c>
      <c r="C1526" s="1">
        <v>16</v>
      </c>
      <c r="D1526" s="1">
        <v>0</v>
      </c>
      <c r="E1526" s="1">
        <v>0</v>
      </c>
      <c r="F1526" s="1">
        <v>0</v>
      </c>
    </row>
    <row r="1527" spans="1:17" x14ac:dyDescent="0.25">
      <c r="A1527" s="1">
        <v>4011</v>
      </c>
      <c r="B1527" s="1">
        <v>22</v>
      </c>
      <c r="C1527" s="1">
        <v>16</v>
      </c>
      <c r="D1527" s="1">
        <v>0</v>
      </c>
      <c r="E1527" s="1">
        <v>0</v>
      </c>
      <c r="F1527" s="1">
        <v>0</v>
      </c>
    </row>
    <row r="1528" spans="1:17" x14ac:dyDescent="0.25">
      <c r="A1528" s="1">
        <v>4011</v>
      </c>
      <c r="B1528" s="1">
        <v>23</v>
      </c>
      <c r="C1528" s="1">
        <v>16</v>
      </c>
      <c r="D1528" s="1">
        <v>0</v>
      </c>
      <c r="E1528" s="1">
        <v>0</v>
      </c>
      <c r="F1528" s="1">
        <v>0</v>
      </c>
    </row>
    <row r="1529" spans="1:17" x14ac:dyDescent="0.25">
      <c r="A1529" s="1">
        <v>4011</v>
      </c>
      <c r="B1529" s="1">
        <v>24</v>
      </c>
      <c r="C1529" s="1">
        <v>16</v>
      </c>
      <c r="D1529" s="1">
        <v>0</v>
      </c>
      <c r="E1529" s="1">
        <v>0</v>
      </c>
      <c r="F1529" s="1">
        <v>0</v>
      </c>
    </row>
    <row r="1530" spans="1:17" x14ac:dyDescent="0.25">
      <c r="A1530" s="1">
        <v>4011</v>
      </c>
      <c r="B1530" s="1">
        <v>25</v>
      </c>
      <c r="C1530" s="1">
        <v>16</v>
      </c>
      <c r="D1530" s="1">
        <v>0</v>
      </c>
      <c r="E1530" s="1">
        <v>0</v>
      </c>
      <c r="F1530" s="1">
        <v>0</v>
      </c>
    </row>
    <row r="1531" spans="1:17" x14ac:dyDescent="0.25">
      <c r="A1531" s="1">
        <v>4011</v>
      </c>
      <c r="B1531" s="1">
        <v>26</v>
      </c>
      <c r="C1531" s="1">
        <v>16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</row>
    <row r="1532" spans="1:17" x14ac:dyDescent="0.25">
      <c r="A1532" s="1">
        <v>4012</v>
      </c>
      <c r="B1532" s="1">
        <v>2</v>
      </c>
      <c r="C1532" s="1">
        <v>17</v>
      </c>
      <c r="D1532" s="1">
        <v>106</v>
      </c>
      <c r="E1532" s="1">
        <v>942</v>
      </c>
      <c r="F1532" s="1">
        <v>59</v>
      </c>
    </row>
    <row r="1533" spans="1:17" x14ac:dyDescent="0.25">
      <c r="A1533" s="1">
        <v>4012</v>
      </c>
      <c r="B1533" s="1">
        <v>3</v>
      </c>
      <c r="C1533" s="1">
        <v>17</v>
      </c>
      <c r="D1533" s="1">
        <v>131</v>
      </c>
      <c r="E1533" s="1">
        <v>899</v>
      </c>
      <c r="F1533" s="1">
        <v>90</v>
      </c>
    </row>
    <row r="1534" spans="1:17" x14ac:dyDescent="0.25">
      <c r="A1534" s="1">
        <v>4012</v>
      </c>
      <c r="B1534" s="1">
        <v>4</v>
      </c>
      <c r="C1534" s="1">
        <v>17</v>
      </c>
      <c r="D1534" s="1">
        <v>158</v>
      </c>
      <c r="E1534" s="1">
        <v>1475</v>
      </c>
      <c r="F1534" s="1">
        <v>105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</row>
    <row r="1535" spans="1:17" x14ac:dyDescent="0.25">
      <c r="A1535" s="1">
        <v>4012</v>
      </c>
      <c r="B1535" s="1">
        <v>5</v>
      </c>
      <c r="C1535" s="1">
        <v>17</v>
      </c>
      <c r="D1535" s="1">
        <v>55</v>
      </c>
      <c r="E1535" s="1">
        <v>407</v>
      </c>
      <c r="F1535" s="1">
        <v>51</v>
      </c>
    </row>
    <row r="1536" spans="1:17" x14ac:dyDescent="0.25">
      <c r="A1536" s="1">
        <v>4012</v>
      </c>
      <c r="B1536" s="1">
        <v>6</v>
      </c>
      <c r="C1536" s="1">
        <v>17</v>
      </c>
      <c r="D1536" s="1">
        <v>148</v>
      </c>
      <c r="E1536" s="1">
        <v>1001</v>
      </c>
      <c r="F1536" s="1">
        <v>83</v>
      </c>
    </row>
    <row r="1537" spans="1:6" x14ac:dyDescent="0.25">
      <c r="A1537" s="1">
        <v>4012</v>
      </c>
      <c r="B1537" s="1">
        <v>7</v>
      </c>
      <c r="C1537" s="1">
        <v>17</v>
      </c>
      <c r="D1537" s="1">
        <v>219</v>
      </c>
      <c r="E1537" s="1">
        <v>2197</v>
      </c>
      <c r="F1537" s="1">
        <v>137</v>
      </c>
    </row>
    <row r="1538" spans="1:6" x14ac:dyDescent="0.25">
      <c r="A1538" s="1">
        <v>4012</v>
      </c>
      <c r="B1538" s="1">
        <v>8</v>
      </c>
      <c r="C1538" s="1">
        <v>17</v>
      </c>
      <c r="D1538" s="1">
        <v>131</v>
      </c>
      <c r="E1538" s="1">
        <v>1376</v>
      </c>
      <c r="F1538" s="1">
        <v>97</v>
      </c>
    </row>
    <row r="1539" spans="1:6" x14ac:dyDescent="0.25">
      <c r="A1539" s="1">
        <v>4012</v>
      </c>
      <c r="B1539" s="1">
        <v>9</v>
      </c>
      <c r="C1539" s="1">
        <v>17</v>
      </c>
      <c r="D1539" s="1">
        <v>273</v>
      </c>
      <c r="E1539" s="1">
        <v>2077</v>
      </c>
      <c r="F1539" s="1">
        <v>206</v>
      </c>
    </row>
    <row r="1540" spans="1:6" x14ac:dyDescent="0.25">
      <c r="A1540" s="1">
        <v>4012</v>
      </c>
      <c r="B1540" s="1">
        <v>10</v>
      </c>
      <c r="C1540" s="1">
        <v>17</v>
      </c>
      <c r="D1540" s="1">
        <v>145</v>
      </c>
      <c r="E1540" s="1">
        <v>1242</v>
      </c>
      <c r="F1540" s="1">
        <v>140</v>
      </c>
    </row>
    <row r="1541" spans="1:6" x14ac:dyDescent="0.25">
      <c r="A1541" s="1">
        <v>4012</v>
      </c>
      <c r="B1541" s="1">
        <v>11</v>
      </c>
      <c r="C1541" s="1">
        <v>17</v>
      </c>
      <c r="D1541" s="1">
        <v>70</v>
      </c>
      <c r="E1541" s="1">
        <v>594</v>
      </c>
      <c r="F1541" s="1">
        <v>31</v>
      </c>
    </row>
    <row r="1542" spans="1:6" x14ac:dyDescent="0.25">
      <c r="A1542" s="1">
        <v>4012</v>
      </c>
      <c r="B1542" s="1">
        <v>12</v>
      </c>
      <c r="C1542" s="1">
        <v>17</v>
      </c>
      <c r="D1542" s="1">
        <v>7</v>
      </c>
      <c r="E1542" s="1">
        <v>52</v>
      </c>
      <c r="F1542" s="1">
        <v>6</v>
      </c>
    </row>
    <row r="1543" spans="1:6" x14ac:dyDescent="0.25">
      <c r="A1543" s="1">
        <v>4012</v>
      </c>
      <c r="B1543" s="1">
        <v>13</v>
      </c>
      <c r="C1543" s="1">
        <v>17</v>
      </c>
      <c r="D1543" s="1">
        <v>359</v>
      </c>
      <c r="E1543" s="1">
        <v>3197</v>
      </c>
      <c r="F1543" s="1">
        <v>321</v>
      </c>
    </row>
    <row r="1544" spans="1:6" x14ac:dyDescent="0.25">
      <c r="A1544" s="1">
        <v>4012</v>
      </c>
      <c r="B1544" s="1">
        <v>14</v>
      </c>
      <c r="C1544" s="1">
        <v>17</v>
      </c>
      <c r="D1544" s="1">
        <v>75</v>
      </c>
      <c r="E1544" s="1">
        <v>719</v>
      </c>
      <c r="F1544" s="1">
        <v>52</v>
      </c>
    </row>
    <row r="1545" spans="1:6" x14ac:dyDescent="0.25">
      <c r="A1545" s="1">
        <v>4012</v>
      </c>
      <c r="B1545" s="1">
        <v>15</v>
      </c>
      <c r="C1545" s="1">
        <v>17</v>
      </c>
      <c r="D1545" s="1">
        <v>210</v>
      </c>
      <c r="E1545" s="1">
        <v>2062</v>
      </c>
      <c r="F1545" s="1">
        <v>134</v>
      </c>
    </row>
    <row r="1546" spans="1:6" x14ac:dyDescent="0.25">
      <c r="A1546" s="1">
        <v>4012</v>
      </c>
      <c r="B1546" s="1">
        <v>16</v>
      </c>
      <c r="C1546" s="1">
        <v>17</v>
      </c>
      <c r="D1546" s="1">
        <v>104</v>
      </c>
      <c r="E1546" s="1">
        <v>858</v>
      </c>
      <c r="F1546" s="1">
        <v>77</v>
      </c>
    </row>
    <row r="1547" spans="1:6" x14ac:dyDescent="0.25">
      <c r="A1547" s="1">
        <v>4012</v>
      </c>
      <c r="B1547" s="1">
        <v>17</v>
      </c>
      <c r="C1547" s="1">
        <v>17</v>
      </c>
      <c r="D1547" s="1">
        <v>159</v>
      </c>
      <c r="E1547" s="1">
        <v>1225</v>
      </c>
      <c r="F1547" s="1">
        <v>121</v>
      </c>
    </row>
    <row r="1548" spans="1:6" x14ac:dyDescent="0.25">
      <c r="A1548" s="1">
        <v>4012</v>
      </c>
      <c r="B1548" s="1">
        <v>18</v>
      </c>
      <c r="C1548" s="1">
        <v>17</v>
      </c>
      <c r="D1548" s="1">
        <v>55</v>
      </c>
      <c r="E1548" s="1">
        <v>497</v>
      </c>
      <c r="F1548" s="1">
        <v>41</v>
      </c>
    </row>
    <row r="1549" spans="1:6" x14ac:dyDescent="0.25">
      <c r="A1549" s="1">
        <v>4012</v>
      </c>
      <c r="B1549" s="1">
        <v>19</v>
      </c>
      <c r="C1549" s="1">
        <v>17</v>
      </c>
      <c r="D1549" s="1">
        <v>290</v>
      </c>
      <c r="E1549" s="1">
        <v>1703</v>
      </c>
      <c r="F1549" s="1">
        <v>186</v>
      </c>
    </row>
    <row r="1550" spans="1:6" x14ac:dyDescent="0.25">
      <c r="A1550" s="1">
        <v>4012</v>
      </c>
      <c r="B1550" s="1">
        <v>20</v>
      </c>
      <c r="C1550" s="1">
        <v>17</v>
      </c>
      <c r="D1550" s="1">
        <v>140</v>
      </c>
      <c r="E1550" s="1">
        <v>1747</v>
      </c>
      <c r="F1550" s="1">
        <v>95</v>
      </c>
    </row>
    <row r="1551" spans="1:6" x14ac:dyDescent="0.25">
      <c r="A1551" s="1">
        <v>4012</v>
      </c>
      <c r="B1551" s="1">
        <v>21</v>
      </c>
      <c r="C1551" s="1">
        <v>17</v>
      </c>
      <c r="D1551" s="1">
        <v>50</v>
      </c>
      <c r="E1551" s="1">
        <v>401</v>
      </c>
      <c r="F1551" s="1">
        <v>36</v>
      </c>
    </row>
    <row r="1552" spans="1:6" x14ac:dyDescent="0.25">
      <c r="A1552" s="1">
        <v>4012</v>
      </c>
      <c r="B1552" s="1">
        <v>22</v>
      </c>
      <c r="C1552" s="1">
        <v>17</v>
      </c>
      <c r="D1552" s="1">
        <v>208</v>
      </c>
      <c r="E1552" s="1">
        <v>1277</v>
      </c>
      <c r="F1552" s="1">
        <v>156</v>
      </c>
    </row>
    <row r="1553" spans="1:17" x14ac:dyDescent="0.25">
      <c r="A1553" s="1">
        <v>4012</v>
      </c>
      <c r="B1553" s="1">
        <v>23</v>
      </c>
      <c r="C1553" s="1">
        <v>17</v>
      </c>
      <c r="D1553" s="1">
        <v>108</v>
      </c>
      <c r="E1553" s="1">
        <v>751</v>
      </c>
      <c r="F1553" s="1">
        <v>104</v>
      </c>
    </row>
    <row r="1554" spans="1:17" x14ac:dyDescent="0.25">
      <c r="A1554" s="1">
        <v>4012</v>
      </c>
      <c r="B1554" s="1">
        <v>24</v>
      </c>
      <c r="C1554" s="1">
        <v>17</v>
      </c>
      <c r="D1554" s="1">
        <v>103</v>
      </c>
      <c r="E1554" s="1">
        <v>1066</v>
      </c>
      <c r="F1554" s="1">
        <v>55</v>
      </c>
    </row>
    <row r="1555" spans="1:17" x14ac:dyDescent="0.25">
      <c r="A1555" s="1">
        <v>4012</v>
      </c>
      <c r="B1555" s="1">
        <v>25</v>
      </c>
      <c r="C1555" s="1">
        <v>17</v>
      </c>
      <c r="D1555" s="1">
        <v>64</v>
      </c>
      <c r="E1555" s="1">
        <v>458</v>
      </c>
      <c r="F1555" s="1">
        <v>56</v>
      </c>
    </row>
    <row r="1556" spans="1:17" x14ac:dyDescent="0.25">
      <c r="A1556" s="1">
        <v>4012</v>
      </c>
      <c r="B1556" s="1">
        <v>26</v>
      </c>
      <c r="C1556" s="1">
        <v>17</v>
      </c>
      <c r="D1556" s="1">
        <v>245</v>
      </c>
      <c r="E1556" s="1">
        <v>3981</v>
      </c>
      <c r="F1556" s="1">
        <v>235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</row>
    <row r="1557" spans="1:17" x14ac:dyDescent="0.25">
      <c r="A1557" s="1">
        <v>4013</v>
      </c>
      <c r="B1557" s="1">
        <v>2</v>
      </c>
      <c r="C1557" s="1">
        <v>7</v>
      </c>
      <c r="D1557" s="1">
        <v>0</v>
      </c>
      <c r="E1557" s="1">
        <v>0</v>
      </c>
      <c r="F1557" s="1">
        <v>0</v>
      </c>
    </row>
    <row r="1558" spans="1:17" x14ac:dyDescent="0.25">
      <c r="A1558" s="1">
        <v>4013</v>
      </c>
      <c r="B1558" s="1">
        <v>3</v>
      </c>
      <c r="C1558" s="1">
        <v>7</v>
      </c>
      <c r="D1558" s="1">
        <v>0</v>
      </c>
      <c r="E1558" s="1">
        <v>0</v>
      </c>
      <c r="F1558" s="1">
        <v>0</v>
      </c>
    </row>
    <row r="1559" spans="1:17" x14ac:dyDescent="0.25">
      <c r="A1559" s="1">
        <v>4013</v>
      </c>
      <c r="B1559" s="1">
        <v>4</v>
      </c>
      <c r="C1559" s="1">
        <v>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</row>
    <row r="1560" spans="1:17" x14ac:dyDescent="0.25">
      <c r="A1560" s="1">
        <v>4013</v>
      </c>
      <c r="B1560" s="1">
        <v>5</v>
      </c>
      <c r="C1560" s="1">
        <v>7</v>
      </c>
      <c r="D1560" s="1">
        <v>0</v>
      </c>
      <c r="E1560" s="1">
        <v>0</v>
      </c>
      <c r="F1560" s="1">
        <v>0</v>
      </c>
    </row>
    <row r="1561" spans="1:17" x14ac:dyDescent="0.25">
      <c r="A1561" s="1">
        <v>4013</v>
      </c>
      <c r="B1561" s="1">
        <v>6</v>
      </c>
      <c r="C1561" s="1">
        <v>7</v>
      </c>
      <c r="D1561" s="1">
        <v>0</v>
      </c>
      <c r="E1561" s="1">
        <v>0</v>
      </c>
      <c r="F1561" s="1">
        <v>0</v>
      </c>
    </row>
    <row r="1562" spans="1:17" x14ac:dyDescent="0.25">
      <c r="A1562" s="1">
        <v>4013</v>
      </c>
      <c r="B1562" s="1">
        <v>7</v>
      </c>
      <c r="C1562" s="1">
        <v>7</v>
      </c>
      <c r="D1562" s="1">
        <v>0</v>
      </c>
      <c r="E1562" s="1">
        <v>0</v>
      </c>
      <c r="F1562" s="1">
        <v>0</v>
      </c>
    </row>
    <row r="1563" spans="1:17" x14ac:dyDescent="0.25">
      <c r="A1563" s="1">
        <v>4013</v>
      </c>
      <c r="B1563" s="1">
        <v>8</v>
      </c>
      <c r="C1563" s="1">
        <v>7</v>
      </c>
      <c r="D1563" s="1">
        <v>0</v>
      </c>
      <c r="E1563" s="1">
        <v>0</v>
      </c>
      <c r="F1563" s="1">
        <v>0</v>
      </c>
    </row>
    <row r="1564" spans="1:17" x14ac:dyDescent="0.25">
      <c r="A1564" s="1">
        <v>4013</v>
      </c>
      <c r="B1564" s="1">
        <v>9</v>
      </c>
      <c r="C1564" s="1">
        <v>7</v>
      </c>
      <c r="D1564" s="1">
        <v>0</v>
      </c>
      <c r="E1564" s="1">
        <v>0</v>
      </c>
      <c r="F1564" s="1">
        <v>0</v>
      </c>
    </row>
    <row r="1565" spans="1:17" x14ac:dyDescent="0.25">
      <c r="A1565" s="1">
        <v>4013</v>
      </c>
      <c r="B1565" s="1">
        <v>10</v>
      </c>
      <c r="C1565" s="1">
        <v>7</v>
      </c>
      <c r="D1565" s="1">
        <v>0</v>
      </c>
      <c r="E1565" s="1">
        <v>0</v>
      </c>
      <c r="F1565" s="1">
        <v>0</v>
      </c>
    </row>
    <row r="1566" spans="1:17" x14ac:dyDescent="0.25">
      <c r="A1566" s="1">
        <v>4013</v>
      </c>
      <c r="B1566" s="1">
        <v>11</v>
      </c>
      <c r="C1566" s="1">
        <v>7</v>
      </c>
      <c r="D1566" s="1">
        <v>0</v>
      </c>
      <c r="E1566" s="1">
        <v>0</v>
      </c>
      <c r="F1566" s="1">
        <v>0</v>
      </c>
    </row>
    <row r="1567" spans="1:17" x14ac:dyDescent="0.25">
      <c r="A1567" s="1">
        <v>4013</v>
      </c>
      <c r="B1567" s="1">
        <v>12</v>
      </c>
      <c r="C1567" s="1">
        <v>7</v>
      </c>
      <c r="D1567" s="1">
        <v>0</v>
      </c>
      <c r="E1567" s="1">
        <v>0</v>
      </c>
      <c r="F1567" s="1">
        <v>0</v>
      </c>
    </row>
    <row r="1568" spans="1:17" x14ac:dyDescent="0.25">
      <c r="A1568" s="1">
        <v>4013</v>
      </c>
      <c r="B1568" s="1">
        <v>13</v>
      </c>
      <c r="C1568" s="1">
        <v>7</v>
      </c>
      <c r="D1568" s="1">
        <v>0</v>
      </c>
      <c r="E1568" s="1">
        <v>0</v>
      </c>
      <c r="F1568" s="1">
        <v>0</v>
      </c>
    </row>
    <row r="1569" spans="1:17" x14ac:dyDescent="0.25">
      <c r="A1569" s="1">
        <v>4013</v>
      </c>
      <c r="B1569" s="1">
        <v>14</v>
      </c>
      <c r="C1569" s="1">
        <v>7</v>
      </c>
      <c r="D1569" s="1">
        <v>0</v>
      </c>
      <c r="E1569" s="1">
        <v>0</v>
      </c>
      <c r="F1569" s="1">
        <v>0</v>
      </c>
    </row>
    <row r="1570" spans="1:17" x14ac:dyDescent="0.25">
      <c r="A1570" s="1">
        <v>4013</v>
      </c>
      <c r="B1570" s="1">
        <v>15</v>
      </c>
      <c r="C1570" s="1">
        <v>7</v>
      </c>
      <c r="D1570" s="1">
        <v>1</v>
      </c>
      <c r="E1570" s="1">
        <v>16</v>
      </c>
      <c r="F1570" s="1">
        <v>1</v>
      </c>
    </row>
    <row r="1571" spans="1:17" x14ac:dyDescent="0.25">
      <c r="A1571" s="1">
        <v>4013</v>
      </c>
      <c r="B1571" s="1">
        <v>16</v>
      </c>
      <c r="C1571" s="1">
        <v>7</v>
      </c>
      <c r="D1571" s="1">
        <v>0</v>
      </c>
      <c r="E1571" s="1">
        <v>0</v>
      </c>
      <c r="F1571" s="1">
        <v>0</v>
      </c>
    </row>
    <row r="1572" spans="1:17" x14ac:dyDescent="0.25">
      <c r="A1572" s="1">
        <v>4013</v>
      </c>
      <c r="B1572" s="1">
        <v>17</v>
      </c>
      <c r="C1572" s="1">
        <v>7</v>
      </c>
      <c r="D1572" s="1">
        <v>0</v>
      </c>
      <c r="E1572" s="1">
        <v>0</v>
      </c>
      <c r="F1572" s="1">
        <v>0</v>
      </c>
    </row>
    <row r="1573" spans="1:17" x14ac:dyDescent="0.25">
      <c r="A1573" s="1">
        <v>4013</v>
      </c>
      <c r="B1573" s="1">
        <v>18</v>
      </c>
      <c r="C1573" s="1">
        <v>7</v>
      </c>
      <c r="D1573" s="1">
        <v>0</v>
      </c>
      <c r="E1573" s="1">
        <v>0</v>
      </c>
      <c r="F1573" s="1">
        <v>0</v>
      </c>
    </row>
    <row r="1574" spans="1:17" x14ac:dyDescent="0.25">
      <c r="A1574" s="1">
        <v>4013</v>
      </c>
      <c r="B1574" s="1">
        <v>19</v>
      </c>
      <c r="C1574" s="1">
        <v>7</v>
      </c>
      <c r="D1574" s="1">
        <v>0</v>
      </c>
      <c r="E1574" s="1">
        <v>0</v>
      </c>
      <c r="F1574" s="1">
        <v>0</v>
      </c>
    </row>
    <row r="1575" spans="1:17" x14ac:dyDescent="0.25">
      <c r="A1575" s="1">
        <v>4013</v>
      </c>
      <c r="B1575" s="1">
        <v>20</v>
      </c>
      <c r="C1575" s="1">
        <v>7</v>
      </c>
      <c r="D1575" s="1">
        <v>0</v>
      </c>
      <c r="E1575" s="1">
        <v>0</v>
      </c>
      <c r="F1575" s="1">
        <v>0</v>
      </c>
    </row>
    <row r="1576" spans="1:17" x14ac:dyDescent="0.25">
      <c r="A1576" s="1">
        <v>4013</v>
      </c>
      <c r="B1576" s="1">
        <v>21</v>
      </c>
      <c r="C1576" s="1">
        <v>7</v>
      </c>
      <c r="D1576" s="1">
        <v>1</v>
      </c>
      <c r="E1576" s="1">
        <v>3</v>
      </c>
      <c r="F1576" s="1">
        <v>1</v>
      </c>
    </row>
    <row r="1577" spans="1:17" x14ac:dyDescent="0.25">
      <c r="A1577" s="1">
        <v>4013</v>
      </c>
      <c r="B1577" s="1">
        <v>22</v>
      </c>
      <c r="C1577" s="1">
        <v>7</v>
      </c>
      <c r="D1577" s="1">
        <v>0</v>
      </c>
      <c r="E1577" s="1">
        <v>0</v>
      </c>
      <c r="F1577" s="1">
        <v>0</v>
      </c>
    </row>
    <row r="1578" spans="1:17" x14ac:dyDescent="0.25">
      <c r="A1578" s="1">
        <v>4013</v>
      </c>
      <c r="B1578" s="1">
        <v>23</v>
      </c>
      <c r="C1578" s="1">
        <v>7</v>
      </c>
      <c r="D1578" s="1">
        <v>0</v>
      </c>
      <c r="E1578" s="1">
        <v>0</v>
      </c>
      <c r="F1578" s="1">
        <v>0</v>
      </c>
    </row>
    <row r="1579" spans="1:17" x14ac:dyDescent="0.25">
      <c r="A1579" s="1">
        <v>4013</v>
      </c>
      <c r="B1579" s="1">
        <v>24</v>
      </c>
      <c r="C1579" s="1">
        <v>7</v>
      </c>
      <c r="D1579" s="1">
        <v>0</v>
      </c>
      <c r="E1579" s="1">
        <v>0</v>
      </c>
      <c r="F1579" s="1">
        <v>0</v>
      </c>
    </row>
    <row r="1580" spans="1:17" x14ac:dyDescent="0.25">
      <c r="A1580" s="1">
        <v>4013</v>
      </c>
      <c r="B1580" s="1">
        <v>25</v>
      </c>
      <c r="C1580" s="1">
        <v>7</v>
      </c>
      <c r="D1580" s="1">
        <v>0</v>
      </c>
      <c r="E1580" s="1">
        <v>0</v>
      </c>
      <c r="F1580" s="1">
        <v>0</v>
      </c>
    </row>
    <row r="1581" spans="1:17" x14ac:dyDescent="0.25">
      <c r="A1581" s="1">
        <v>4013</v>
      </c>
      <c r="B1581" s="1">
        <v>26</v>
      </c>
      <c r="C1581" s="1">
        <v>7</v>
      </c>
      <c r="D1581" s="1">
        <v>2</v>
      </c>
      <c r="E1581" s="1">
        <v>23</v>
      </c>
      <c r="F1581" s="1">
        <v>1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</row>
    <row r="1582" spans="1:17" x14ac:dyDescent="0.25">
      <c r="A1582" s="1">
        <v>4014</v>
      </c>
      <c r="B1582" s="1">
        <v>2</v>
      </c>
      <c r="C1582" s="1">
        <v>18</v>
      </c>
      <c r="D1582" s="1">
        <v>35</v>
      </c>
      <c r="E1582" s="1">
        <v>267</v>
      </c>
      <c r="F1582" s="1">
        <v>31</v>
      </c>
    </row>
    <row r="1583" spans="1:17" x14ac:dyDescent="0.25">
      <c r="A1583" s="1">
        <v>4014</v>
      </c>
      <c r="B1583" s="1">
        <v>3</v>
      </c>
      <c r="C1583" s="1">
        <v>18</v>
      </c>
      <c r="D1583" s="1">
        <v>85</v>
      </c>
      <c r="E1583" s="1">
        <v>679</v>
      </c>
      <c r="F1583" s="1">
        <v>77</v>
      </c>
    </row>
    <row r="1584" spans="1:17" x14ac:dyDescent="0.25">
      <c r="A1584" s="1">
        <v>4014</v>
      </c>
      <c r="B1584" s="1">
        <v>4</v>
      </c>
      <c r="C1584" s="1">
        <v>18</v>
      </c>
      <c r="D1584" s="1">
        <v>19</v>
      </c>
      <c r="E1584" s="1">
        <v>150</v>
      </c>
      <c r="F1584" s="1">
        <v>16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</row>
    <row r="1585" spans="1:6" x14ac:dyDescent="0.25">
      <c r="A1585" s="1">
        <v>4014</v>
      </c>
      <c r="B1585" s="1">
        <v>5</v>
      </c>
      <c r="C1585" s="1">
        <v>18</v>
      </c>
      <c r="D1585" s="1">
        <v>0</v>
      </c>
      <c r="E1585" s="1">
        <v>0</v>
      </c>
      <c r="F1585" s="1">
        <v>0</v>
      </c>
    </row>
    <row r="1586" spans="1:6" x14ac:dyDescent="0.25">
      <c r="A1586" s="1">
        <v>4014</v>
      </c>
      <c r="B1586" s="1">
        <v>6</v>
      </c>
      <c r="C1586" s="1">
        <v>18</v>
      </c>
      <c r="D1586" s="1">
        <v>43</v>
      </c>
      <c r="E1586" s="1">
        <v>314</v>
      </c>
      <c r="F1586" s="1">
        <v>29</v>
      </c>
    </row>
    <row r="1587" spans="1:6" x14ac:dyDescent="0.25">
      <c r="A1587" s="1">
        <v>4014</v>
      </c>
      <c r="B1587" s="1">
        <v>7</v>
      </c>
      <c r="C1587" s="1">
        <v>18</v>
      </c>
      <c r="D1587" s="1">
        <v>1</v>
      </c>
      <c r="E1587" s="1">
        <v>12</v>
      </c>
      <c r="F1587" s="1">
        <v>1</v>
      </c>
    </row>
    <row r="1588" spans="1:6" x14ac:dyDescent="0.25">
      <c r="A1588" s="1">
        <v>4014</v>
      </c>
      <c r="B1588" s="1">
        <v>8</v>
      </c>
      <c r="C1588" s="1">
        <v>18</v>
      </c>
      <c r="D1588" s="1">
        <v>14</v>
      </c>
      <c r="E1588" s="1">
        <v>74</v>
      </c>
      <c r="F1588" s="1">
        <v>11</v>
      </c>
    </row>
    <row r="1589" spans="1:6" x14ac:dyDescent="0.25">
      <c r="A1589" s="1">
        <v>4014</v>
      </c>
      <c r="B1589" s="1">
        <v>9</v>
      </c>
      <c r="C1589" s="1">
        <v>18</v>
      </c>
      <c r="D1589" s="1">
        <v>43</v>
      </c>
      <c r="E1589" s="1">
        <v>461</v>
      </c>
      <c r="F1589" s="1">
        <v>37</v>
      </c>
    </row>
    <row r="1590" spans="1:6" x14ac:dyDescent="0.25">
      <c r="A1590" s="1">
        <v>4014</v>
      </c>
      <c r="B1590" s="1">
        <v>10</v>
      </c>
      <c r="C1590" s="1">
        <v>18</v>
      </c>
      <c r="D1590" s="1">
        <v>35</v>
      </c>
      <c r="E1590" s="1">
        <v>307</v>
      </c>
      <c r="F1590" s="1">
        <v>35</v>
      </c>
    </row>
    <row r="1591" spans="1:6" x14ac:dyDescent="0.25">
      <c r="A1591" s="1">
        <v>4014</v>
      </c>
      <c r="B1591" s="1">
        <v>11</v>
      </c>
      <c r="C1591" s="1">
        <v>18</v>
      </c>
      <c r="D1591" s="1">
        <v>4</v>
      </c>
      <c r="E1591" s="1">
        <v>17</v>
      </c>
      <c r="F1591" s="1">
        <v>2</v>
      </c>
    </row>
    <row r="1592" spans="1:6" x14ac:dyDescent="0.25">
      <c r="A1592" s="1">
        <v>4014</v>
      </c>
      <c r="B1592" s="1">
        <v>12</v>
      </c>
      <c r="C1592" s="1">
        <v>18</v>
      </c>
      <c r="D1592" s="1">
        <v>0</v>
      </c>
      <c r="E1592" s="1">
        <v>0</v>
      </c>
      <c r="F1592" s="1">
        <v>0</v>
      </c>
    </row>
    <row r="1593" spans="1:6" x14ac:dyDescent="0.25">
      <c r="A1593" s="1">
        <v>4014</v>
      </c>
      <c r="B1593" s="1">
        <v>13</v>
      </c>
      <c r="C1593" s="1">
        <v>18</v>
      </c>
      <c r="D1593" s="1">
        <v>127</v>
      </c>
      <c r="E1593" s="1">
        <v>1122</v>
      </c>
      <c r="F1593" s="1">
        <v>118</v>
      </c>
    </row>
    <row r="1594" spans="1:6" x14ac:dyDescent="0.25">
      <c r="A1594" s="1">
        <v>4014</v>
      </c>
      <c r="B1594" s="1">
        <v>14</v>
      </c>
      <c r="C1594" s="1">
        <v>18</v>
      </c>
      <c r="D1594" s="1">
        <v>1</v>
      </c>
      <c r="E1594" s="1">
        <v>7</v>
      </c>
      <c r="F1594" s="1">
        <v>1</v>
      </c>
    </row>
    <row r="1595" spans="1:6" x14ac:dyDescent="0.25">
      <c r="A1595" s="1">
        <v>4014</v>
      </c>
      <c r="B1595" s="1">
        <v>15</v>
      </c>
      <c r="C1595" s="1">
        <v>18</v>
      </c>
      <c r="D1595" s="1">
        <v>4</v>
      </c>
      <c r="E1595" s="1">
        <v>33</v>
      </c>
      <c r="F1595" s="1">
        <v>2</v>
      </c>
    </row>
    <row r="1596" spans="1:6" x14ac:dyDescent="0.25">
      <c r="A1596" s="1">
        <v>4014</v>
      </c>
      <c r="B1596" s="1">
        <v>16</v>
      </c>
      <c r="C1596" s="1">
        <v>18</v>
      </c>
      <c r="D1596" s="1">
        <v>4</v>
      </c>
      <c r="E1596" s="1">
        <v>9</v>
      </c>
      <c r="F1596" s="1">
        <v>4</v>
      </c>
    </row>
    <row r="1597" spans="1:6" x14ac:dyDescent="0.25">
      <c r="A1597" s="1">
        <v>4014</v>
      </c>
      <c r="B1597" s="1">
        <v>17</v>
      </c>
      <c r="C1597" s="1">
        <v>18</v>
      </c>
      <c r="D1597" s="1">
        <v>48</v>
      </c>
      <c r="E1597" s="1">
        <v>381</v>
      </c>
      <c r="F1597" s="1">
        <v>46</v>
      </c>
    </row>
    <row r="1598" spans="1:6" x14ac:dyDescent="0.25">
      <c r="A1598" s="1">
        <v>4014</v>
      </c>
      <c r="B1598" s="1">
        <v>18</v>
      </c>
      <c r="C1598" s="1">
        <v>18</v>
      </c>
      <c r="D1598" s="1">
        <v>1</v>
      </c>
      <c r="E1598" s="1">
        <v>6</v>
      </c>
      <c r="F1598" s="1">
        <v>1</v>
      </c>
    </row>
    <row r="1599" spans="1:6" x14ac:dyDescent="0.25">
      <c r="A1599" s="1">
        <v>4014</v>
      </c>
      <c r="B1599" s="1">
        <v>19</v>
      </c>
      <c r="C1599" s="1">
        <v>18</v>
      </c>
      <c r="D1599" s="1">
        <v>25</v>
      </c>
      <c r="E1599" s="1">
        <v>218</v>
      </c>
      <c r="F1599" s="1">
        <v>25</v>
      </c>
    </row>
    <row r="1600" spans="1:6" x14ac:dyDescent="0.25">
      <c r="A1600" s="1">
        <v>4014</v>
      </c>
      <c r="B1600" s="1">
        <v>20</v>
      </c>
      <c r="C1600" s="1">
        <v>18</v>
      </c>
      <c r="D1600" s="1">
        <v>4</v>
      </c>
      <c r="E1600" s="1">
        <v>18</v>
      </c>
      <c r="F1600" s="1">
        <v>3</v>
      </c>
    </row>
    <row r="1601" spans="1:17" x14ac:dyDescent="0.25">
      <c r="A1601" s="1">
        <v>4014</v>
      </c>
      <c r="B1601" s="1">
        <v>21</v>
      </c>
      <c r="C1601" s="1">
        <v>18</v>
      </c>
      <c r="D1601" s="1">
        <v>4</v>
      </c>
      <c r="E1601" s="1">
        <v>24</v>
      </c>
      <c r="F1601" s="1">
        <v>4</v>
      </c>
    </row>
    <row r="1602" spans="1:17" x14ac:dyDescent="0.25">
      <c r="A1602" s="1">
        <v>4014</v>
      </c>
      <c r="B1602" s="1">
        <v>22</v>
      </c>
      <c r="C1602" s="1">
        <v>18</v>
      </c>
      <c r="D1602" s="1">
        <v>28</v>
      </c>
      <c r="E1602" s="1">
        <v>244</v>
      </c>
      <c r="F1602" s="1">
        <v>19</v>
      </c>
    </row>
    <row r="1603" spans="1:17" x14ac:dyDescent="0.25">
      <c r="A1603" s="1">
        <v>4014</v>
      </c>
      <c r="B1603" s="1">
        <v>23</v>
      </c>
      <c r="C1603" s="1">
        <v>18</v>
      </c>
      <c r="D1603" s="1">
        <v>7</v>
      </c>
      <c r="E1603" s="1">
        <v>39</v>
      </c>
      <c r="F1603" s="1">
        <v>7</v>
      </c>
    </row>
    <row r="1604" spans="1:17" x14ac:dyDescent="0.25">
      <c r="A1604" s="1">
        <v>4014</v>
      </c>
      <c r="B1604" s="1">
        <v>24</v>
      </c>
      <c r="C1604" s="1">
        <v>18</v>
      </c>
      <c r="D1604" s="1">
        <v>2</v>
      </c>
      <c r="E1604" s="1">
        <v>37</v>
      </c>
      <c r="F1604" s="1">
        <v>2</v>
      </c>
    </row>
    <row r="1605" spans="1:17" x14ac:dyDescent="0.25">
      <c r="A1605" s="1">
        <v>4014</v>
      </c>
      <c r="B1605" s="1">
        <v>25</v>
      </c>
      <c r="C1605" s="1">
        <v>18</v>
      </c>
      <c r="D1605" s="1">
        <v>5</v>
      </c>
      <c r="E1605" s="1">
        <v>25</v>
      </c>
      <c r="F1605" s="1">
        <v>5</v>
      </c>
    </row>
    <row r="1606" spans="1:17" x14ac:dyDescent="0.25">
      <c r="A1606" s="1">
        <v>4014</v>
      </c>
      <c r="B1606" s="1">
        <v>26</v>
      </c>
      <c r="C1606" s="1">
        <v>18</v>
      </c>
      <c r="D1606" s="1">
        <v>38</v>
      </c>
      <c r="E1606" s="1">
        <v>412</v>
      </c>
      <c r="F1606" s="1">
        <v>37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</row>
    <row r="1607" spans="1:17" x14ac:dyDescent="0.25">
      <c r="A1607" s="1">
        <v>4015</v>
      </c>
      <c r="B1607" s="1">
        <v>2</v>
      </c>
      <c r="C1607" s="1">
        <v>19</v>
      </c>
      <c r="D1607" s="1">
        <v>0</v>
      </c>
      <c r="E1607" s="1">
        <v>0</v>
      </c>
      <c r="F1607" s="1">
        <v>0</v>
      </c>
    </row>
    <row r="1608" spans="1:17" x14ac:dyDescent="0.25">
      <c r="A1608" s="1">
        <v>4015</v>
      </c>
      <c r="B1608" s="1">
        <v>3</v>
      </c>
      <c r="C1608" s="1">
        <v>19</v>
      </c>
      <c r="D1608" s="1">
        <v>0</v>
      </c>
      <c r="E1608" s="1">
        <v>0</v>
      </c>
      <c r="F1608" s="1">
        <v>0</v>
      </c>
    </row>
    <row r="1609" spans="1:17" x14ac:dyDescent="0.25">
      <c r="A1609" s="1">
        <v>4015</v>
      </c>
      <c r="B1609" s="1">
        <v>4</v>
      </c>
      <c r="C1609" s="1">
        <v>19</v>
      </c>
      <c r="D1609" s="1">
        <v>3</v>
      </c>
      <c r="E1609" s="1">
        <v>45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</row>
    <row r="1610" spans="1:17" x14ac:dyDescent="0.25">
      <c r="A1610" s="1">
        <v>4015</v>
      </c>
      <c r="B1610" s="1">
        <v>5</v>
      </c>
      <c r="C1610" s="1">
        <v>19</v>
      </c>
      <c r="D1610" s="1">
        <v>0</v>
      </c>
      <c r="E1610" s="1">
        <v>0</v>
      </c>
      <c r="F1610" s="1">
        <v>0</v>
      </c>
    </row>
    <row r="1611" spans="1:17" x14ac:dyDescent="0.25">
      <c r="A1611" s="1">
        <v>4015</v>
      </c>
      <c r="B1611" s="1">
        <v>6</v>
      </c>
      <c r="C1611" s="1">
        <v>19</v>
      </c>
      <c r="D1611" s="1">
        <v>0</v>
      </c>
      <c r="E1611" s="1">
        <v>0</v>
      </c>
      <c r="F1611" s="1">
        <v>0</v>
      </c>
    </row>
    <row r="1612" spans="1:17" x14ac:dyDescent="0.25">
      <c r="A1612" s="1">
        <v>4015</v>
      </c>
      <c r="B1612" s="1">
        <v>7</v>
      </c>
      <c r="C1612" s="1">
        <v>19</v>
      </c>
      <c r="D1612" s="1">
        <v>0</v>
      </c>
      <c r="E1612" s="1">
        <v>0</v>
      </c>
      <c r="F1612" s="1">
        <v>0</v>
      </c>
    </row>
    <row r="1613" spans="1:17" x14ac:dyDescent="0.25">
      <c r="A1613" s="1">
        <v>4015</v>
      </c>
      <c r="B1613" s="1">
        <v>8</v>
      </c>
      <c r="C1613" s="1">
        <v>19</v>
      </c>
      <c r="D1613" s="1">
        <v>0</v>
      </c>
      <c r="E1613" s="1">
        <v>0</v>
      </c>
      <c r="F1613" s="1">
        <v>0</v>
      </c>
    </row>
    <row r="1614" spans="1:17" x14ac:dyDescent="0.25">
      <c r="A1614" s="1">
        <v>4015</v>
      </c>
      <c r="B1614" s="1">
        <v>9</v>
      </c>
      <c r="C1614" s="1">
        <v>19</v>
      </c>
      <c r="D1614" s="1">
        <v>0</v>
      </c>
      <c r="E1614" s="1">
        <v>0</v>
      </c>
      <c r="F1614" s="1">
        <v>0</v>
      </c>
    </row>
    <row r="1615" spans="1:17" x14ac:dyDescent="0.25">
      <c r="A1615" s="1">
        <v>4015</v>
      </c>
      <c r="B1615" s="1">
        <v>10</v>
      </c>
      <c r="C1615" s="1">
        <v>19</v>
      </c>
      <c r="D1615" s="1">
        <v>0</v>
      </c>
      <c r="E1615" s="1">
        <v>0</v>
      </c>
      <c r="F1615" s="1">
        <v>0</v>
      </c>
    </row>
    <row r="1616" spans="1:17" x14ac:dyDescent="0.25">
      <c r="A1616" s="1">
        <v>4015</v>
      </c>
      <c r="B1616" s="1">
        <v>11</v>
      </c>
      <c r="C1616" s="1">
        <v>19</v>
      </c>
      <c r="D1616" s="1">
        <v>0</v>
      </c>
      <c r="E1616" s="1">
        <v>0</v>
      </c>
      <c r="F1616" s="1">
        <v>0</v>
      </c>
    </row>
    <row r="1617" spans="1:17" x14ac:dyDescent="0.25">
      <c r="A1617" s="1">
        <v>4015</v>
      </c>
      <c r="B1617" s="1">
        <v>12</v>
      </c>
      <c r="C1617" s="1">
        <v>19</v>
      </c>
      <c r="D1617" s="1">
        <v>0</v>
      </c>
      <c r="E1617" s="1">
        <v>0</v>
      </c>
      <c r="F1617" s="1">
        <v>0</v>
      </c>
    </row>
    <row r="1618" spans="1:17" x14ac:dyDescent="0.25">
      <c r="A1618" s="1">
        <v>4015</v>
      </c>
      <c r="B1618" s="1">
        <v>13</v>
      </c>
      <c r="C1618" s="1">
        <v>19</v>
      </c>
      <c r="D1618" s="1">
        <v>0</v>
      </c>
      <c r="E1618" s="1">
        <v>0</v>
      </c>
      <c r="F1618" s="1">
        <v>0</v>
      </c>
    </row>
    <row r="1619" spans="1:17" x14ac:dyDescent="0.25">
      <c r="A1619" s="1">
        <v>4015</v>
      </c>
      <c r="B1619" s="1">
        <v>14</v>
      </c>
      <c r="C1619" s="1">
        <v>19</v>
      </c>
      <c r="D1619" s="1">
        <v>0</v>
      </c>
      <c r="E1619" s="1">
        <v>0</v>
      </c>
      <c r="F1619" s="1">
        <v>0</v>
      </c>
    </row>
    <row r="1620" spans="1:17" x14ac:dyDescent="0.25">
      <c r="A1620" s="1">
        <v>4015</v>
      </c>
      <c r="B1620" s="1">
        <v>15</v>
      </c>
      <c r="C1620" s="1">
        <v>19</v>
      </c>
      <c r="D1620" s="1">
        <v>0</v>
      </c>
      <c r="E1620" s="1">
        <v>0</v>
      </c>
      <c r="F1620" s="1">
        <v>0</v>
      </c>
    </row>
    <row r="1621" spans="1:17" x14ac:dyDescent="0.25">
      <c r="A1621" s="1">
        <v>4015</v>
      </c>
      <c r="B1621" s="1">
        <v>16</v>
      </c>
      <c r="C1621" s="1">
        <v>19</v>
      </c>
      <c r="D1621" s="1">
        <v>0</v>
      </c>
      <c r="E1621" s="1">
        <v>0</v>
      </c>
      <c r="F1621" s="1">
        <v>0</v>
      </c>
    </row>
    <row r="1622" spans="1:17" x14ac:dyDescent="0.25">
      <c r="A1622" s="1">
        <v>4015</v>
      </c>
      <c r="B1622" s="1">
        <v>17</v>
      </c>
      <c r="C1622" s="1">
        <v>19</v>
      </c>
      <c r="D1622" s="1">
        <v>0</v>
      </c>
      <c r="E1622" s="1">
        <v>0</v>
      </c>
      <c r="F1622" s="1">
        <v>0</v>
      </c>
    </row>
    <row r="1623" spans="1:17" x14ac:dyDescent="0.25">
      <c r="A1623" s="1">
        <v>4015</v>
      </c>
      <c r="B1623" s="1">
        <v>18</v>
      </c>
      <c r="C1623" s="1">
        <v>19</v>
      </c>
      <c r="D1623" s="1">
        <v>0</v>
      </c>
      <c r="E1623" s="1">
        <v>0</v>
      </c>
      <c r="F1623" s="1">
        <v>0</v>
      </c>
    </row>
    <row r="1624" spans="1:17" x14ac:dyDescent="0.25">
      <c r="A1624" s="1">
        <v>4015</v>
      </c>
      <c r="B1624" s="1">
        <v>19</v>
      </c>
      <c r="C1624" s="1">
        <v>19</v>
      </c>
      <c r="D1624" s="1">
        <v>0</v>
      </c>
      <c r="E1624" s="1">
        <v>0</v>
      </c>
      <c r="F1624" s="1">
        <v>0</v>
      </c>
    </row>
    <row r="1625" spans="1:17" x14ac:dyDescent="0.25">
      <c r="A1625" s="1">
        <v>4015</v>
      </c>
      <c r="B1625" s="1">
        <v>20</v>
      </c>
      <c r="C1625" s="1">
        <v>19</v>
      </c>
      <c r="D1625" s="1">
        <v>0</v>
      </c>
      <c r="E1625" s="1">
        <v>0</v>
      </c>
      <c r="F1625" s="1">
        <v>0</v>
      </c>
    </row>
    <row r="1626" spans="1:17" x14ac:dyDescent="0.25">
      <c r="A1626" s="1">
        <v>4015</v>
      </c>
      <c r="B1626" s="1">
        <v>21</v>
      </c>
      <c r="C1626" s="1">
        <v>19</v>
      </c>
      <c r="D1626" s="1">
        <v>0</v>
      </c>
      <c r="E1626" s="1">
        <v>0</v>
      </c>
      <c r="F1626" s="1">
        <v>0</v>
      </c>
    </row>
    <row r="1627" spans="1:17" x14ac:dyDescent="0.25">
      <c r="A1627" s="1">
        <v>4015</v>
      </c>
      <c r="B1627" s="1">
        <v>22</v>
      </c>
      <c r="C1627" s="1">
        <v>19</v>
      </c>
      <c r="D1627" s="1">
        <v>0</v>
      </c>
      <c r="E1627" s="1">
        <v>0</v>
      </c>
      <c r="F1627" s="1">
        <v>0</v>
      </c>
    </row>
    <row r="1628" spans="1:17" x14ac:dyDescent="0.25">
      <c r="A1628" s="1">
        <v>4015</v>
      </c>
      <c r="B1628" s="1">
        <v>23</v>
      </c>
      <c r="C1628" s="1">
        <v>19</v>
      </c>
      <c r="D1628" s="1">
        <v>0</v>
      </c>
      <c r="E1628" s="1">
        <v>0</v>
      </c>
      <c r="F1628" s="1">
        <v>0</v>
      </c>
    </row>
    <row r="1629" spans="1:17" x14ac:dyDescent="0.25">
      <c r="A1629" s="1">
        <v>4015</v>
      </c>
      <c r="B1629" s="1">
        <v>24</v>
      </c>
      <c r="C1629" s="1">
        <v>19</v>
      </c>
      <c r="D1629" s="1">
        <v>0</v>
      </c>
      <c r="E1629" s="1">
        <v>0</v>
      </c>
      <c r="F1629" s="1">
        <v>0</v>
      </c>
    </row>
    <row r="1630" spans="1:17" x14ac:dyDescent="0.25">
      <c r="A1630" s="1">
        <v>4015</v>
      </c>
      <c r="B1630" s="1">
        <v>25</v>
      </c>
      <c r="C1630" s="1">
        <v>19</v>
      </c>
      <c r="D1630" s="1">
        <v>0</v>
      </c>
      <c r="E1630" s="1">
        <v>0</v>
      </c>
      <c r="F1630" s="1">
        <v>0</v>
      </c>
    </row>
    <row r="1631" spans="1:17" x14ac:dyDescent="0.25">
      <c r="A1631" s="1">
        <v>4015</v>
      </c>
      <c r="B1631" s="1">
        <v>26</v>
      </c>
      <c r="C1631" s="1">
        <v>19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</row>
    <row r="1632" spans="1:17" x14ac:dyDescent="0.25">
      <c r="A1632" s="1">
        <v>4016</v>
      </c>
      <c r="B1632" s="1">
        <v>2</v>
      </c>
      <c r="C1632" s="1">
        <v>20</v>
      </c>
      <c r="D1632" s="1">
        <v>0</v>
      </c>
      <c r="E1632" s="1">
        <v>0</v>
      </c>
      <c r="F1632" s="1">
        <v>0</v>
      </c>
    </row>
    <row r="1633" spans="1:17" x14ac:dyDescent="0.25">
      <c r="A1633" s="1">
        <v>4016</v>
      </c>
      <c r="B1633" s="1">
        <v>3</v>
      </c>
      <c r="C1633" s="1">
        <v>20</v>
      </c>
      <c r="D1633" s="1">
        <v>0</v>
      </c>
      <c r="E1633" s="1">
        <v>0</v>
      </c>
      <c r="F1633" s="1">
        <v>0</v>
      </c>
    </row>
    <row r="1634" spans="1:17" x14ac:dyDescent="0.25">
      <c r="A1634" s="1">
        <v>4016</v>
      </c>
      <c r="B1634" s="1">
        <v>4</v>
      </c>
      <c r="C1634" s="1">
        <v>20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</row>
    <row r="1635" spans="1:17" x14ac:dyDescent="0.25">
      <c r="A1635" s="1">
        <v>4016</v>
      </c>
      <c r="B1635" s="1">
        <v>5</v>
      </c>
      <c r="C1635" s="1">
        <v>20</v>
      </c>
      <c r="D1635" s="1">
        <v>0</v>
      </c>
      <c r="E1635" s="1">
        <v>0</v>
      </c>
      <c r="F1635" s="1">
        <v>0</v>
      </c>
    </row>
    <row r="1636" spans="1:17" x14ac:dyDescent="0.25">
      <c r="A1636" s="1">
        <v>4016</v>
      </c>
      <c r="B1636" s="1">
        <v>6</v>
      </c>
      <c r="C1636" s="1">
        <v>20</v>
      </c>
      <c r="D1636" s="1">
        <v>0</v>
      </c>
      <c r="E1636" s="1">
        <v>0</v>
      </c>
      <c r="F1636" s="1">
        <v>0</v>
      </c>
    </row>
    <row r="1637" spans="1:17" x14ac:dyDescent="0.25">
      <c r="A1637" s="1">
        <v>4016</v>
      </c>
      <c r="B1637" s="1">
        <v>7</v>
      </c>
      <c r="C1637" s="1">
        <v>20</v>
      </c>
      <c r="D1637" s="1">
        <v>0</v>
      </c>
      <c r="E1637" s="1">
        <v>0</v>
      </c>
      <c r="F1637" s="1">
        <v>0</v>
      </c>
    </row>
    <row r="1638" spans="1:17" x14ac:dyDescent="0.25">
      <c r="A1638" s="1">
        <v>4016</v>
      </c>
      <c r="B1638" s="1">
        <v>8</v>
      </c>
      <c r="C1638" s="1">
        <v>20</v>
      </c>
      <c r="D1638" s="1">
        <v>0</v>
      </c>
      <c r="E1638" s="1">
        <v>0</v>
      </c>
      <c r="F1638" s="1">
        <v>0</v>
      </c>
    </row>
    <row r="1639" spans="1:17" x14ac:dyDescent="0.25">
      <c r="A1639" s="1">
        <v>4016</v>
      </c>
      <c r="B1639" s="1">
        <v>9</v>
      </c>
      <c r="C1639" s="1">
        <v>20</v>
      </c>
      <c r="D1639" s="1">
        <v>0</v>
      </c>
      <c r="E1639" s="1">
        <v>0</v>
      </c>
      <c r="F1639" s="1">
        <v>0</v>
      </c>
    </row>
    <row r="1640" spans="1:17" x14ac:dyDescent="0.25">
      <c r="A1640" s="1">
        <v>4016</v>
      </c>
      <c r="B1640" s="1">
        <v>10</v>
      </c>
      <c r="C1640" s="1">
        <v>20</v>
      </c>
      <c r="D1640" s="1">
        <v>0</v>
      </c>
      <c r="E1640" s="1">
        <v>0</v>
      </c>
      <c r="F1640" s="1">
        <v>0</v>
      </c>
    </row>
    <row r="1641" spans="1:17" x14ac:dyDescent="0.25">
      <c r="A1641" s="1">
        <v>4016</v>
      </c>
      <c r="B1641" s="1">
        <v>11</v>
      </c>
      <c r="C1641" s="1">
        <v>20</v>
      </c>
      <c r="D1641" s="1">
        <v>0</v>
      </c>
      <c r="E1641" s="1">
        <v>0</v>
      </c>
      <c r="F1641" s="1">
        <v>0</v>
      </c>
    </row>
    <row r="1642" spans="1:17" x14ac:dyDescent="0.25">
      <c r="A1642" s="1">
        <v>4016</v>
      </c>
      <c r="B1642" s="1">
        <v>12</v>
      </c>
      <c r="C1642" s="1">
        <v>20</v>
      </c>
      <c r="D1642" s="1">
        <v>0</v>
      </c>
      <c r="E1642" s="1">
        <v>0</v>
      </c>
      <c r="F1642" s="1">
        <v>0</v>
      </c>
    </row>
    <row r="1643" spans="1:17" x14ac:dyDescent="0.25">
      <c r="A1643" s="1">
        <v>4016</v>
      </c>
      <c r="B1643" s="1">
        <v>13</v>
      </c>
      <c r="C1643" s="1">
        <v>20</v>
      </c>
      <c r="D1643" s="1">
        <v>0</v>
      </c>
      <c r="E1643" s="1">
        <v>0</v>
      </c>
      <c r="F1643" s="1">
        <v>0</v>
      </c>
    </row>
    <row r="1644" spans="1:17" x14ac:dyDescent="0.25">
      <c r="A1644" s="1">
        <v>4016</v>
      </c>
      <c r="B1644" s="1">
        <v>14</v>
      </c>
      <c r="C1644" s="1">
        <v>20</v>
      </c>
      <c r="D1644" s="1">
        <v>0</v>
      </c>
      <c r="E1644" s="1">
        <v>0</v>
      </c>
      <c r="F1644" s="1">
        <v>0</v>
      </c>
    </row>
    <row r="1645" spans="1:17" x14ac:dyDescent="0.25">
      <c r="A1645" s="1">
        <v>4016</v>
      </c>
      <c r="B1645" s="1">
        <v>15</v>
      </c>
      <c r="C1645" s="1">
        <v>20</v>
      </c>
      <c r="D1645" s="1">
        <v>5</v>
      </c>
      <c r="E1645" s="1">
        <v>40</v>
      </c>
      <c r="F1645" s="1">
        <v>0</v>
      </c>
    </row>
    <row r="1646" spans="1:17" x14ac:dyDescent="0.25">
      <c r="A1646" s="1">
        <v>4016</v>
      </c>
      <c r="B1646" s="1">
        <v>16</v>
      </c>
      <c r="C1646" s="1">
        <v>20</v>
      </c>
      <c r="D1646" s="1">
        <v>0</v>
      </c>
      <c r="E1646" s="1">
        <v>0</v>
      </c>
      <c r="F1646" s="1">
        <v>0</v>
      </c>
    </row>
    <row r="1647" spans="1:17" x14ac:dyDescent="0.25">
      <c r="A1647" s="1">
        <v>4016</v>
      </c>
      <c r="B1647" s="1">
        <v>17</v>
      </c>
      <c r="C1647" s="1">
        <v>20</v>
      </c>
      <c r="D1647" s="1">
        <v>0</v>
      </c>
      <c r="E1647" s="1">
        <v>0</v>
      </c>
      <c r="F1647" s="1">
        <v>0</v>
      </c>
    </row>
    <row r="1648" spans="1:17" x14ac:dyDescent="0.25">
      <c r="A1648" s="1">
        <v>4016</v>
      </c>
      <c r="B1648" s="1">
        <v>18</v>
      </c>
      <c r="C1648" s="1">
        <v>20</v>
      </c>
      <c r="D1648" s="1">
        <v>0</v>
      </c>
      <c r="E1648" s="1">
        <v>0</v>
      </c>
      <c r="F1648" s="1">
        <v>0</v>
      </c>
    </row>
    <row r="1649" spans="1:17" x14ac:dyDescent="0.25">
      <c r="A1649" s="1">
        <v>4016</v>
      </c>
      <c r="B1649" s="1">
        <v>19</v>
      </c>
      <c r="C1649" s="1">
        <v>20</v>
      </c>
      <c r="D1649" s="1">
        <v>0</v>
      </c>
      <c r="E1649" s="1">
        <v>0</v>
      </c>
      <c r="F1649" s="1">
        <v>0</v>
      </c>
    </row>
    <row r="1650" spans="1:17" x14ac:dyDescent="0.25">
      <c r="A1650" s="1">
        <v>4016</v>
      </c>
      <c r="B1650" s="1">
        <v>20</v>
      </c>
      <c r="C1650" s="1">
        <v>20</v>
      </c>
      <c r="D1650" s="1">
        <v>0</v>
      </c>
      <c r="E1650" s="1">
        <v>0</v>
      </c>
      <c r="F1650" s="1">
        <v>0</v>
      </c>
    </row>
    <row r="1651" spans="1:17" x14ac:dyDescent="0.25">
      <c r="A1651" s="1">
        <v>4016</v>
      </c>
      <c r="B1651" s="1">
        <v>21</v>
      </c>
      <c r="C1651" s="1">
        <v>20</v>
      </c>
      <c r="D1651" s="1">
        <v>0</v>
      </c>
      <c r="E1651" s="1">
        <v>0</v>
      </c>
      <c r="F1651" s="1">
        <v>0</v>
      </c>
    </row>
    <row r="1652" spans="1:17" x14ac:dyDescent="0.25">
      <c r="A1652" s="1">
        <v>4016</v>
      </c>
      <c r="B1652" s="1">
        <v>22</v>
      </c>
      <c r="C1652" s="1">
        <v>20</v>
      </c>
      <c r="D1652" s="1">
        <v>0</v>
      </c>
      <c r="E1652" s="1">
        <v>0</v>
      </c>
      <c r="F1652" s="1">
        <v>0</v>
      </c>
    </row>
    <row r="1653" spans="1:17" x14ac:dyDescent="0.25">
      <c r="A1653" s="1">
        <v>4016</v>
      </c>
      <c r="B1653" s="1">
        <v>23</v>
      </c>
      <c r="C1653" s="1">
        <v>20</v>
      </c>
      <c r="D1653" s="1">
        <v>0</v>
      </c>
      <c r="E1653" s="1">
        <v>0</v>
      </c>
      <c r="F1653" s="1">
        <v>0</v>
      </c>
    </row>
    <row r="1654" spans="1:17" x14ac:dyDescent="0.25">
      <c r="A1654" s="1">
        <v>4016</v>
      </c>
      <c r="B1654" s="1">
        <v>24</v>
      </c>
      <c r="C1654" s="1">
        <v>20</v>
      </c>
      <c r="D1654" s="1">
        <v>19</v>
      </c>
      <c r="E1654" s="1">
        <v>169</v>
      </c>
      <c r="F1654" s="1">
        <v>0</v>
      </c>
    </row>
    <row r="1655" spans="1:17" x14ac:dyDescent="0.25">
      <c r="A1655" s="1">
        <v>4016</v>
      </c>
      <c r="B1655" s="1">
        <v>25</v>
      </c>
      <c r="C1655" s="1">
        <v>20</v>
      </c>
      <c r="D1655" s="1">
        <v>0</v>
      </c>
      <c r="E1655" s="1">
        <v>0</v>
      </c>
      <c r="F1655" s="1">
        <v>0</v>
      </c>
    </row>
    <row r="1656" spans="1:17" x14ac:dyDescent="0.25">
      <c r="A1656" s="1">
        <v>4016</v>
      </c>
      <c r="B1656" s="1">
        <v>26</v>
      </c>
      <c r="C1656" s="1">
        <v>20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</row>
    <row r="1657" spans="1:17" x14ac:dyDescent="0.25">
      <c r="A1657" s="1">
        <v>4017</v>
      </c>
      <c r="B1657" s="1">
        <v>2</v>
      </c>
      <c r="C1657" s="1">
        <v>23</v>
      </c>
      <c r="D1657" s="1">
        <v>0</v>
      </c>
      <c r="E1657" s="1">
        <v>0</v>
      </c>
      <c r="F1657" s="1">
        <v>0</v>
      </c>
    </row>
    <row r="1658" spans="1:17" x14ac:dyDescent="0.25">
      <c r="A1658" s="1">
        <v>4017</v>
      </c>
      <c r="B1658" s="1">
        <v>3</v>
      </c>
      <c r="C1658" s="1">
        <v>23</v>
      </c>
      <c r="D1658" s="1">
        <v>0</v>
      </c>
      <c r="E1658" s="1">
        <v>0</v>
      </c>
      <c r="F1658" s="1">
        <v>0</v>
      </c>
    </row>
    <row r="1659" spans="1:17" x14ac:dyDescent="0.25">
      <c r="A1659" s="1">
        <v>4017</v>
      </c>
      <c r="B1659" s="1">
        <v>4</v>
      </c>
      <c r="C1659" s="1">
        <v>23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</row>
    <row r="1660" spans="1:17" x14ac:dyDescent="0.25">
      <c r="A1660" s="1">
        <v>4017</v>
      </c>
      <c r="B1660" s="1">
        <v>5</v>
      </c>
      <c r="C1660" s="1">
        <v>23</v>
      </c>
      <c r="D1660" s="1">
        <v>0</v>
      </c>
      <c r="E1660" s="1">
        <v>0</v>
      </c>
      <c r="F1660" s="1">
        <v>0</v>
      </c>
    </row>
    <row r="1661" spans="1:17" x14ac:dyDescent="0.25">
      <c r="A1661" s="1">
        <v>4017</v>
      </c>
      <c r="B1661" s="1">
        <v>6</v>
      </c>
      <c r="C1661" s="1">
        <v>23</v>
      </c>
      <c r="D1661" s="1">
        <v>0</v>
      </c>
      <c r="E1661" s="1">
        <v>0</v>
      </c>
      <c r="F1661" s="1">
        <v>0</v>
      </c>
    </row>
    <row r="1662" spans="1:17" x14ac:dyDescent="0.25">
      <c r="A1662" s="1">
        <v>4017</v>
      </c>
      <c r="B1662" s="1">
        <v>7</v>
      </c>
      <c r="C1662" s="1">
        <v>23</v>
      </c>
      <c r="D1662" s="1">
        <v>0</v>
      </c>
      <c r="E1662" s="1">
        <v>0</v>
      </c>
      <c r="F1662" s="1">
        <v>0</v>
      </c>
    </row>
    <row r="1663" spans="1:17" x14ac:dyDescent="0.25">
      <c r="A1663" s="1">
        <v>4017</v>
      </c>
      <c r="B1663" s="1">
        <v>8</v>
      </c>
      <c r="C1663" s="1">
        <v>23</v>
      </c>
      <c r="D1663" s="1">
        <v>0</v>
      </c>
      <c r="E1663" s="1">
        <v>0</v>
      </c>
      <c r="F1663" s="1">
        <v>0</v>
      </c>
    </row>
    <row r="1664" spans="1:17" x14ac:dyDescent="0.25">
      <c r="A1664" s="1">
        <v>4017</v>
      </c>
      <c r="B1664" s="1">
        <v>9</v>
      </c>
      <c r="C1664" s="1">
        <v>23</v>
      </c>
      <c r="D1664" s="1">
        <v>0</v>
      </c>
      <c r="E1664" s="1">
        <v>0</v>
      </c>
      <c r="F1664" s="1">
        <v>0</v>
      </c>
    </row>
    <row r="1665" spans="1:6" x14ac:dyDescent="0.25">
      <c r="A1665" s="1">
        <v>4017</v>
      </c>
      <c r="B1665" s="1">
        <v>10</v>
      </c>
      <c r="C1665" s="1">
        <v>23</v>
      </c>
      <c r="D1665" s="1">
        <v>1</v>
      </c>
      <c r="E1665" s="1">
        <v>4</v>
      </c>
      <c r="F1665" s="1">
        <v>1</v>
      </c>
    </row>
    <row r="1666" spans="1:6" x14ac:dyDescent="0.25">
      <c r="A1666" s="1">
        <v>4017</v>
      </c>
      <c r="B1666" s="1">
        <v>11</v>
      </c>
      <c r="C1666" s="1">
        <v>23</v>
      </c>
      <c r="D1666" s="1">
        <v>0</v>
      </c>
      <c r="E1666" s="1">
        <v>0</v>
      </c>
      <c r="F1666" s="1">
        <v>0</v>
      </c>
    </row>
    <row r="1667" spans="1:6" x14ac:dyDescent="0.25">
      <c r="A1667" s="1">
        <v>4017</v>
      </c>
      <c r="B1667" s="1">
        <v>12</v>
      </c>
      <c r="C1667" s="1">
        <v>23</v>
      </c>
      <c r="D1667" s="1">
        <v>0</v>
      </c>
      <c r="E1667" s="1">
        <v>0</v>
      </c>
      <c r="F1667" s="1">
        <v>0</v>
      </c>
    </row>
    <row r="1668" spans="1:6" x14ac:dyDescent="0.25">
      <c r="A1668" s="1">
        <v>4017</v>
      </c>
      <c r="B1668" s="1">
        <v>13</v>
      </c>
      <c r="C1668" s="1">
        <v>23</v>
      </c>
      <c r="D1668" s="1">
        <v>0</v>
      </c>
      <c r="E1668" s="1">
        <v>0</v>
      </c>
      <c r="F1668" s="1">
        <v>0</v>
      </c>
    </row>
    <row r="1669" spans="1:6" x14ac:dyDescent="0.25">
      <c r="A1669" s="1">
        <v>4017</v>
      </c>
      <c r="B1669" s="1">
        <v>14</v>
      </c>
      <c r="C1669" s="1">
        <v>23</v>
      </c>
      <c r="D1669" s="1">
        <v>0</v>
      </c>
      <c r="E1669" s="1">
        <v>0</v>
      </c>
      <c r="F1669" s="1">
        <v>0</v>
      </c>
    </row>
    <row r="1670" spans="1:6" x14ac:dyDescent="0.25">
      <c r="A1670" s="1">
        <v>4017</v>
      </c>
      <c r="B1670" s="1">
        <v>15</v>
      </c>
      <c r="C1670" s="1">
        <v>23</v>
      </c>
      <c r="D1670" s="1">
        <v>1</v>
      </c>
      <c r="E1670" s="1">
        <v>3</v>
      </c>
      <c r="F1670" s="1">
        <v>1</v>
      </c>
    </row>
    <row r="1671" spans="1:6" x14ac:dyDescent="0.25">
      <c r="A1671" s="1">
        <v>4017</v>
      </c>
      <c r="B1671" s="1">
        <v>16</v>
      </c>
      <c r="C1671" s="1">
        <v>23</v>
      </c>
      <c r="D1671" s="1">
        <v>0</v>
      </c>
      <c r="E1671" s="1">
        <v>0</v>
      </c>
      <c r="F1671" s="1">
        <v>0</v>
      </c>
    </row>
    <row r="1672" spans="1:6" x14ac:dyDescent="0.25">
      <c r="A1672" s="1">
        <v>4017</v>
      </c>
      <c r="B1672" s="1">
        <v>17</v>
      </c>
      <c r="C1672" s="1">
        <v>23</v>
      </c>
      <c r="D1672" s="1">
        <v>0</v>
      </c>
      <c r="E1672" s="1">
        <v>0</v>
      </c>
      <c r="F1672" s="1">
        <v>0</v>
      </c>
    </row>
    <row r="1673" spans="1:6" x14ac:dyDescent="0.25">
      <c r="A1673" s="1">
        <v>4017</v>
      </c>
      <c r="B1673" s="1">
        <v>18</v>
      </c>
      <c r="C1673" s="1">
        <v>23</v>
      </c>
      <c r="D1673" s="1">
        <v>0</v>
      </c>
      <c r="E1673" s="1">
        <v>0</v>
      </c>
      <c r="F1673" s="1">
        <v>0</v>
      </c>
    </row>
    <row r="1674" spans="1:6" x14ac:dyDescent="0.25">
      <c r="A1674" s="1">
        <v>4017</v>
      </c>
      <c r="B1674" s="1">
        <v>19</v>
      </c>
      <c r="C1674" s="1">
        <v>23</v>
      </c>
      <c r="D1674" s="1">
        <v>0</v>
      </c>
      <c r="E1674" s="1">
        <v>0</v>
      </c>
      <c r="F1674" s="1">
        <v>0</v>
      </c>
    </row>
    <row r="1675" spans="1:6" x14ac:dyDescent="0.25">
      <c r="A1675" s="1">
        <v>4017</v>
      </c>
      <c r="B1675" s="1">
        <v>20</v>
      </c>
      <c r="C1675" s="1">
        <v>23</v>
      </c>
      <c r="D1675" s="1">
        <v>0</v>
      </c>
      <c r="E1675" s="1">
        <v>0</v>
      </c>
      <c r="F1675" s="1">
        <v>0</v>
      </c>
    </row>
    <row r="1676" spans="1:6" x14ac:dyDescent="0.25">
      <c r="A1676" s="1">
        <v>4017</v>
      </c>
      <c r="B1676" s="1">
        <v>21</v>
      </c>
      <c r="C1676" s="1">
        <v>23</v>
      </c>
      <c r="D1676" s="1">
        <v>0</v>
      </c>
      <c r="E1676" s="1">
        <v>0</v>
      </c>
      <c r="F1676" s="1">
        <v>0</v>
      </c>
    </row>
    <row r="1677" spans="1:6" x14ac:dyDescent="0.25">
      <c r="A1677" s="1">
        <v>4017</v>
      </c>
      <c r="B1677" s="1">
        <v>22</v>
      </c>
      <c r="C1677" s="1">
        <v>23</v>
      </c>
      <c r="D1677" s="1">
        <v>0</v>
      </c>
      <c r="E1677" s="1">
        <v>0</v>
      </c>
      <c r="F1677" s="1">
        <v>0</v>
      </c>
    </row>
    <row r="1678" spans="1:6" x14ac:dyDescent="0.25">
      <c r="A1678" s="1">
        <v>4017</v>
      </c>
      <c r="B1678" s="1">
        <v>23</v>
      </c>
      <c r="C1678" s="1">
        <v>23</v>
      </c>
      <c r="D1678" s="1">
        <v>0</v>
      </c>
      <c r="E1678" s="1">
        <v>0</v>
      </c>
      <c r="F1678" s="1">
        <v>0</v>
      </c>
    </row>
    <row r="1679" spans="1:6" x14ac:dyDescent="0.25">
      <c r="A1679" s="1">
        <v>4017</v>
      </c>
      <c r="B1679" s="1">
        <v>24</v>
      </c>
      <c r="C1679" s="1">
        <v>23</v>
      </c>
      <c r="D1679" s="1">
        <v>0</v>
      </c>
      <c r="E1679" s="1">
        <v>0</v>
      </c>
      <c r="F1679" s="1">
        <v>0</v>
      </c>
    </row>
    <row r="1680" spans="1:6" x14ac:dyDescent="0.25">
      <c r="A1680" s="1">
        <v>4017</v>
      </c>
      <c r="B1680" s="1">
        <v>25</v>
      </c>
      <c r="C1680" s="1">
        <v>23</v>
      </c>
      <c r="D1680" s="1">
        <v>0</v>
      </c>
      <c r="E1680" s="1">
        <v>0</v>
      </c>
      <c r="F1680" s="1">
        <v>0</v>
      </c>
    </row>
    <row r="1681" spans="1:17" x14ac:dyDescent="0.25">
      <c r="A1681" s="1">
        <v>4017</v>
      </c>
      <c r="B1681" s="1">
        <v>26</v>
      </c>
      <c r="C1681" s="1">
        <v>23</v>
      </c>
      <c r="D1681" s="1">
        <v>2</v>
      </c>
      <c r="E1681" s="1">
        <v>17</v>
      </c>
      <c r="F1681" s="1">
        <v>2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</row>
    <row r="1682" spans="1:17" x14ac:dyDescent="0.25">
      <c r="A1682" s="1">
        <v>4018</v>
      </c>
      <c r="B1682" s="1">
        <v>2</v>
      </c>
      <c r="C1682" s="1">
        <v>24</v>
      </c>
      <c r="D1682" s="1">
        <v>0</v>
      </c>
      <c r="E1682" s="1">
        <v>0</v>
      </c>
      <c r="F1682" s="1">
        <v>0</v>
      </c>
    </row>
    <row r="1683" spans="1:17" x14ac:dyDescent="0.25">
      <c r="A1683" s="1">
        <v>4018</v>
      </c>
      <c r="B1683" s="1">
        <v>3</v>
      </c>
      <c r="C1683" s="1">
        <v>24</v>
      </c>
      <c r="D1683" s="1">
        <v>0</v>
      </c>
      <c r="E1683" s="1">
        <v>0</v>
      </c>
      <c r="F1683" s="1">
        <v>0</v>
      </c>
    </row>
    <row r="1684" spans="1:17" x14ac:dyDescent="0.25">
      <c r="A1684" s="1">
        <v>4018</v>
      </c>
      <c r="B1684" s="1">
        <v>4</v>
      </c>
      <c r="C1684" s="1">
        <v>24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</row>
    <row r="1685" spans="1:17" x14ac:dyDescent="0.25">
      <c r="A1685" s="1">
        <v>4018</v>
      </c>
      <c r="B1685" s="1">
        <v>5</v>
      </c>
      <c r="C1685" s="1">
        <v>24</v>
      </c>
      <c r="D1685" s="1">
        <v>0</v>
      </c>
      <c r="E1685" s="1">
        <v>0</v>
      </c>
      <c r="F1685" s="1">
        <v>0</v>
      </c>
    </row>
    <row r="1686" spans="1:17" x14ac:dyDescent="0.25">
      <c r="A1686" s="1">
        <v>4018</v>
      </c>
      <c r="B1686" s="1">
        <v>6</v>
      </c>
      <c r="C1686" s="1">
        <v>24</v>
      </c>
      <c r="D1686" s="1">
        <v>0</v>
      </c>
      <c r="E1686" s="1">
        <v>0</v>
      </c>
      <c r="F1686" s="1">
        <v>0</v>
      </c>
    </row>
    <row r="1687" spans="1:17" x14ac:dyDescent="0.25">
      <c r="A1687" s="1">
        <v>4018</v>
      </c>
      <c r="B1687" s="1">
        <v>7</v>
      </c>
      <c r="C1687" s="1">
        <v>24</v>
      </c>
      <c r="D1687" s="1">
        <v>26</v>
      </c>
      <c r="E1687" s="1">
        <v>178</v>
      </c>
      <c r="F1687" s="1">
        <v>20</v>
      </c>
    </row>
    <row r="1688" spans="1:17" x14ac:dyDescent="0.25">
      <c r="A1688" s="1">
        <v>4018</v>
      </c>
      <c r="B1688" s="1">
        <v>8</v>
      </c>
      <c r="C1688" s="1">
        <v>24</v>
      </c>
      <c r="D1688" s="1">
        <v>0</v>
      </c>
      <c r="E1688" s="1">
        <v>0</v>
      </c>
      <c r="F1688" s="1">
        <v>0</v>
      </c>
    </row>
    <row r="1689" spans="1:17" x14ac:dyDescent="0.25">
      <c r="A1689" s="1">
        <v>4018</v>
      </c>
      <c r="B1689" s="1">
        <v>9</v>
      </c>
      <c r="C1689" s="1">
        <v>24</v>
      </c>
      <c r="D1689" s="1">
        <v>0</v>
      </c>
      <c r="E1689" s="1">
        <v>0</v>
      </c>
      <c r="F1689" s="1">
        <v>0</v>
      </c>
    </row>
    <row r="1690" spans="1:17" x14ac:dyDescent="0.25">
      <c r="A1690" s="1">
        <v>4018</v>
      </c>
      <c r="B1690" s="1">
        <v>10</v>
      </c>
      <c r="C1690" s="1">
        <v>24</v>
      </c>
      <c r="D1690" s="1">
        <v>0</v>
      </c>
      <c r="E1690" s="1">
        <v>0</v>
      </c>
      <c r="F1690" s="1">
        <v>0</v>
      </c>
    </row>
    <row r="1691" spans="1:17" x14ac:dyDescent="0.25">
      <c r="A1691" s="1">
        <v>4018</v>
      </c>
      <c r="B1691" s="1">
        <v>11</v>
      </c>
      <c r="C1691" s="1">
        <v>24</v>
      </c>
      <c r="D1691" s="1">
        <v>0</v>
      </c>
      <c r="E1691" s="1">
        <v>0</v>
      </c>
      <c r="F1691" s="1">
        <v>0</v>
      </c>
    </row>
    <row r="1692" spans="1:17" x14ac:dyDescent="0.25">
      <c r="A1692" s="1">
        <v>4018</v>
      </c>
      <c r="B1692" s="1">
        <v>12</v>
      </c>
      <c r="C1692" s="1">
        <v>24</v>
      </c>
      <c r="D1692" s="1">
        <v>0</v>
      </c>
      <c r="E1692" s="1">
        <v>0</v>
      </c>
      <c r="F1692" s="1">
        <v>0</v>
      </c>
    </row>
    <row r="1693" spans="1:17" x14ac:dyDescent="0.25">
      <c r="A1693" s="1">
        <v>4018</v>
      </c>
      <c r="B1693" s="1">
        <v>13</v>
      </c>
      <c r="C1693" s="1">
        <v>24</v>
      </c>
      <c r="D1693" s="1">
        <v>0</v>
      </c>
      <c r="E1693" s="1">
        <v>0</v>
      </c>
      <c r="F1693" s="1">
        <v>0</v>
      </c>
    </row>
    <row r="1694" spans="1:17" x14ac:dyDescent="0.25">
      <c r="A1694" s="1">
        <v>4018</v>
      </c>
      <c r="B1694" s="1">
        <v>14</v>
      </c>
      <c r="C1694" s="1">
        <v>24</v>
      </c>
      <c r="D1694" s="1">
        <v>0</v>
      </c>
      <c r="E1694" s="1">
        <v>0</v>
      </c>
      <c r="F1694" s="1">
        <v>0</v>
      </c>
    </row>
    <row r="1695" spans="1:17" x14ac:dyDescent="0.25">
      <c r="A1695" s="1">
        <v>4018</v>
      </c>
      <c r="B1695" s="1">
        <v>15</v>
      </c>
      <c r="C1695" s="1">
        <v>24</v>
      </c>
      <c r="D1695" s="1">
        <v>0</v>
      </c>
      <c r="E1695" s="1">
        <v>0</v>
      </c>
      <c r="F1695" s="1">
        <v>0</v>
      </c>
    </row>
    <row r="1696" spans="1:17" x14ac:dyDescent="0.25">
      <c r="A1696" s="1">
        <v>4018</v>
      </c>
      <c r="B1696" s="1">
        <v>16</v>
      </c>
      <c r="C1696" s="1">
        <v>24</v>
      </c>
      <c r="D1696" s="1">
        <v>0</v>
      </c>
      <c r="E1696" s="1">
        <v>0</v>
      </c>
      <c r="F1696" s="1">
        <v>0</v>
      </c>
    </row>
    <row r="1697" spans="1:17" x14ac:dyDescent="0.25">
      <c r="A1697" s="1">
        <v>4018</v>
      </c>
      <c r="B1697" s="1">
        <v>17</v>
      </c>
      <c r="C1697" s="1">
        <v>24</v>
      </c>
      <c r="D1697" s="1">
        <v>0</v>
      </c>
      <c r="E1697" s="1">
        <v>0</v>
      </c>
      <c r="F1697" s="1">
        <v>0</v>
      </c>
    </row>
    <row r="1698" spans="1:17" x14ac:dyDescent="0.25">
      <c r="A1698" s="1">
        <v>4018</v>
      </c>
      <c r="B1698" s="1">
        <v>18</v>
      </c>
      <c r="C1698" s="1">
        <v>24</v>
      </c>
      <c r="D1698" s="1">
        <v>0</v>
      </c>
      <c r="E1698" s="1">
        <v>0</v>
      </c>
      <c r="F1698" s="1">
        <v>0</v>
      </c>
    </row>
    <row r="1699" spans="1:17" x14ac:dyDescent="0.25">
      <c r="A1699" s="1">
        <v>4018</v>
      </c>
      <c r="B1699" s="1">
        <v>19</v>
      </c>
      <c r="C1699" s="1">
        <v>24</v>
      </c>
      <c r="D1699" s="1">
        <v>0</v>
      </c>
      <c r="E1699" s="1">
        <v>0</v>
      </c>
      <c r="F1699" s="1">
        <v>0</v>
      </c>
    </row>
    <row r="1700" spans="1:17" x14ac:dyDescent="0.25">
      <c r="A1700" s="1">
        <v>4018</v>
      </c>
      <c r="B1700" s="1">
        <v>20</v>
      </c>
      <c r="C1700" s="1">
        <v>24</v>
      </c>
      <c r="D1700" s="1">
        <v>0</v>
      </c>
      <c r="E1700" s="1">
        <v>0</v>
      </c>
      <c r="F1700" s="1">
        <v>0</v>
      </c>
    </row>
    <row r="1701" spans="1:17" x14ac:dyDescent="0.25">
      <c r="A1701" s="1">
        <v>4018</v>
      </c>
      <c r="B1701" s="1">
        <v>21</v>
      </c>
      <c r="C1701" s="1">
        <v>24</v>
      </c>
      <c r="D1701" s="1">
        <v>0</v>
      </c>
      <c r="E1701" s="1">
        <v>0</v>
      </c>
      <c r="F1701" s="1">
        <v>0</v>
      </c>
    </row>
    <row r="1702" spans="1:17" x14ac:dyDescent="0.25">
      <c r="A1702" s="1">
        <v>4018</v>
      </c>
      <c r="B1702" s="1">
        <v>22</v>
      </c>
      <c r="C1702" s="1">
        <v>24</v>
      </c>
      <c r="D1702" s="1">
        <v>0</v>
      </c>
      <c r="E1702" s="1">
        <v>0</v>
      </c>
      <c r="F1702" s="1">
        <v>0</v>
      </c>
    </row>
    <row r="1703" spans="1:17" x14ac:dyDescent="0.25">
      <c r="A1703" s="1">
        <v>4018</v>
      </c>
      <c r="B1703" s="1">
        <v>23</v>
      </c>
      <c r="C1703" s="1">
        <v>24</v>
      </c>
      <c r="D1703" s="1">
        <v>0</v>
      </c>
      <c r="E1703" s="1">
        <v>0</v>
      </c>
      <c r="F1703" s="1">
        <v>0</v>
      </c>
    </row>
    <row r="1704" spans="1:17" x14ac:dyDescent="0.25">
      <c r="A1704" s="1">
        <v>4018</v>
      </c>
      <c r="B1704" s="1">
        <v>24</v>
      </c>
      <c r="C1704" s="1">
        <v>24</v>
      </c>
      <c r="D1704" s="1">
        <v>0</v>
      </c>
      <c r="E1704" s="1">
        <v>0</v>
      </c>
      <c r="F1704" s="1">
        <v>0</v>
      </c>
    </row>
    <row r="1705" spans="1:17" x14ac:dyDescent="0.25">
      <c r="A1705" s="1">
        <v>4018</v>
      </c>
      <c r="B1705" s="1">
        <v>25</v>
      </c>
      <c r="C1705" s="1">
        <v>24</v>
      </c>
      <c r="D1705" s="1">
        <v>0</v>
      </c>
      <c r="E1705" s="1">
        <v>0</v>
      </c>
      <c r="F1705" s="1">
        <v>0</v>
      </c>
    </row>
    <row r="1706" spans="1:17" x14ac:dyDescent="0.25">
      <c r="A1706" s="1">
        <v>4018</v>
      </c>
      <c r="B1706" s="1">
        <v>26</v>
      </c>
      <c r="C1706" s="1">
        <v>24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</row>
    <row r="1707" spans="1:17" x14ac:dyDescent="0.25">
      <c r="A1707" s="1">
        <v>4019</v>
      </c>
      <c r="B1707" s="1">
        <v>2</v>
      </c>
      <c r="C1707" s="1">
        <v>26</v>
      </c>
      <c r="D1707" s="1">
        <v>9</v>
      </c>
      <c r="E1707" s="1">
        <v>81</v>
      </c>
      <c r="F1707" s="1">
        <v>8</v>
      </c>
    </row>
    <row r="1708" spans="1:17" x14ac:dyDescent="0.25">
      <c r="A1708" s="1">
        <v>4019</v>
      </c>
      <c r="B1708" s="1">
        <v>3</v>
      </c>
      <c r="C1708" s="1">
        <v>26</v>
      </c>
      <c r="D1708" s="1">
        <v>9</v>
      </c>
      <c r="E1708" s="1">
        <v>58</v>
      </c>
      <c r="F1708" s="1">
        <v>7</v>
      </c>
    </row>
    <row r="1709" spans="1:17" x14ac:dyDescent="0.25">
      <c r="A1709" s="1">
        <v>4019</v>
      </c>
      <c r="B1709" s="1">
        <v>4</v>
      </c>
      <c r="C1709" s="1">
        <v>26</v>
      </c>
      <c r="D1709" s="1">
        <v>56</v>
      </c>
      <c r="E1709" s="1">
        <v>495</v>
      </c>
      <c r="F1709" s="1">
        <v>46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</row>
    <row r="1710" spans="1:17" x14ac:dyDescent="0.25">
      <c r="A1710" s="1">
        <v>4019</v>
      </c>
      <c r="B1710" s="1">
        <v>5</v>
      </c>
      <c r="C1710" s="1">
        <v>26</v>
      </c>
      <c r="D1710" s="1">
        <v>30</v>
      </c>
      <c r="E1710" s="1">
        <v>137</v>
      </c>
      <c r="F1710" s="1">
        <v>29</v>
      </c>
    </row>
    <row r="1711" spans="1:17" x14ac:dyDescent="0.25">
      <c r="A1711" s="1">
        <v>4019</v>
      </c>
      <c r="B1711" s="1">
        <v>6</v>
      </c>
      <c r="C1711" s="1">
        <v>26</v>
      </c>
      <c r="D1711" s="1">
        <v>7</v>
      </c>
      <c r="E1711" s="1">
        <v>45</v>
      </c>
      <c r="F1711" s="1">
        <v>5</v>
      </c>
    </row>
    <row r="1712" spans="1:17" x14ac:dyDescent="0.25">
      <c r="A1712" s="1">
        <v>4019</v>
      </c>
      <c r="B1712" s="1">
        <v>7</v>
      </c>
      <c r="C1712" s="1">
        <v>26</v>
      </c>
      <c r="D1712" s="1">
        <v>50</v>
      </c>
      <c r="E1712" s="1">
        <v>447</v>
      </c>
      <c r="F1712" s="1">
        <v>30</v>
      </c>
    </row>
    <row r="1713" spans="1:6" x14ac:dyDescent="0.25">
      <c r="A1713" s="1">
        <v>4019</v>
      </c>
      <c r="B1713" s="1">
        <v>8</v>
      </c>
      <c r="C1713" s="1">
        <v>26</v>
      </c>
      <c r="D1713" s="1">
        <v>40</v>
      </c>
      <c r="E1713" s="1">
        <v>285</v>
      </c>
      <c r="F1713" s="1">
        <v>27</v>
      </c>
    </row>
    <row r="1714" spans="1:6" x14ac:dyDescent="0.25">
      <c r="A1714" s="1">
        <v>4019</v>
      </c>
      <c r="B1714" s="1">
        <v>9</v>
      </c>
      <c r="C1714" s="1">
        <v>26</v>
      </c>
      <c r="D1714" s="1">
        <v>50</v>
      </c>
      <c r="E1714" s="1">
        <v>363</v>
      </c>
      <c r="F1714" s="1">
        <v>45</v>
      </c>
    </row>
    <row r="1715" spans="1:6" x14ac:dyDescent="0.25">
      <c r="A1715" s="1">
        <v>4019</v>
      </c>
      <c r="B1715" s="1">
        <v>10</v>
      </c>
      <c r="C1715" s="1">
        <v>26</v>
      </c>
      <c r="D1715" s="1">
        <v>37</v>
      </c>
      <c r="E1715" s="1">
        <v>258</v>
      </c>
      <c r="F1715" s="1">
        <v>36</v>
      </c>
    </row>
    <row r="1716" spans="1:6" x14ac:dyDescent="0.25">
      <c r="A1716" s="1">
        <v>4019</v>
      </c>
      <c r="B1716" s="1">
        <v>11</v>
      </c>
      <c r="C1716" s="1">
        <v>26</v>
      </c>
      <c r="D1716" s="1">
        <v>4</v>
      </c>
      <c r="E1716" s="1">
        <v>32</v>
      </c>
      <c r="F1716" s="1">
        <v>3</v>
      </c>
    </row>
    <row r="1717" spans="1:6" x14ac:dyDescent="0.25">
      <c r="A1717" s="1">
        <v>4019</v>
      </c>
      <c r="B1717" s="1">
        <v>12</v>
      </c>
      <c r="C1717" s="1">
        <v>26</v>
      </c>
      <c r="D1717" s="1">
        <v>10</v>
      </c>
      <c r="E1717" s="1">
        <v>72</v>
      </c>
      <c r="F1717" s="1">
        <v>9</v>
      </c>
    </row>
    <row r="1718" spans="1:6" x14ac:dyDescent="0.25">
      <c r="A1718" s="1">
        <v>4019</v>
      </c>
      <c r="B1718" s="1">
        <v>13</v>
      </c>
      <c r="C1718" s="1">
        <v>26</v>
      </c>
      <c r="D1718" s="1">
        <v>67</v>
      </c>
      <c r="E1718" s="1">
        <v>503</v>
      </c>
      <c r="F1718" s="1">
        <v>58</v>
      </c>
    </row>
    <row r="1719" spans="1:6" x14ac:dyDescent="0.25">
      <c r="A1719" s="1">
        <v>4019</v>
      </c>
      <c r="B1719" s="1">
        <v>14</v>
      </c>
      <c r="C1719" s="1">
        <v>26</v>
      </c>
      <c r="D1719" s="1">
        <v>5</v>
      </c>
      <c r="E1719" s="1">
        <v>37</v>
      </c>
      <c r="F1719" s="1">
        <v>5</v>
      </c>
    </row>
    <row r="1720" spans="1:6" x14ac:dyDescent="0.25">
      <c r="A1720" s="1">
        <v>4019</v>
      </c>
      <c r="B1720" s="1">
        <v>15</v>
      </c>
      <c r="C1720" s="1">
        <v>26</v>
      </c>
      <c r="D1720" s="1">
        <v>45</v>
      </c>
      <c r="E1720" s="1">
        <v>532</v>
      </c>
      <c r="F1720" s="1">
        <v>40</v>
      </c>
    </row>
    <row r="1721" spans="1:6" x14ac:dyDescent="0.25">
      <c r="A1721" s="1">
        <v>4019</v>
      </c>
      <c r="B1721" s="1">
        <v>16</v>
      </c>
      <c r="C1721" s="1">
        <v>26</v>
      </c>
      <c r="D1721" s="1">
        <v>13</v>
      </c>
      <c r="E1721" s="1">
        <v>85</v>
      </c>
      <c r="F1721" s="1">
        <v>9</v>
      </c>
    </row>
    <row r="1722" spans="1:6" x14ac:dyDescent="0.25">
      <c r="A1722" s="1">
        <v>4019</v>
      </c>
      <c r="B1722" s="1">
        <v>17</v>
      </c>
      <c r="C1722" s="1">
        <v>26</v>
      </c>
      <c r="D1722" s="1">
        <v>18</v>
      </c>
      <c r="E1722" s="1">
        <v>125</v>
      </c>
      <c r="F1722" s="1">
        <v>14</v>
      </c>
    </row>
    <row r="1723" spans="1:6" x14ac:dyDescent="0.25">
      <c r="A1723" s="1">
        <v>4019</v>
      </c>
      <c r="B1723" s="1">
        <v>18</v>
      </c>
      <c r="C1723" s="1">
        <v>26</v>
      </c>
      <c r="D1723" s="1">
        <v>7</v>
      </c>
      <c r="E1723" s="1">
        <v>65</v>
      </c>
      <c r="F1723" s="1">
        <v>7</v>
      </c>
    </row>
    <row r="1724" spans="1:6" x14ac:dyDescent="0.25">
      <c r="A1724" s="1">
        <v>4019</v>
      </c>
      <c r="B1724" s="1">
        <v>19</v>
      </c>
      <c r="C1724" s="1">
        <v>26</v>
      </c>
      <c r="D1724" s="1">
        <v>17</v>
      </c>
      <c r="E1724" s="1">
        <v>136</v>
      </c>
      <c r="F1724" s="1">
        <v>14</v>
      </c>
    </row>
    <row r="1725" spans="1:6" x14ac:dyDescent="0.25">
      <c r="A1725" s="1">
        <v>4019</v>
      </c>
      <c r="B1725" s="1">
        <v>20</v>
      </c>
      <c r="C1725" s="1">
        <v>26</v>
      </c>
      <c r="D1725" s="1">
        <v>38</v>
      </c>
      <c r="E1725" s="1">
        <v>507</v>
      </c>
      <c r="F1725" s="1">
        <v>33</v>
      </c>
    </row>
    <row r="1726" spans="1:6" x14ac:dyDescent="0.25">
      <c r="A1726" s="1">
        <v>4019</v>
      </c>
      <c r="B1726" s="1">
        <v>21</v>
      </c>
      <c r="C1726" s="1">
        <v>26</v>
      </c>
      <c r="D1726" s="1">
        <v>8</v>
      </c>
      <c r="E1726" s="1">
        <v>88</v>
      </c>
      <c r="F1726" s="1">
        <v>6</v>
      </c>
    </row>
    <row r="1727" spans="1:6" x14ac:dyDescent="0.25">
      <c r="A1727" s="1">
        <v>4019</v>
      </c>
      <c r="B1727" s="1">
        <v>22</v>
      </c>
      <c r="C1727" s="1">
        <v>26</v>
      </c>
      <c r="D1727" s="1">
        <v>11</v>
      </c>
      <c r="E1727" s="1">
        <v>61</v>
      </c>
      <c r="F1727" s="1">
        <v>8</v>
      </c>
    </row>
    <row r="1728" spans="1:6" x14ac:dyDescent="0.25">
      <c r="A1728" s="1">
        <v>4019</v>
      </c>
      <c r="B1728" s="1">
        <v>23</v>
      </c>
      <c r="C1728" s="1">
        <v>26</v>
      </c>
      <c r="D1728" s="1">
        <v>14</v>
      </c>
      <c r="E1728" s="1">
        <v>64</v>
      </c>
      <c r="F1728" s="1">
        <v>14</v>
      </c>
    </row>
    <row r="1729" spans="1:17" x14ac:dyDescent="0.25">
      <c r="A1729" s="1">
        <v>4019</v>
      </c>
      <c r="B1729" s="1">
        <v>24</v>
      </c>
      <c r="C1729" s="1">
        <v>26</v>
      </c>
      <c r="D1729" s="1">
        <v>72</v>
      </c>
      <c r="E1729" s="1">
        <v>726</v>
      </c>
      <c r="F1729" s="1">
        <v>18</v>
      </c>
    </row>
    <row r="1730" spans="1:17" x14ac:dyDescent="0.25">
      <c r="A1730" s="1">
        <v>4019</v>
      </c>
      <c r="B1730" s="1">
        <v>25</v>
      </c>
      <c r="C1730" s="1">
        <v>26</v>
      </c>
      <c r="D1730" s="1">
        <v>8</v>
      </c>
      <c r="E1730" s="1">
        <v>58</v>
      </c>
      <c r="F1730" s="1">
        <v>7</v>
      </c>
    </row>
    <row r="1731" spans="1:17" x14ac:dyDescent="0.25">
      <c r="A1731" s="1">
        <v>4019</v>
      </c>
      <c r="B1731" s="1">
        <v>26</v>
      </c>
      <c r="C1731" s="1">
        <v>26</v>
      </c>
      <c r="D1731" s="1">
        <v>105</v>
      </c>
      <c r="E1731" s="1">
        <v>1193</v>
      </c>
      <c r="F1731" s="1">
        <v>97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</row>
    <row r="1732" spans="1:17" x14ac:dyDescent="0.25">
      <c r="A1732" s="1">
        <v>4020</v>
      </c>
      <c r="B1732" s="1">
        <v>2</v>
      </c>
      <c r="C1732" s="1">
        <v>28</v>
      </c>
      <c r="D1732" s="1">
        <v>0</v>
      </c>
      <c r="E1732" s="1">
        <v>0</v>
      </c>
      <c r="F1732" s="1">
        <v>0</v>
      </c>
    </row>
    <row r="1733" spans="1:17" x14ac:dyDescent="0.25">
      <c r="A1733" s="1">
        <v>4020</v>
      </c>
      <c r="B1733" s="1">
        <v>3</v>
      </c>
      <c r="C1733" s="1">
        <v>28</v>
      </c>
      <c r="D1733" s="1">
        <v>0</v>
      </c>
      <c r="E1733" s="1">
        <v>0</v>
      </c>
      <c r="F1733" s="1">
        <v>0</v>
      </c>
    </row>
    <row r="1734" spans="1:17" x14ac:dyDescent="0.25">
      <c r="A1734" s="1">
        <v>4020</v>
      </c>
      <c r="B1734" s="1">
        <v>4</v>
      </c>
      <c r="C1734" s="1">
        <v>28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</row>
    <row r="1735" spans="1:17" x14ac:dyDescent="0.25">
      <c r="A1735" s="1">
        <v>4020</v>
      </c>
      <c r="B1735" s="1">
        <v>5</v>
      </c>
      <c r="C1735" s="1">
        <v>28</v>
      </c>
      <c r="D1735" s="1">
        <v>0</v>
      </c>
      <c r="E1735" s="1">
        <v>0</v>
      </c>
      <c r="F1735" s="1">
        <v>0</v>
      </c>
    </row>
    <row r="1736" spans="1:17" x14ac:dyDescent="0.25">
      <c r="A1736" s="1">
        <v>4020</v>
      </c>
      <c r="B1736" s="1">
        <v>6</v>
      </c>
      <c r="C1736" s="1">
        <v>28</v>
      </c>
      <c r="D1736" s="1">
        <v>0</v>
      </c>
      <c r="E1736" s="1">
        <v>0</v>
      </c>
      <c r="F1736" s="1">
        <v>0</v>
      </c>
    </row>
    <row r="1737" spans="1:17" x14ac:dyDescent="0.25">
      <c r="A1737" s="1">
        <v>4020</v>
      </c>
      <c r="B1737" s="1">
        <v>7</v>
      </c>
      <c r="C1737" s="1">
        <v>28</v>
      </c>
      <c r="D1737" s="1">
        <v>0</v>
      </c>
      <c r="E1737" s="1">
        <v>0</v>
      </c>
      <c r="F1737" s="1">
        <v>0</v>
      </c>
    </row>
    <row r="1738" spans="1:17" x14ac:dyDescent="0.25">
      <c r="A1738" s="1">
        <v>4020</v>
      </c>
      <c r="B1738" s="1">
        <v>8</v>
      </c>
      <c r="C1738" s="1">
        <v>28</v>
      </c>
      <c r="D1738" s="1">
        <v>0</v>
      </c>
      <c r="E1738" s="1">
        <v>0</v>
      </c>
      <c r="F1738" s="1">
        <v>0</v>
      </c>
    </row>
    <row r="1739" spans="1:17" x14ac:dyDescent="0.25">
      <c r="A1739" s="1">
        <v>4020</v>
      </c>
      <c r="B1739" s="1">
        <v>9</v>
      </c>
      <c r="C1739" s="1">
        <v>28</v>
      </c>
      <c r="D1739" s="1">
        <v>0</v>
      </c>
      <c r="E1739" s="1">
        <v>0</v>
      </c>
      <c r="F1739" s="1">
        <v>0</v>
      </c>
    </row>
    <row r="1740" spans="1:17" x14ac:dyDescent="0.25">
      <c r="A1740" s="1">
        <v>4020</v>
      </c>
      <c r="B1740" s="1">
        <v>10</v>
      </c>
      <c r="C1740" s="1">
        <v>28</v>
      </c>
      <c r="D1740" s="1">
        <v>1</v>
      </c>
      <c r="E1740" s="1">
        <v>1</v>
      </c>
      <c r="F1740" s="1">
        <v>1</v>
      </c>
    </row>
    <row r="1741" spans="1:17" x14ac:dyDescent="0.25">
      <c r="A1741" s="1">
        <v>4020</v>
      </c>
      <c r="B1741" s="1">
        <v>11</v>
      </c>
      <c r="C1741" s="1">
        <v>28</v>
      </c>
      <c r="D1741" s="1">
        <v>0</v>
      </c>
      <c r="E1741" s="1">
        <v>0</v>
      </c>
      <c r="F1741" s="1">
        <v>0</v>
      </c>
    </row>
    <row r="1742" spans="1:17" x14ac:dyDescent="0.25">
      <c r="A1742" s="1">
        <v>4020</v>
      </c>
      <c r="B1742" s="1">
        <v>12</v>
      </c>
      <c r="C1742" s="1">
        <v>28</v>
      </c>
      <c r="D1742" s="1">
        <v>0</v>
      </c>
      <c r="E1742" s="1">
        <v>0</v>
      </c>
      <c r="F1742" s="1">
        <v>0</v>
      </c>
    </row>
    <row r="1743" spans="1:17" x14ac:dyDescent="0.25">
      <c r="A1743" s="1">
        <v>4020</v>
      </c>
      <c r="B1743" s="1">
        <v>13</v>
      </c>
      <c r="C1743" s="1">
        <v>28</v>
      </c>
      <c r="D1743" s="1">
        <v>1</v>
      </c>
      <c r="E1743" s="1">
        <v>11</v>
      </c>
      <c r="F1743" s="1">
        <v>1</v>
      </c>
    </row>
    <row r="1744" spans="1:17" x14ac:dyDescent="0.25">
      <c r="A1744" s="1">
        <v>4020</v>
      </c>
      <c r="B1744" s="1">
        <v>14</v>
      </c>
      <c r="C1744" s="1">
        <v>28</v>
      </c>
      <c r="D1744" s="1">
        <v>0</v>
      </c>
      <c r="E1744" s="1">
        <v>0</v>
      </c>
      <c r="F1744" s="1">
        <v>0</v>
      </c>
    </row>
    <row r="1745" spans="1:17" x14ac:dyDescent="0.25">
      <c r="A1745" s="1">
        <v>4020</v>
      </c>
      <c r="B1745" s="1">
        <v>15</v>
      </c>
      <c r="C1745" s="1">
        <v>28</v>
      </c>
      <c r="D1745" s="1">
        <v>0</v>
      </c>
      <c r="E1745" s="1">
        <v>0</v>
      </c>
      <c r="F1745" s="1">
        <v>0</v>
      </c>
    </row>
    <row r="1746" spans="1:17" x14ac:dyDescent="0.25">
      <c r="A1746" s="1">
        <v>4020</v>
      </c>
      <c r="B1746" s="1">
        <v>16</v>
      </c>
      <c r="C1746" s="1">
        <v>28</v>
      </c>
      <c r="D1746" s="1">
        <v>0</v>
      </c>
      <c r="E1746" s="1">
        <v>0</v>
      </c>
      <c r="F1746" s="1">
        <v>0</v>
      </c>
    </row>
    <row r="1747" spans="1:17" x14ac:dyDescent="0.25">
      <c r="A1747" s="1">
        <v>4020</v>
      </c>
      <c r="B1747" s="1">
        <v>17</v>
      </c>
      <c r="C1747" s="1">
        <v>28</v>
      </c>
      <c r="D1747" s="1">
        <v>0</v>
      </c>
      <c r="E1747" s="1">
        <v>0</v>
      </c>
      <c r="F1747" s="1">
        <v>0</v>
      </c>
    </row>
    <row r="1748" spans="1:17" x14ac:dyDescent="0.25">
      <c r="A1748" s="1">
        <v>4020</v>
      </c>
      <c r="B1748" s="1">
        <v>18</v>
      </c>
      <c r="C1748" s="1">
        <v>28</v>
      </c>
      <c r="D1748" s="1">
        <v>0</v>
      </c>
      <c r="E1748" s="1">
        <v>0</v>
      </c>
      <c r="F1748" s="1">
        <v>0</v>
      </c>
    </row>
    <row r="1749" spans="1:17" x14ac:dyDescent="0.25">
      <c r="A1749" s="1">
        <v>4020</v>
      </c>
      <c r="B1749" s="1">
        <v>19</v>
      </c>
      <c r="C1749" s="1">
        <v>28</v>
      </c>
      <c r="D1749" s="1">
        <v>0</v>
      </c>
      <c r="E1749" s="1">
        <v>0</v>
      </c>
      <c r="F1749" s="1">
        <v>0</v>
      </c>
    </row>
    <row r="1750" spans="1:17" x14ac:dyDescent="0.25">
      <c r="A1750" s="1">
        <v>4020</v>
      </c>
      <c r="B1750" s="1">
        <v>20</v>
      </c>
      <c r="C1750" s="1">
        <v>28</v>
      </c>
      <c r="D1750" s="1">
        <v>0</v>
      </c>
      <c r="E1750" s="1">
        <v>0</v>
      </c>
      <c r="F1750" s="1">
        <v>0</v>
      </c>
    </row>
    <row r="1751" spans="1:17" x14ac:dyDescent="0.25">
      <c r="A1751" s="1">
        <v>4020</v>
      </c>
      <c r="B1751" s="1">
        <v>21</v>
      </c>
      <c r="C1751" s="1">
        <v>28</v>
      </c>
      <c r="D1751" s="1">
        <v>0</v>
      </c>
      <c r="E1751" s="1">
        <v>0</v>
      </c>
      <c r="F1751" s="1">
        <v>0</v>
      </c>
    </row>
    <row r="1752" spans="1:17" x14ac:dyDescent="0.25">
      <c r="A1752" s="1">
        <v>4020</v>
      </c>
      <c r="B1752" s="1">
        <v>22</v>
      </c>
      <c r="C1752" s="1">
        <v>28</v>
      </c>
      <c r="D1752" s="1">
        <v>0</v>
      </c>
      <c r="E1752" s="1">
        <v>0</v>
      </c>
      <c r="F1752" s="1">
        <v>0</v>
      </c>
    </row>
    <row r="1753" spans="1:17" x14ac:dyDescent="0.25">
      <c r="A1753" s="1">
        <v>4020</v>
      </c>
      <c r="B1753" s="1">
        <v>23</v>
      </c>
      <c r="C1753" s="1">
        <v>28</v>
      </c>
      <c r="D1753" s="1">
        <v>0</v>
      </c>
      <c r="E1753" s="1">
        <v>0</v>
      </c>
      <c r="F1753" s="1">
        <v>0</v>
      </c>
    </row>
    <row r="1754" spans="1:17" x14ac:dyDescent="0.25">
      <c r="A1754" s="1">
        <v>4020</v>
      </c>
      <c r="B1754" s="1">
        <v>24</v>
      </c>
      <c r="C1754" s="1">
        <v>28</v>
      </c>
      <c r="D1754" s="1">
        <v>0</v>
      </c>
      <c r="E1754" s="1">
        <v>0</v>
      </c>
      <c r="F1754" s="1">
        <v>0</v>
      </c>
    </row>
    <row r="1755" spans="1:17" x14ac:dyDescent="0.25">
      <c r="A1755" s="1">
        <v>4020</v>
      </c>
      <c r="B1755" s="1">
        <v>25</v>
      </c>
      <c r="C1755" s="1">
        <v>28</v>
      </c>
      <c r="D1755" s="1">
        <v>0</v>
      </c>
      <c r="E1755" s="1">
        <v>0</v>
      </c>
      <c r="F1755" s="1">
        <v>0</v>
      </c>
    </row>
    <row r="1756" spans="1:17" x14ac:dyDescent="0.25">
      <c r="A1756" s="1">
        <v>4020</v>
      </c>
      <c r="B1756" s="1">
        <v>26</v>
      </c>
      <c r="C1756" s="1">
        <v>28</v>
      </c>
      <c r="D1756" s="1">
        <v>1</v>
      </c>
      <c r="E1756" s="1">
        <v>18</v>
      </c>
      <c r="F1756" s="1">
        <v>1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</row>
    <row r="1757" spans="1:17" x14ac:dyDescent="0.25">
      <c r="A1757" s="1">
        <v>4021</v>
      </c>
      <c r="B1757" s="1">
        <v>2</v>
      </c>
      <c r="C1757" s="1">
        <v>36</v>
      </c>
      <c r="D1757" s="1">
        <v>0</v>
      </c>
      <c r="E1757" s="1">
        <v>0</v>
      </c>
      <c r="F1757" s="1">
        <v>0</v>
      </c>
    </row>
    <row r="1758" spans="1:17" x14ac:dyDescent="0.25">
      <c r="A1758" s="1">
        <v>4021</v>
      </c>
      <c r="B1758" s="1">
        <v>3</v>
      </c>
      <c r="C1758" s="1">
        <v>36</v>
      </c>
      <c r="D1758" s="1">
        <v>0</v>
      </c>
      <c r="E1758" s="1">
        <v>0</v>
      </c>
      <c r="F1758" s="1">
        <v>0</v>
      </c>
    </row>
    <row r="1759" spans="1:17" x14ac:dyDescent="0.25">
      <c r="A1759" s="1">
        <v>4021</v>
      </c>
      <c r="B1759" s="1">
        <v>4</v>
      </c>
      <c r="C1759" s="1">
        <v>36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</row>
    <row r="1760" spans="1:17" x14ac:dyDescent="0.25">
      <c r="A1760" s="1">
        <v>4021</v>
      </c>
      <c r="B1760" s="1">
        <v>5</v>
      </c>
      <c r="C1760" s="1">
        <v>36</v>
      </c>
      <c r="D1760" s="1">
        <v>0</v>
      </c>
      <c r="E1760" s="1">
        <v>0</v>
      </c>
      <c r="F1760" s="1">
        <v>0</v>
      </c>
    </row>
    <row r="1761" spans="1:6" x14ac:dyDescent="0.25">
      <c r="A1761" s="1">
        <v>4021</v>
      </c>
      <c r="B1761" s="1">
        <v>6</v>
      </c>
      <c r="C1761" s="1">
        <v>36</v>
      </c>
      <c r="D1761" s="1">
        <v>0</v>
      </c>
      <c r="E1761" s="1">
        <v>0</v>
      </c>
      <c r="F1761" s="1">
        <v>0</v>
      </c>
    </row>
    <row r="1762" spans="1:6" x14ac:dyDescent="0.25">
      <c r="A1762" s="1">
        <v>4021</v>
      </c>
      <c r="B1762" s="1">
        <v>7</v>
      </c>
      <c r="C1762" s="1">
        <v>36</v>
      </c>
      <c r="D1762" s="1">
        <v>0</v>
      </c>
      <c r="E1762" s="1">
        <v>0</v>
      </c>
      <c r="F1762" s="1">
        <v>0</v>
      </c>
    </row>
    <row r="1763" spans="1:6" x14ac:dyDescent="0.25">
      <c r="A1763" s="1">
        <v>4021</v>
      </c>
      <c r="B1763" s="1">
        <v>8</v>
      </c>
      <c r="C1763" s="1">
        <v>36</v>
      </c>
      <c r="D1763" s="1">
        <v>0</v>
      </c>
      <c r="E1763" s="1">
        <v>0</v>
      </c>
      <c r="F1763" s="1">
        <v>0</v>
      </c>
    </row>
    <row r="1764" spans="1:6" x14ac:dyDescent="0.25">
      <c r="A1764" s="1">
        <v>4021</v>
      </c>
      <c r="B1764" s="1">
        <v>9</v>
      </c>
      <c r="C1764" s="1">
        <v>36</v>
      </c>
      <c r="D1764" s="1">
        <v>0</v>
      </c>
      <c r="E1764" s="1">
        <v>0</v>
      </c>
      <c r="F1764" s="1">
        <v>0</v>
      </c>
    </row>
    <row r="1765" spans="1:6" x14ac:dyDescent="0.25">
      <c r="A1765" s="1">
        <v>4021</v>
      </c>
      <c r="B1765" s="1">
        <v>10</v>
      </c>
      <c r="C1765" s="1">
        <v>36</v>
      </c>
      <c r="D1765" s="1">
        <v>0</v>
      </c>
      <c r="E1765" s="1">
        <v>0</v>
      </c>
      <c r="F1765" s="1">
        <v>0</v>
      </c>
    </row>
    <row r="1766" spans="1:6" x14ac:dyDescent="0.25">
      <c r="A1766" s="1">
        <v>4021</v>
      </c>
      <c r="B1766" s="1">
        <v>11</v>
      </c>
      <c r="C1766" s="1">
        <v>36</v>
      </c>
      <c r="D1766" s="1">
        <v>0</v>
      </c>
      <c r="E1766" s="1">
        <v>0</v>
      </c>
      <c r="F1766" s="1">
        <v>0</v>
      </c>
    </row>
    <row r="1767" spans="1:6" x14ac:dyDescent="0.25">
      <c r="A1767" s="1">
        <v>4021</v>
      </c>
      <c r="B1767" s="1">
        <v>12</v>
      </c>
      <c r="C1767" s="1">
        <v>36</v>
      </c>
      <c r="D1767" s="1">
        <v>0</v>
      </c>
      <c r="E1767" s="1">
        <v>0</v>
      </c>
      <c r="F1767" s="1">
        <v>0</v>
      </c>
    </row>
    <row r="1768" spans="1:6" x14ac:dyDescent="0.25">
      <c r="A1768" s="1">
        <v>4021</v>
      </c>
      <c r="B1768" s="1">
        <v>13</v>
      </c>
      <c r="C1768" s="1">
        <v>36</v>
      </c>
      <c r="D1768" s="1">
        <v>0</v>
      </c>
      <c r="E1768" s="1">
        <v>0</v>
      </c>
      <c r="F1768" s="1">
        <v>0</v>
      </c>
    </row>
    <row r="1769" spans="1:6" x14ac:dyDescent="0.25">
      <c r="A1769" s="1">
        <v>4021</v>
      </c>
      <c r="B1769" s="1">
        <v>14</v>
      </c>
      <c r="C1769" s="1">
        <v>36</v>
      </c>
      <c r="D1769" s="1">
        <v>0</v>
      </c>
      <c r="E1769" s="1">
        <v>0</v>
      </c>
      <c r="F1769" s="1">
        <v>0</v>
      </c>
    </row>
    <row r="1770" spans="1:6" x14ac:dyDescent="0.25">
      <c r="A1770" s="1">
        <v>4021</v>
      </c>
      <c r="B1770" s="1">
        <v>15</v>
      </c>
      <c r="C1770" s="1">
        <v>36</v>
      </c>
      <c r="D1770" s="1">
        <v>0</v>
      </c>
      <c r="E1770" s="1">
        <v>0</v>
      </c>
      <c r="F1770" s="1">
        <v>0</v>
      </c>
    </row>
    <row r="1771" spans="1:6" x14ac:dyDescent="0.25">
      <c r="A1771" s="1">
        <v>4021</v>
      </c>
      <c r="B1771" s="1">
        <v>16</v>
      </c>
      <c r="C1771" s="1">
        <v>36</v>
      </c>
      <c r="D1771" s="1">
        <v>0</v>
      </c>
      <c r="E1771" s="1">
        <v>0</v>
      </c>
      <c r="F1771" s="1">
        <v>0</v>
      </c>
    </row>
    <row r="1772" spans="1:6" x14ac:dyDescent="0.25">
      <c r="A1772" s="1">
        <v>4021</v>
      </c>
      <c r="B1772" s="1">
        <v>17</v>
      </c>
      <c r="C1772" s="1">
        <v>36</v>
      </c>
      <c r="D1772" s="1">
        <v>0</v>
      </c>
      <c r="E1772" s="1">
        <v>0</v>
      </c>
      <c r="F1772" s="1">
        <v>0</v>
      </c>
    </row>
    <row r="1773" spans="1:6" x14ac:dyDescent="0.25">
      <c r="A1773" s="1">
        <v>4021</v>
      </c>
      <c r="B1773" s="1">
        <v>18</v>
      </c>
      <c r="C1773" s="1">
        <v>36</v>
      </c>
      <c r="D1773" s="1">
        <v>0</v>
      </c>
      <c r="E1773" s="1">
        <v>0</v>
      </c>
      <c r="F1773" s="1">
        <v>0</v>
      </c>
    </row>
    <row r="1774" spans="1:6" x14ac:dyDescent="0.25">
      <c r="A1774" s="1">
        <v>4021</v>
      </c>
      <c r="B1774" s="1">
        <v>19</v>
      </c>
      <c r="C1774" s="1">
        <v>36</v>
      </c>
      <c r="D1774" s="1">
        <v>0</v>
      </c>
      <c r="E1774" s="1">
        <v>0</v>
      </c>
      <c r="F1774" s="1">
        <v>0</v>
      </c>
    </row>
    <row r="1775" spans="1:6" x14ac:dyDescent="0.25">
      <c r="A1775" s="1">
        <v>4021</v>
      </c>
      <c r="B1775" s="1">
        <v>20</v>
      </c>
      <c r="C1775" s="1">
        <v>36</v>
      </c>
      <c r="D1775" s="1">
        <v>0</v>
      </c>
      <c r="E1775" s="1">
        <v>0</v>
      </c>
      <c r="F1775" s="1">
        <v>0</v>
      </c>
    </row>
    <row r="1776" spans="1:6" x14ac:dyDescent="0.25">
      <c r="A1776" s="1">
        <v>4021</v>
      </c>
      <c r="B1776" s="1">
        <v>21</v>
      </c>
      <c r="C1776" s="1">
        <v>36</v>
      </c>
      <c r="D1776" s="1">
        <v>0</v>
      </c>
      <c r="E1776" s="1">
        <v>0</v>
      </c>
      <c r="F1776" s="1">
        <v>0</v>
      </c>
    </row>
    <row r="1777" spans="1:17" x14ac:dyDescent="0.25">
      <c r="A1777" s="1">
        <v>4021</v>
      </c>
      <c r="B1777" s="1">
        <v>22</v>
      </c>
      <c r="C1777" s="1">
        <v>36</v>
      </c>
      <c r="D1777" s="1">
        <v>0</v>
      </c>
      <c r="E1777" s="1">
        <v>0</v>
      </c>
      <c r="F1777" s="1">
        <v>0</v>
      </c>
    </row>
    <row r="1778" spans="1:17" x14ac:dyDescent="0.25">
      <c r="A1778" s="1">
        <v>4021</v>
      </c>
      <c r="B1778" s="1">
        <v>23</v>
      </c>
      <c r="C1778" s="1">
        <v>36</v>
      </c>
      <c r="D1778" s="1">
        <v>0</v>
      </c>
      <c r="E1778" s="1">
        <v>0</v>
      </c>
      <c r="F1778" s="1">
        <v>0</v>
      </c>
    </row>
    <row r="1779" spans="1:17" x14ac:dyDescent="0.25">
      <c r="A1779" s="1">
        <v>4021</v>
      </c>
      <c r="B1779" s="1">
        <v>24</v>
      </c>
      <c r="C1779" s="1">
        <v>36</v>
      </c>
      <c r="D1779" s="1">
        <v>0</v>
      </c>
      <c r="E1779" s="1">
        <v>0</v>
      </c>
      <c r="F1779" s="1">
        <v>0</v>
      </c>
    </row>
    <row r="1780" spans="1:17" x14ac:dyDescent="0.25">
      <c r="A1780" s="1">
        <v>4021</v>
      </c>
      <c r="B1780" s="1">
        <v>25</v>
      </c>
      <c r="C1780" s="1">
        <v>36</v>
      </c>
      <c r="D1780" s="1">
        <v>0</v>
      </c>
      <c r="E1780" s="1">
        <v>0</v>
      </c>
      <c r="F1780" s="1">
        <v>0</v>
      </c>
    </row>
    <row r="1781" spans="1:17" x14ac:dyDescent="0.25">
      <c r="A1781" s="1">
        <v>4021</v>
      </c>
      <c r="B1781" s="1">
        <v>26</v>
      </c>
      <c r="C1781" s="1">
        <v>36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</row>
    <row r="1782" spans="1:17" x14ac:dyDescent="0.25">
      <c r="A1782" s="1">
        <v>4022</v>
      </c>
      <c r="B1782" s="1">
        <v>2</v>
      </c>
      <c r="C1782" s="1">
        <v>37</v>
      </c>
      <c r="D1782" s="1">
        <v>0</v>
      </c>
      <c r="E1782" s="1">
        <v>0</v>
      </c>
      <c r="F1782" s="1">
        <v>0</v>
      </c>
    </row>
    <row r="1783" spans="1:17" x14ac:dyDescent="0.25">
      <c r="A1783" s="1">
        <v>4022</v>
      </c>
      <c r="B1783" s="1">
        <v>3</v>
      </c>
      <c r="C1783" s="1">
        <v>37</v>
      </c>
      <c r="D1783" s="1">
        <v>0</v>
      </c>
      <c r="E1783" s="1">
        <v>0</v>
      </c>
      <c r="F1783" s="1">
        <v>0</v>
      </c>
    </row>
    <row r="1784" spans="1:17" x14ac:dyDescent="0.25">
      <c r="A1784" s="1">
        <v>4022</v>
      </c>
      <c r="B1784" s="1">
        <v>4</v>
      </c>
      <c r="C1784" s="1">
        <v>37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</row>
    <row r="1785" spans="1:17" x14ac:dyDescent="0.25">
      <c r="A1785" s="1">
        <v>4022</v>
      </c>
      <c r="B1785" s="1">
        <v>5</v>
      </c>
      <c r="C1785" s="1">
        <v>37</v>
      </c>
      <c r="D1785" s="1">
        <v>0</v>
      </c>
      <c r="E1785" s="1">
        <v>0</v>
      </c>
      <c r="F1785" s="1">
        <v>0</v>
      </c>
    </row>
    <row r="1786" spans="1:17" x14ac:dyDescent="0.25">
      <c r="A1786" s="1">
        <v>4022</v>
      </c>
      <c r="B1786" s="1">
        <v>6</v>
      </c>
      <c r="C1786" s="1">
        <v>37</v>
      </c>
      <c r="D1786" s="1">
        <v>0</v>
      </c>
      <c r="E1786" s="1">
        <v>0</v>
      </c>
      <c r="F1786" s="1">
        <v>0</v>
      </c>
    </row>
    <row r="1787" spans="1:17" x14ac:dyDescent="0.25">
      <c r="A1787" s="1">
        <v>4022</v>
      </c>
      <c r="B1787" s="1">
        <v>7</v>
      </c>
      <c r="C1787" s="1">
        <v>37</v>
      </c>
      <c r="D1787" s="1">
        <v>0</v>
      </c>
      <c r="E1787" s="1">
        <v>0</v>
      </c>
      <c r="F1787" s="1">
        <v>0</v>
      </c>
    </row>
    <row r="1788" spans="1:17" x14ac:dyDescent="0.25">
      <c r="A1788" s="1">
        <v>4022</v>
      </c>
      <c r="B1788" s="1">
        <v>8</v>
      </c>
      <c r="C1788" s="1">
        <v>37</v>
      </c>
      <c r="D1788" s="1">
        <v>0</v>
      </c>
      <c r="E1788" s="1">
        <v>0</v>
      </c>
      <c r="F1788" s="1">
        <v>0</v>
      </c>
    </row>
    <row r="1789" spans="1:17" x14ac:dyDescent="0.25">
      <c r="A1789" s="1">
        <v>4022</v>
      </c>
      <c r="B1789" s="1">
        <v>9</v>
      </c>
      <c r="C1789" s="1">
        <v>37</v>
      </c>
      <c r="D1789" s="1">
        <v>0</v>
      </c>
      <c r="E1789" s="1">
        <v>0</v>
      </c>
      <c r="F1789" s="1">
        <v>0</v>
      </c>
    </row>
    <row r="1790" spans="1:17" x14ac:dyDescent="0.25">
      <c r="A1790" s="1">
        <v>4022</v>
      </c>
      <c r="B1790" s="1">
        <v>10</v>
      </c>
      <c r="C1790" s="1">
        <v>37</v>
      </c>
      <c r="D1790" s="1">
        <v>0</v>
      </c>
      <c r="E1790" s="1">
        <v>0</v>
      </c>
      <c r="F1790" s="1">
        <v>0</v>
      </c>
    </row>
    <row r="1791" spans="1:17" x14ac:dyDescent="0.25">
      <c r="A1791" s="1">
        <v>4022</v>
      </c>
      <c r="B1791" s="1">
        <v>11</v>
      </c>
      <c r="C1791" s="1">
        <v>37</v>
      </c>
      <c r="D1791" s="1">
        <v>0</v>
      </c>
      <c r="E1791" s="1">
        <v>0</v>
      </c>
      <c r="F1791" s="1">
        <v>0</v>
      </c>
    </row>
    <row r="1792" spans="1:17" x14ac:dyDescent="0.25">
      <c r="A1792" s="1">
        <v>4022</v>
      </c>
      <c r="B1792" s="1">
        <v>12</v>
      </c>
      <c r="C1792" s="1">
        <v>37</v>
      </c>
      <c r="D1792" s="1">
        <v>0</v>
      </c>
      <c r="E1792" s="1">
        <v>0</v>
      </c>
      <c r="F1792" s="1">
        <v>0</v>
      </c>
    </row>
    <row r="1793" spans="1:17" x14ac:dyDescent="0.25">
      <c r="A1793" s="1">
        <v>4022</v>
      </c>
      <c r="B1793" s="1">
        <v>13</v>
      </c>
      <c r="C1793" s="1">
        <v>37</v>
      </c>
      <c r="D1793" s="1">
        <v>0</v>
      </c>
      <c r="E1793" s="1">
        <v>0</v>
      </c>
      <c r="F1793" s="1">
        <v>0</v>
      </c>
    </row>
    <row r="1794" spans="1:17" x14ac:dyDescent="0.25">
      <c r="A1794" s="1">
        <v>4022</v>
      </c>
      <c r="B1794" s="1">
        <v>14</v>
      </c>
      <c r="C1794" s="1">
        <v>37</v>
      </c>
      <c r="D1794" s="1">
        <v>0</v>
      </c>
      <c r="E1794" s="1">
        <v>0</v>
      </c>
      <c r="F1794" s="1">
        <v>0</v>
      </c>
    </row>
    <row r="1795" spans="1:17" x14ac:dyDescent="0.25">
      <c r="A1795" s="1">
        <v>4022</v>
      </c>
      <c r="B1795" s="1">
        <v>15</v>
      </c>
      <c r="C1795" s="1">
        <v>37</v>
      </c>
      <c r="D1795" s="1">
        <v>0</v>
      </c>
      <c r="E1795" s="1">
        <v>0</v>
      </c>
      <c r="F1795" s="1">
        <v>0</v>
      </c>
    </row>
    <row r="1796" spans="1:17" x14ac:dyDescent="0.25">
      <c r="A1796" s="1">
        <v>4022</v>
      </c>
      <c r="B1796" s="1">
        <v>16</v>
      </c>
      <c r="C1796" s="1">
        <v>37</v>
      </c>
      <c r="D1796" s="1">
        <v>0</v>
      </c>
      <c r="E1796" s="1">
        <v>0</v>
      </c>
      <c r="F1796" s="1">
        <v>0</v>
      </c>
    </row>
    <row r="1797" spans="1:17" x14ac:dyDescent="0.25">
      <c r="A1797" s="1">
        <v>4022</v>
      </c>
      <c r="B1797" s="1">
        <v>17</v>
      </c>
      <c r="C1797" s="1">
        <v>37</v>
      </c>
      <c r="D1797" s="1">
        <v>0</v>
      </c>
      <c r="E1797" s="1">
        <v>0</v>
      </c>
      <c r="F1797" s="1">
        <v>0</v>
      </c>
    </row>
    <row r="1798" spans="1:17" x14ac:dyDescent="0.25">
      <c r="A1798" s="1">
        <v>4022</v>
      </c>
      <c r="B1798" s="1">
        <v>18</v>
      </c>
      <c r="C1798" s="1">
        <v>37</v>
      </c>
      <c r="D1798" s="1">
        <v>0</v>
      </c>
      <c r="E1798" s="1">
        <v>0</v>
      </c>
      <c r="F1798" s="1">
        <v>0</v>
      </c>
    </row>
    <row r="1799" spans="1:17" x14ac:dyDescent="0.25">
      <c r="A1799" s="1">
        <v>4022</v>
      </c>
      <c r="B1799" s="1">
        <v>19</v>
      </c>
      <c r="C1799" s="1">
        <v>37</v>
      </c>
      <c r="D1799" s="1">
        <v>0</v>
      </c>
      <c r="E1799" s="1">
        <v>0</v>
      </c>
      <c r="F1799" s="1">
        <v>0</v>
      </c>
    </row>
    <row r="1800" spans="1:17" x14ac:dyDescent="0.25">
      <c r="A1800" s="1">
        <v>4022</v>
      </c>
      <c r="B1800" s="1">
        <v>20</v>
      </c>
      <c r="C1800" s="1">
        <v>37</v>
      </c>
      <c r="D1800" s="1">
        <v>0</v>
      </c>
      <c r="E1800" s="1">
        <v>0</v>
      </c>
      <c r="F1800" s="1">
        <v>0</v>
      </c>
    </row>
    <row r="1801" spans="1:17" x14ac:dyDescent="0.25">
      <c r="A1801" s="1">
        <v>4022</v>
      </c>
      <c r="B1801" s="1">
        <v>21</v>
      </c>
      <c r="C1801" s="1">
        <v>37</v>
      </c>
      <c r="D1801" s="1">
        <v>0</v>
      </c>
      <c r="E1801" s="1">
        <v>0</v>
      </c>
      <c r="F1801" s="1">
        <v>0</v>
      </c>
    </row>
    <row r="1802" spans="1:17" x14ac:dyDescent="0.25">
      <c r="A1802" s="1">
        <v>4022</v>
      </c>
      <c r="B1802" s="1">
        <v>22</v>
      </c>
      <c r="C1802" s="1">
        <v>37</v>
      </c>
      <c r="D1802" s="1">
        <v>0</v>
      </c>
      <c r="E1802" s="1">
        <v>0</v>
      </c>
      <c r="F1802" s="1">
        <v>0</v>
      </c>
    </row>
    <row r="1803" spans="1:17" x14ac:dyDescent="0.25">
      <c r="A1803" s="1">
        <v>4022</v>
      </c>
      <c r="B1803" s="1">
        <v>23</v>
      </c>
      <c r="C1803" s="1">
        <v>37</v>
      </c>
      <c r="D1803" s="1">
        <v>0</v>
      </c>
      <c r="E1803" s="1">
        <v>0</v>
      </c>
      <c r="F1803" s="1">
        <v>0</v>
      </c>
    </row>
    <row r="1804" spans="1:17" x14ac:dyDescent="0.25">
      <c r="A1804" s="1">
        <v>4022</v>
      </c>
      <c r="B1804" s="1">
        <v>24</v>
      </c>
      <c r="C1804" s="1">
        <v>37</v>
      </c>
      <c r="D1804" s="1">
        <v>0</v>
      </c>
      <c r="E1804" s="1">
        <v>0</v>
      </c>
      <c r="F1804" s="1">
        <v>0</v>
      </c>
    </row>
    <row r="1805" spans="1:17" x14ac:dyDescent="0.25">
      <c r="A1805" s="1">
        <v>4022</v>
      </c>
      <c r="B1805" s="1">
        <v>25</v>
      </c>
      <c r="C1805" s="1">
        <v>37</v>
      </c>
      <c r="D1805" s="1">
        <v>0</v>
      </c>
      <c r="E1805" s="1">
        <v>0</v>
      </c>
      <c r="F1805" s="1">
        <v>0</v>
      </c>
    </row>
    <row r="1806" spans="1:17" x14ac:dyDescent="0.25">
      <c r="A1806" s="1">
        <v>4022</v>
      </c>
      <c r="B1806" s="1">
        <v>26</v>
      </c>
      <c r="C1806" s="1">
        <v>37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</row>
    <row r="1807" spans="1:17" x14ac:dyDescent="0.25">
      <c r="A1807" s="1">
        <v>4023</v>
      </c>
      <c r="B1807" s="1">
        <v>2</v>
      </c>
      <c r="C1807" s="1">
        <v>11</v>
      </c>
      <c r="D1807" s="1">
        <v>0</v>
      </c>
      <c r="E1807" s="1">
        <v>0</v>
      </c>
      <c r="F1807" s="1">
        <v>0</v>
      </c>
    </row>
    <row r="1808" spans="1:17" x14ac:dyDescent="0.25">
      <c r="A1808" s="1">
        <v>4023</v>
      </c>
      <c r="B1808" s="1">
        <v>3</v>
      </c>
      <c r="C1808" s="1">
        <v>11</v>
      </c>
      <c r="D1808" s="1">
        <v>0</v>
      </c>
      <c r="E1808" s="1">
        <v>0</v>
      </c>
      <c r="F1808" s="1">
        <v>0</v>
      </c>
    </row>
    <row r="1809" spans="1:17" x14ac:dyDescent="0.25">
      <c r="A1809" s="1">
        <v>4023</v>
      </c>
      <c r="B1809" s="1">
        <v>4</v>
      </c>
      <c r="C1809" s="1">
        <v>11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</row>
    <row r="1810" spans="1:17" x14ac:dyDescent="0.25">
      <c r="A1810" s="1">
        <v>4023</v>
      </c>
      <c r="B1810" s="1">
        <v>5</v>
      </c>
      <c r="C1810" s="1">
        <v>11</v>
      </c>
      <c r="D1810" s="1">
        <v>0</v>
      </c>
      <c r="E1810" s="1">
        <v>0</v>
      </c>
      <c r="F1810" s="1">
        <v>0</v>
      </c>
    </row>
    <row r="1811" spans="1:17" x14ac:dyDescent="0.25">
      <c r="A1811" s="1">
        <v>4023</v>
      </c>
      <c r="B1811" s="1">
        <v>6</v>
      </c>
      <c r="C1811" s="1">
        <v>11</v>
      </c>
      <c r="D1811" s="1">
        <v>1</v>
      </c>
      <c r="E1811" s="1">
        <v>2</v>
      </c>
      <c r="F1811" s="1">
        <v>1</v>
      </c>
    </row>
    <row r="1812" spans="1:17" x14ac:dyDescent="0.25">
      <c r="A1812" s="1">
        <v>4023</v>
      </c>
      <c r="B1812" s="1">
        <v>7</v>
      </c>
      <c r="C1812" s="1">
        <v>11</v>
      </c>
      <c r="D1812" s="1">
        <v>0</v>
      </c>
      <c r="E1812" s="1">
        <v>0</v>
      </c>
      <c r="F1812" s="1">
        <v>0</v>
      </c>
    </row>
    <row r="1813" spans="1:17" x14ac:dyDescent="0.25">
      <c r="A1813" s="1">
        <v>4023</v>
      </c>
      <c r="B1813" s="1">
        <v>8</v>
      </c>
      <c r="C1813" s="1">
        <v>11</v>
      </c>
      <c r="D1813" s="1">
        <v>0</v>
      </c>
      <c r="E1813" s="1">
        <v>0</v>
      </c>
      <c r="F1813" s="1">
        <v>0</v>
      </c>
    </row>
    <row r="1814" spans="1:17" x14ac:dyDescent="0.25">
      <c r="A1814" s="1">
        <v>4023</v>
      </c>
      <c r="B1814" s="1">
        <v>9</v>
      </c>
      <c r="C1814" s="1">
        <v>11</v>
      </c>
      <c r="D1814" s="1">
        <v>0</v>
      </c>
      <c r="E1814" s="1">
        <v>0</v>
      </c>
      <c r="F1814" s="1">
        <v>0</v>
      </c>
    </row>
    <row r="1815" spans="1:17" x14ac:dyDescent="0.25">
      <c r="A1815" s="1">
        <v>4023</v>
      </c>
      <c r="B1815" s="1">
        <v>10</v>
      </c>
      <c r="C1815" s="1">
        <v>11</v>
      </c>
      <c r="D1815" s="1">
        <v>1</v>
      </c>
      <c r="E1815" s="1">
        <v>1</v>
      </c>
      <c r="F1815" s="1">
        <v>1</v>
      </c>
    </row>
    <row r="1816" spans="1:17" x14ac:dyDescent="0.25">
      <c r="A1816" s="1">
        <v>4023</v>
      </c>
      <c r="B1816" s="1">
        <v>11</v>
      </c>
      <c r="C1816" s="1">
        <v>11</v>
      </c>
      <c r="D1816" s="1">
        <v>0</v>
      </c>
      <c r="E1816" s="1">
        <v>0</v>
      </c>
      <c r="F1816" s="1">
        <v>0</v>
      </c>
    </row>
    <row r="1817" spans="1:17" x14ac:dyDescent="0.25">
      <c r="A1817" s="1">
        <v>4023</v>
      </c>
      <c r="B1817" s="1">
        <v>12</v>
      </c>
      <c r="C1817" s="1">
        <v>11</v>
      </c>
      <c r="D1817" s="1">
        <v>0</v>
      </c>
      <c r="E1817" s="1">
        <v>0</v>
      </c>
      <c r="F1817" s="1">
        <v>0</v>
      </c>
    </row>
    <row r="1818" spans="1:17" x14ac:dyDescent="0.25">
      <c r="A1818" s="1">
        <v>4023</v>
      </c>
      <c r="B1818" s="1">
        <v>13</v>
      </c>
      <c r="C1818" s="1">
        <v>11</v>
      </c>
      <c r="D1818" s="1">
        <v>1</v>
      </c>
      <c r="E1818" s="1">
        <v>9</v>
      </c>
      <c r="F1818" s="1">
        <v>0</v>
      </c>
    </row>
    <row r="1819" spans="1:17" x14ac:dyDescent="0.25">
      <c r="A1819" s="1">
        <v>4023</v>
      </c>
      <c r="B1819" s="1">
        <v>14</v>
      </c>
      <c r="C1819" s="1">
        <v>11</v>
      </c>
      <c r="D1819" s="1">
        <v>0</v>
      </c>
      <c r="E1819" s="1">
        <v>0</v>
      </c>
      <c r="F1819" s="1">
        <v>0</v>
      </c>
    </row>
    <row r="1820" spans="1:17" x14ac:dyDescent="0.25">
      <c r="A1820" s="1">
        <v>4023</v>
      </c>
      <c r="B1820" s="1">
        <v>15</v>
      </c>
      <c r="C1820" s="1">
        <v>11</v>
      </c>
      <c r="D1820" s="1">
        <v>0</v>
      </c>
      <c r="E1820" s="1">
        <v>0</v>
      </c>
      <c r="F1820" s="1">
        <v>0</v>
      </c>
    </row>
    <row r="1821" spans="1:17" x14ac:dyDescent="0.25">
      <c r="A1821" s="1">
        <v>4023</v>
      </c>
      <c r="B1821" s="1">
        <v>16</v>
      </c>
      <c r="C1821" s="1">
        <v>11</v>
      </c>
      <c r="D1821" s="1">
        <v>0</v>
      </c>
      <c r="E1821" s="1">
        <v>0</v>
      </c>
      <c r="F1821" s="1">
        <v>0</v>
      </c>
    </row>
    <row r="1822" spans="1:17" x14ac:dyDescent="0.25">
      <c r="A1822" s="1">
        <v>4023</v>
      </c>
      <c r="B1822" s="1">
        <v>17</v>
      </c>
      <c r="C1822" s="1">
        <v>11</v>
      </c>
      <c r="D1822" s="1">
        <v>0</v>
      </c>
      <c r="E1822" s="1">
        <v>0</v>
      </c>
      <c r="F1822" s="1">
        <v>0</v>
      </c>
    </row>
    <row r="1823" spans="1:17" x14ac:dyDescent="0.25">
      <c r="A1823" s="1">
        <v>4023</v>
      </c>
      <c r="B1823" s="1">
        <v>18</v>
      </c>
      <c r="C1823" s="1">
        <v>11</v>
      </c>
      <c r="D1823" s="1">
        <v>0</v>
      </c>
      <c r="E1823" s="1">
        <v>0</v>
      </c>
      <c r="F1823" s="1">
        <v>0</v>
      </c>
    </row>
    <row r="1824" spans="1:17" x14ac:dyDescent="0.25">
      <c r="A1824" s="1">
        <v>4023</v>
      </c>
      <c r="B1824" s="1">
        <v>19</v>
      </c>
      <c r="C1824" s="1">
        <v>11</v>
      </c>
      <c r="D1824" s="1">
        <v>0</v>
      </c>
      <c r="E1824" s="1">
        <v>0</v>
      </c>
      <c r="F1824" s="1">
        <v>0</v>
      </c>
    </row>
    <row r="1825" spans="1:17" x14ac:dyDescent="0.25">
      <c r="A1825" s="1">
        <v>4023</v>
      </c>
      <c r="B1825" s="1">
        <v>20</v>
      </c>
      <c r="C1825" s="1">
        <v>11</v>
      </c>
      <c r="D1825" s="1">
        <v>0</v>
      </c>
      <c r="E1825" s="1">
        <v>0</v>
      </c>
      <c r="F1825" s="1">
        <v>0</v>
      </c>
    </row>
    <row r="1826" spans="1:17" x14ac:dyDescent="0.25">
      <c r="A1826" s="1">
        <v>4023</v>
      </c>
      <c r="B1826" s="1">
        <v>21</v>
      </c>
      <c r="C1826" s="1">
        <v>11</v>
      </c>
      <c r="D1826" s="1">
        <v>0</v>
      </c>
      <c r="E1826" s="1">
        <v>0</v>
      </c>
      <c r="F1826" s="1">
        <v>0</v>
      </c>
    </row>
    <row r="1827" spans="1:17" x14ac:dyDescent="0.25">
      <c r="A1827" s="1">
        <v>4023</v>
      </c>
      <c r="B1827" s="1">
        <v>22</v>
      </c>
      <c r="C1827" s="1">
        <v>11</v>
      </c>
      <c r="D1827" s="1">
        <v>0</v>
      </c>
      <c r="E1827" s="1">
        <v>0</v>
      </c>
      <c r="F1827" s="1">
        <v>0</v>
      </c>
    </row>
    <row r="1828" spans="1:17" x14ac:dyDescent="0.25">
      <c r="A1828" s="1">
        <v>4023</v>
      </c>
      <c r="B1828" s="1">
        <v>23</v>
      </c>
      <c r="C1828" s="1">
        <v>11</v>
      </c>
      <c r="D1828" s="1">
        <v>0</v>
      </c>
      <c r="E1828" s="1">
        <v>0</v>
      </c>
      <c r="F1828" s="1">
        <v>0</v>
      </c>
    </row>
    <row r="1829" spans="1:17" x14ac:dyDescent="0.25">
      <c r="A1829" s="1">
        <v>4023</v>
      </c>
      <c r="B1829" s="1">
        <v>24</v>
      </c>
      <c r="C1829" s="1">
        <v>11</v>
      </c>
      <c r="D1829" s="1">
        <v>0</v>
      </c>
      <c r="E1829" s="1">
        <v>0</v>
      </c>
      <c r="F1829" s="1">
        <v>0</v>
      </c>
    </row>
    <row r="1830" spans="1:17" x14ac:dyDescent="0.25">
      <c r="A1830" s="1">
        <v>4023</v>
      </c>
      <c r="B1830" s="1">
        <v>25</v>
      </c>
      <c r="C1830" s="1">
        <v>11</v>
      </c>
      <c r="D1830" s="1">
        <v>0</v>
      </c>
      <c r="E1830" s="1">
        <v>0</v>
      </c>
      <c r="F1830" s="1">
        <v>0</v>
      </c>
    </row>
    <row r="1831" spans="1:17" x14ac:dyDescent="0.25">
      <c r="A1831" s="1">
        <v>4023</v>
      </c>
      <c r="B1831" s="1">
        <v>26</v>
      </c>
      <c r="C1831" s="1">
        <v>11</v>
      </c>
      <c r="D1831" s="1">
        <v>2</v>
      </c>
      <c r="E1831" s="1">
        <v>40</v>
      </c>
      <c r="F1831" s="1">
        <v>2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</row>
    <row r="1832" spans="1:17" x14ac:dyDescent="0.25">
      <c r="A1832" s="1">
        <v>4024</v>
      </c>
      <c r="B1832" s="1">
        <v>2</v>
      </c>
      <c r="C1832" s="1">
        <v>13</v>
      </c>
      <c r="D1832" s="1">
        <v>0</v>
      </c>
      <c r="E1832" s="1">
        <v>0</v>
      </c>
      <c r="F1832" s="1">
        <v>0</v>
      </c>
    </row>
    <row r="1833" spans="1:17" x14ac:dyDescent="0.25">
      <c r="A1833" s="1">
        <v>4024</v>
      </c>
      <c r="B1833" s="1">
        <v>3</v>
      </c>
      <c r="C1833" s="1">
        <v>13</v>
      </c>
      <c r="D1833" s="1">
        <v>0</v>
      </c>
      <c r="E1833" s="1">
        <v>0</v>
      </c>
      <c r="F1833" s="1">
        <v>0</v>
      </c>
    </row>
    <row r="1834" spans="1:17" x14ac:dyDescent="0.25">
      <c r="A1834" s="1">
        <v>4024</v>
      </c>
      <c r="B1834" s="1">
        <v>4</v>
      </c>
      <c r="C1834" s="1">
        <v>13</v>
      </c>
      <c r="D1834" s="1">
        <v>0</v>
      </c>
      <c r="E1834" s="1">
        <v>0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</row>
    <row r="1835" spans="1:17" x14ac:dyDescent="0.25">
      <c r="A1835" s="1">
        <v>4024</v>
      </c>
      <c r="B1835" s="1">
        <v>5</v>
      </c>
      <c r="C1835" s="1">
        <v>13</v>
      </c>
      <c r="D1835" s="1">
        <v>0</v>
      </c>
      <c r="E1835" s="1">
        <v>0</v>
      </c>
      <c r="F1835" s="1">
        <v>0</v>
      </c>
    </row>
    <row r="1836" spans="1:17" x14ac:dyDescent="0.25">
      <c r="A1836" s="1">
        <v>4024</v>
      </c>
      <c r="B1836" s="1">
        <v>6</v>
      </c>
      <c r="C1836" s="1">
        <v>13</v>
      </c>
      <c r="D1836" s="1">
        <v>0</v>
      </c>
      <c r="E1836" s="1">
        <v>0</v>
      </c>
      <c r="F1836" s="1">
        <v>0</v>
      </c>
    </row>
    <row r="1837" spans="1:17" x14ac:dyDescent="0.25">
      <c r="A1837" s="1">
        <v>4024</v>
      </c>
      <c r="B1837" s="1">
        <v>7</v>
      </c>
      <c r="C1837" s="1">
        <v>13</v>
      </c>
      <c r="D1837" s="1">
        <v>0</v>
      </c>
      <c r="E1837" s="1">
        <v>0</v>
      </c>
      <c r="F1837" s="1">
        <v>0</v>
      </c>
    </row>
    <row r="1838" spans="1:17" x14ac:dyDescent="0.25">
      <c r="A1838" s="1">
        <v>4024</v>
      </c>
      <c r="B1838" s="1">
        <v>8</v>
      </c>
      <c r="C1838" s="1">
        <v>13</v>
      </c>
      <c r="D1838" s="1">
        <v>0</v>
      </c>
      <c r="E1838" s="1">
        <v>0</v>
      </c>
      <c r="F1838" s="1">
        <v>0</v>
      </c>
    </row>
    <row r="1839" spans="1:17" x14ac:dyDescent="0.25">
      <c r="A1839" s="1">
        <v>4024</v>
      </c>
      <c r="B1839" s="1">
        <v>9</v>
      </c>
      <c r="C1839" s="1">
        <v>13</v>
      </c>
      <c r="D1839" s="1">
        <v>0</v>
      </c>
      <c r="E1839" s="1">
        <v>0</v>
      </c>
      <c r="F1839" s="1">
        <v>0</v>
      </c>
    </row>
    <row r="1840" spans="1:17" x14ac:dyDescent="0.25">
      <c r="A1840" s="1">
        <v>4024</v>
      </c>
      <c r="B1840" s="1">
        <v>10</v>
      </c>
      <c r="C1840" s="1">
        <v>13</v>
      </c>
      <c r="D1840" s="1">
        <v>0</v>
      </c>
      <c r="E1840" s="1">
        <v>0</v>
      </c>
      <c r="F1840" s="1">
        <v>0</v>
      </c>
    </row>
    <row r="1841" spans="1:17" x14ac:dyDescent="0.25">
      <c r="A1841" s="1">
        <v>4024</v>
      </c>
      <c r="B1841" s="1">
        <v>11</v>
      </c>
      <c r="C1841" s="1">
        <v>13</v>
      </c>
      <c r="D1841" s="1">
        <v>0</v>
      </c>
      <c r="E1841" s="1">
        <v>0</v>
      </c>
      <c r="F1841" s="1">
        <v>0</v>
      </c>
    </row>
    <row r="1842" spans="1:17" x14ac:dyDescent="0.25">
      <c r="A1842" s="1">
        <v>4024</v>
      </c>
      <c r="B1842" s="1">
        <v>12</v>
      </c>
      <c r="C1842" s="1">
        <v>13</v>
      </c>
      <c r="D1842" s="1">
        <v>0</v>
      </c>
      <c r="E1842" s="1">
        <v>0</v>
      </c>
      <c r="F1842" s="1">
        <v>0</v>
      </c>
    </row>
    <row r="1843" spans="1:17" x14ac:dyDescent="0.25">
      <c r="A1843" s="1">
        <v>4024</v>
      </c>
      <c r="B1843" s="1">
        <v>13</v>
      </c>
      <c r="C1843" s="1">
        <v>13</v>
      </c>
      <c r="D1843" s="1">
        <v>0</v>
      </c>
      <c r="E1843" s="1">
        <v>0</v>
      </c>
      <c r="F1843" s="1">
        <v>0</v>
      </c>
    </row>
    <row r="1844" spans="1:17" x14ac:dyDescent="0.25">
      <c r="A1844" s="1">
        <v>4024</v>
      </c>
      <c r="B1844" s="1">
        <v>14</v>
      </c>
      <c r="C1844" s="1">
        <v>13</v>
      </c>
      <c r="D1844" s="1">
        <v>0</v>
      </c>
      <c r="E1844" s="1">
        <v>0</v>
      </c>
      <c r="F1844" s="1">
        <v>0</v>
      </c>
    </row>
    <row r="1845" spans="1:17" x14ac:dyDescent="0.25">
      <c r="A1845" s="1">
        <v>4024</v>
      </c>
      <c r="B1845" s="1">
        <v>15</v>
      </c>
      <c r="C1845" s="1">
        <v>13</v>
      </c>
      <c r="D1845" s="1">
        <v>1</v>
      </c>
      <c r="E1845" s="1">
        <v>17</v>
      </c>
      <c r="F1845" s="1">
        <v>0</v>
      </c>
    </row>
    <row r="1846" spans="1:17" x14ac:dyDescent="0.25">
      <c r="A1846" s="1">
        <v>4024</v>
      </c>
      <c r="B1846" s="1">
        <v>16</v>
      </c>
      <c r="C1846" s="1">
        <v>13</v>
      </c>
      <c r="D1846" s="1">
        <v>0</v>
      </c>
      <c r="E1846" s="1">
        <v>0</v>
      </c>
      <c r="F1846" s="1">
        <v>0</v>
      </c>
    </row>
    <row r="1847" spans="1:17" x14ac:dyDescent="0.25">
      <c r="A1847" s="1">
        <v>4024</v>
      </c>
      <c r="B1847" s="1">
        <v>17</v>
      </c>
      <c r="C1847" s="1">
        <v>13</v>
      </c>
      <c r="D1847" s="1">
        <v>0</v>
      </c>
      <c r="E1847" s="1">
        <v>0</v>
      </c>
      <c r="F1847" s="1">
        <v>0</v>
      </c>
    </row>
    <row r="1848" spans="1:17" x14ac:dyDescent="0.25">
      <c r="A1848" s="1">
        <v>4024</v>
      </c>
      <c r="B1848" s="1">
        <v>18</v>
      </c>
      <c r="C1848" s="1">
        <v>13</v>
      </c>
      <c r="D1848" s="1">
        <v>0</v>
      </c>
      <c r="E1848" s="1">
        <v>0</v>
      </c>
      <c r="F1848" s="1">
        <v>0</v>
      </c>
    </row>
    <row r="1849" spans="1:17" x14ac:dyDescent="0.25">
      <c r="A1849" s="1">
        <v>4024</v>
      </c>
      <c r="B1849" s="1">
        <v>19</v>
      </c>
      <c r="C1849" s="1">
        <v>13</v>
      </c>
      <c r="D1849" s="1">
        <v>0</v>
      </c>
      <c r="E1849" s="1">
        <v>0</v>
      </c>
      <c r="F1849" s="1">
        <v>0</v>
      </c>
    </row>
    <row r="1850" spans="1:17" x14ac:dyDescent="0.25">
      <c r="A1850" s="1">
        <v>4024</v>
      </c>
      <c r="B1850" s="1">
        <v>20</v>
      </c>
      <c r="C1850" s="1">
        <v>13</v>
      </c>
      <c r="D1850" s="1">
        <v>1</v>
      </c>
      <c r="E1850" s="1">
        <v>20</v>
      </c>
      <c r="F1850" s="1">
        <v>0</v>
      </c>
    </row>
    <row r="1851" spans="1:17" x14ac:dyDescent="0.25">
      <c r="A1851" s="1">
        <v>4024</v>
      </c>
      <c r="B1851" s="1">
        <v>21</v>
      </c>
      <c r="C1851" s="1">
        <v>13</v>
      </c>
      <c r="D1851" s="1">
        <v>0</v>
      </c>
      <c r="E1851" s="1">
        <v>0</v>
      </c>
      <c r="F1851" s="1">
        <v>0</v>
      </c>
    </row>
    <row r="1852" spans="1:17" x14ac:dyDescent="0.25">
      <c r="A1852" s="1">
        <v>4024</v>
      </c>
      <c r="B1852" s="1">
        <v>22</v>
      </c>
      <c r="C1852" s="1">
        <v>13</v>
      </c>
      <c r="D1852" s="1">
        <v>0</v>
      </c>
      <c r="E1852" s="1">
        <v>0</v>
      </c>
      <c r="F1852" s="1">
        <v>0</v>
      </c>
    </row>
    <row r="1853" spans="1:17" x14ac:dyDescent="0.25">
      <c r="A1853" s="1">
        <v>4024</v>
      </c>
      <c r="B1853" s="1">
        <v>23</v>
      </c>
      <c r="C1853" s="1">
        <v>13</v>
      </c>
      <c r="D1853" s="1">
        <v>0</v>
      </c>
      <c r="E1853" s="1">
        <v>0</v>
      </c>
      <c r="F1853" s="1">
        <v>0</v>
      </c>
    </row>
    <row r="1854" spans="1:17" x14ac:dyDescent="0.25">
      <c r="A1854" s="1">
        <v>4024</v>
      </c>
      <c r="B1854" s="1">
        <v>24</v>
      </c>
      <c r="C1854" s="1">
        <v>13</v>
      </c>
      <c r="D1854" s="1">
        <v>0</v>
      </c>
      <c r="E1854" s="1">
        <v>0</v>
      </c>
      <c r="F1854" s="1">
        <v>0</v>
      </c>
    </row>
    <row r="1855" spans="1:17" x14ac:dyDescent="0.25">
      <c r="A1855" s="1">
        <v>4024</v>
      </c>
      <c r="B1855" s="1">
        <v>25</v>
      </c>
      <c r="C1855" s="1">
        <v>13</v>
      </c>
      <c r="D1855" s="1">
        <v>0</v>
      </c>
      <c r="E1855" s="1">
        <v>0</v>
      </c>
      <c r="F1855" s="1">
        <v>0</v>
      </c>
    </row>
    <row r="1856" spans="1:17" x14ac:dyDescent="0.25">
      <c r="A1856" s="1">
        <v>4024</v>
      </c>
      <c r="B1856" s="1">
        <v>26</v>
      </c>
      <c r="C1856" s="1">
        <v>13</v>
      </c>
      <c r="D1856" s="1">
        <v>1</v>
      </c>
      <c r="E1856" s="1">
        <v>9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</row>
    <row r="1857" spans="1:17" x14ac:dyDescent="0.25">
      <c r="A1857" s="1">
        <v>4025</v>
      </c>
      <c r="B1857" s="1">
        <v>2</v>
      </c>
      <c r="C1857" s="1">
        <v>21</v>
      </c>
      <c r="D1857" s="1">
        <v>0</v>
      </c>
      <c r="E1857" s="1">
        <v>0</v>
      </c>
      <c r="F1857" s="1">
        <v>0</v>
      </c>
    </row>
    <row r="1858" spans="1:17" x14ac:dyDescent="0.25">
      <c r="A1858" s="1">
        <v>4025</v>
      </c>
      <c r="B1858" s="1">
        <v>3</v>
      </c>
      <c r="C1858" s="1">
        <v>21</v>
      </c>
      <c r="D1858" s="1">
        <v>0</v>
      </c>
      <c r="E1858" s="1">
        <v>0</v>
      </c>
      <c r="F1858" s="1">
        <v>0</v>
      </c>
    </row>
    <row r="1859" spans="1:17" x14ac:dyDescent="0.25">
      <c r="A1859" s="1">
        <v>4025</v>
      </c>
      <c r="B1859" s="1">
        <v>4</v>
      </c>
      <c r="C1859" s="1">
        <v>21</v>
      </c>
      <c r="D1859" s="1">
        <v>0</v>
      </c>
      <c r="E1859" s="1">
        <v>0</v>
      </c>
      <c r="F1859" s="1">
        <v>0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</row>
    <row r="1860" spans="1:17" x14ac:dyDescent="0.25">
      <c r="A1860" s="1">
        <v>4025</v>
      </c>
      <c r="B1860" s="1">
        <v>5</v>
      </c>
      <c r="C1860" s="1">
        <v>21</v>
      </c>
      <c r="D1860" s="1">
        <v>0</v>
      </c>
      <c r="E1860" s="1">
        <v>0</v>
      </c>
      <c r="F1860" s="1">
        <v>0</v>
      </c>
    </row>
    <row r="1861" spans="1:17" x14ac:dyDescent="0.25">
      <c r="A1861" s="1">
        <v>4025</v>
      </c>
      <c r="B1861" s="1">
        <v>6</v>
      </c>
      <c r="C1861" s="1">
        <v>21</v>
      </c>
      <c r="D1861" s="1">
        <v>0</v>
      </c>
      <c r="E1861" s="1">
        <v>0</v>
      </c>
      <c r="F1861" s="1">
        <v>0</v>
      </c>
    </row>
    <row r="1862" spans="1:17" x14ac:dyDescent="0.25">
      <c r="A1862" s="1">
        <v>4025</v>
      </c>
      <c r="B1862" s="1">
        <v>7</v>
      </c>
      <c r="C1862" s="1">
        <v>21</v>
      </c>
      <c r="D1862" s="1">
        <v>4</v>
      </c>
      <c r="E1862" s="1">
        <v>47</v>
      </c>
      <c r="F1862" s="1">
        <v>3</v>
      </c>
    </row>
    <row r="1863" spans="1:17" x14ac:dyDescent="0.25">
      <c r="A1863" s="1">
        <v>4025</v>
      </c>
      <c r="B1863" s="1">
        <v>8</v>
      </c>
      <c r="C1863" s="1">
        <v>21</v>
      </c>
      <c r="D1863" s="1">
        <v>0</v>
      </c>
      <c r="E1863" s="1">
        <v>0</v>
      </c>
      <c r="F1863" s="1">
        <v>0</v>
      </c>
    </row>
    <row r="1864" spans="1:17" x14ac:dyDescent="0.25">
      <c r="A1864" s="1">
        <v>4025</v>
      </c>
      <c r="B1864" s="1">
        <v>9</v>
      </c>
      <c r="C1864" s="1">
        <v>21</v>
      </c>
      <c r="D1864" s="1">
        <v>0</v>
      </c>
      <c r="E1864" s="1">
        <v>0</v>
      </c>
      <c r="F1864" s="1">
        <v>0</v>
      </c>
    </row>
    <row r="1865" spans="1:17" x14ac:dyDescent="0.25">
      <c r="A1865" s="1">
        <v>4025</v>
      </c>
      <c r="B1865" s="1">
        <v>10</v>
      </c>
      <c r="C1865" s="1">
        <v>21</v>
      </c>
      <c r="D1865" s="1">
        <v>0</v>
      </c>
      <c r="E1865" s="1">
        <v>0</v>
      </c>
      <c r="F1865" s="1">
        <v>0</v>
      </c>
    </row>
    <row r="1866" spans="1:17" x14ac:dyDescent="0.25">
      <c r="A1866" s="1">
        <v>4025</v>
      </c>
      <c r="B1866" s="1">
        <v>11</v>
      </c>
      <c r="C1866" s="1">
        <v>21</v>
      </c>
      <c r="D1866" s="1">
        <v>0</v>
      </c>
      <c r="E1866" s="1">
        <v>0</v>
      </c>
      <c r="F1866" s="1">
        <v>0</v>
      </c>
    </row>
    <row r="1867" spans="1:17" x14ac:dyDescent="0.25">
      <c r="A1867" s="1">
        <v>4025</v>
      </c>
      <c r="B1867" s="1">
        <v>12</v>
      </c>
      <c r="C1867" s="1">
        <v>21</v>
      </c>
      <c r="D1867" s="1">
        <v>0</v>
      </c>
      <c r="E1867" s="1">
        <v>0</v>
      </c>
      <c r="F1867" s="1">
        <v>0</v>
      </c>
    </row>
    <row r="1868" spans="1:17" x14ac:dyDescent="0.25">
      <c r="A1868" s="1">
        <v>4025</v>
      </c>
      <c r="B1868" s="1">
        <v>13</v>
      </c>
      <c r="C1868" s="1">
        <v>21</v>
      </c>
      <c r="D1868" s="1">
        <v>0</v>
      </c>
      <c r="E1868" s="1">
        <v>0</v>
      </c>
      <c r="F1868" s="1">
        <v>0</v>
      </c>
    </row>
    <row r="1869" spans="1:17" x14ac:dyDescent="0.25">
      <c r="A1869" s="1">
        <v>4025</v>
      </c>
      <c r="B1869" s="1">
        <v>14</v>
      </c>
      <c r="C1869" s="1">
        <v>21</v>
      </c>
      <c r="D1869" s="1">
        <v>0</v>
      </c>
      <c r="E1869" s="1">
        <v>0</v>
      </c>
      <c r="F1869" s="1">
        <v>0</v>
      </c>
    </row>
    <row r="1870" spans="1:17" x14ac:dyDescent="0.25">
      <c r="A1870" s="1">
        <v>4025</v>
      </c>
      <c r="B1870" s="1">
        <v>15</v>
      </c>
      <c r="C1870" s="1">
        <v>21</v>
      </c>
      <c r="D1870" s="1">
        <v>0</v>
      </c>
      <c r="E1870" s="1">
        <v>0</v>
      </c>
      <c r="F1870" s="1">
        <v>0</v>
      </c>
    </row>
    <row r="1871" spans="1:17" x14ac:dyDescent="0.25">
      <c r="A1871" s="1">
        <v>4025</v>
      </c>
      <c r="B1871" s="1">
        <v>16</v>
      </c>
      <c r="C1871" s="1">
        <v>21</v>
      </c>
      <c r="D1871" s="1">
        <v>0</v>
      </c>
      <c r="E1871" s="1">
        <v>0</v>
      </c>
      <c r="F1871" s="1">
        <v>0</v>
      </c>
    </row>
    <row r="1872" spans="1:17" x14ac:dyDescent="0.25">
      <c r="A1872" s="1">
        <v>4025</v>
      </c>
      <c r="B1872" s="1">
        <v>17</v>
      </c>
      <c r="C1872" s="1">
        <v>21</v>
      </c>
      <c r="D1872" s="1">
        <v>0</v>
      </c>
      <c r="E1872" s="1">
        <v>0</v>
      </c>
      <c r="F1872" s="1">
        <v>0</v>
      </c>
    </row>
    <row r="1873" spans="1:17" x14ac:dyDescent="0.25">
      <c r="A1873" s="1">
        <v>4025</v>
      </c>
      <c r="B1873" s="1">
        <v>18</v>
      </c>
      <c r="C1873" s="1">
        <v>21</v>
      </c>
      <c r="D1873" s="1">
        <v>0</v>
      </c>
      <c r="E1873" s="1">
        <v>0</v>
      </c>
      <c r="F1873" s="1">
        <v>0</v>
      </c>
    </row>
    <row r="1874" spans="1:17" x14ac:dyDescent="0.25">
      <c r="A1874" s="1">
        <v>4025</v>
      </c>
      <c r="B1874" s="1">
        <v>19</v>
      </c>
      <c r="C1874" s="1">
        <v>21</v>
      </c>
      <c r="D1874" s="1">
        <v>0</v>
      </c>
      <c r="E1874" s="1">
        <v>0</v>
      </c>
      <c r="F1874" s="1">
        <v>0</v>
      </c>
    </row>
    <row r="1875" spans="1:17" x14ac:dyDescent="0.25">
      <c r="A1875" s="1">
        <v>4025</v>
      </c>
      <c r="B1875" s="1">
        <v>20</v>
      </c>
      <c r="C1875" s="1">
        <v>21</v>
      </c>
      <c r="D1875" s="1">
        <v>0</v>
      </c>
      <c r="E1875" s="1">
        <v>0</v>
      </c>
      <c r="F1875" s="1">
        <v>0</v>
      </c>
    </row>
    <row r="1876" spans="1:17" x14ac:dyDescent="0.25">
      <c r="A1876" s="1">
        <v>4025</v>
      </c>
      <c r="B1876" s="1">
        <v>21</v>
      </c>
      <c r="C1876" s="1">
        <v>21</v>
      </c>
      <c r="D1876" s="1">
        <v>0</v>
      </c>
      <c r="E1876" s="1">
        <v>0</v>
      </c>
      <c r="F1876" s="1">
        <v>0</v>
      </c>
    </row>
    <row r="1877" spans="1:17" x14ac:dyDescent="0.25">
      <c r="A1877" s="1">
        <v>4025</v>
      </c>
      <c r="B1877" s="1">
        <v>22</v>
      </c>
      <c r="C1877" s="1">
        <v>21</v>
      </c>
      <c r="D1877" s="1">
        <v>0</v>
      </c>
      <c r="E1877" s="1">
        <v>0</v>
      </c>
      <c r="F1877" s="1">
        <v>0</v>
      </c>
    </row>
    <row r="1878" spans="1:17" x14ac:dyDescent="0.25">
      <c r="A1878" s="1">
        <v>4025</v>
      </c>
      <c r="B1878" s="1">
        <v>23</v>
      </c>
      <c r="C1878" s="1">
        <v>21</v>
      </c>
      <c r="D1878" s="1">
        <v>0</v>
      </c>
      <c r="E1878" s="1">
        <v>0</v>
      </c>
      <c r="F1878" s="1">
        <v>0</v>
      </c>
    </row>
    <row r="1879" spans="1:17" x14ac:dyDescent="0.25">
      <c r="A1879" s="1">
        <v>4025</v>
      </c>
      <c r="B1879" s="1">
        <v>24</v>
      </c>
      <c r="C1879" s="1">
        <v>21</v>
      </c>
      <c r="D1879" s="1">
        <v>0</v>
      </c>
      <c r="E1879" s="1">
        <v>0</v>
      </c>
      <c r="F1879" s="1">
        <v>0</v>
      </c>
    </row>
    <row r="1880" spans="1:17" x14ac:dyDescent="0.25">
      <c r="A1880" s="1">
        <v>4025</v>
      </c>
      <c r="B1880" s="1">
        <v>25</v>
      </c>
      <c r="C1880" s="1">
        <v>21</v>
      </c>
      <c r="D1880" s="1">
        <v>0</v>
      </c>
      <c r="E1880" s="1">
        <v>0</v>
      </c>
      <c r="F1880" s="1">
        <v>0</v>
      </c>
    </row>
    <row r="1881" spans="1:17" x14ac:dyDescent="0.25">
      <c r="A1881" s="1">
        <v>4025</v>
      </c>
      <c r="B1881" s="1">
        <v>26</v>
      </c>
      <c r="C1881" s="1">
        <v>21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</row>
    <row r="1882" spans="1:17" x14ac:dyDescent="0.25">
      <c r="A1882" s="1">
        <v>4026</v>
      </c>
      <c r="B1882" s="1">
        <v>2</v>
      </c>
      <c r="C1882" s="1">
        <v>27</v>
      </c>
      <c r="D1882" s="1">
        <v>0</v>
      </c>
      <c r="E1882" s="1">
        <v>0</v>
      </c>
      <c r="F1882" s="1">
        <v>0</v>
      </c>
    </row>
    <row r="1883" spans="1:17" x14ac:dyDescent="0.25">
      <c r="A1883" s="1">
        <v>4026</v>
      </c>
      <c r="B1883" s="1">
        <v>3</v>
      </c>
      <c r="C1883" s="1">
        <v>27</v>
      </c>
      <c r="D1883" s="1">
        <v>0</v>
      </c>
      <c r="E1883" s="1">
        <v>0</v>
      </c>
      <c r="F1883" s="1">
        <v>0</v>
      </c>
    </row>
    <row r="1884" spans="1:17" x14ac:dyDescent="0.25">
      <c r="A1884" s="1">
        <v>4026</v>
      </c>
      <c r="B1884" s="1">
        <v>4</v>
      </c>
      <c r="C1884" s="1">
        <v>27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</row>
    <row r="1885" spans="1:17" x14ac:dyDescent="0.25">
      <c r="A1885" s="1">
        <v>4026</v>
      </c>
      <c r="B1885" s="1">
        <v>5</v>
      </c>
      <c r="C1885" s="1">
        <v>27</v>
      </c>
      <c r="D1885" s="1">
        <v>0</v>
      </c>
      <c r="E1885" s="1">
        <v>0</v>
      </c>
      <c r="F1885" s="1">
        <v>0</v>
      </c>
    </row>
    <row r="1886" spans="1:17" x14ac:dyDescent="0.25">
      <c r="A1886" s="1">
        <v>4026</v>
      </c>
      <c r="B1886" s="1">
        <v>6</v>
      </c>
      <c r="C1886" s="1">
        <v>27</v>
      </c>
      <c r="D1886" s="1">
        <v>0</v>
      </c>
      <c r="E1886" s="1">
        <v>0</v>
      </c>
      <c r="F1886" s="1">
        <v>0</v>
      </c>
    </row>
    <row r="1887" spans="1:17" x14ac:dyDescent="0.25">
      <c r="A1887" s="1">
        <v>4026</v>
      </c>
      <c r="B1887" s="1">
        <v>7</v>
      </c>
      <c r="C1887" s="1">
        <v>27</v>
      </c>
      <c r="D1887" s="1">
        <v>4</v>
      </c>
      <c r="E1887" s="1">
        <v>60</v>
      </c>
      <c r="F1887" s="1">
        <v>4</v>
      </c>
    </row>
    <row r="1888" spans="1:17" x14ac:dyDescent="0.25">
      <c r="A1888" s="1">
        <v>4026</v>
      </c>
      <c r="B1888" s="1">
        <v>8</v>
      </c>
      <c r="C1888" s="1">
        <v>27</v>
      </c>
      <c r="D1888" s="1">
        <v>0</v>
      </c>
      <c r="E1888" s="1">
        <v>0</v>
      </c>
      <c r="F1888" s="1">
        <v>0</v>
      </c>
    </row>
    <row r="1889" spans="1:6" x14ac:dyDescent="0.25">
      <c r="A1889" s="1">
        <v>4026</v>
      </c>
      <c r="B1889" s="1">
        <v>9</v>
      </c>
      <c r="C1889" s="1">
        <v>27</v>
      </c>
      <c r="D1889" s="1">
        <v>0</v>
      </c>
      <c r="E1889" s="1">
        <v>0</v>
      </c>
      <c r="F1889" s="1">
        <v>0</v>
      </c>
    </row>
    <row r="1890" spans="1:6" x14ac:dyDescent="0.25">
      <c r="A1890" s="1">
        <v>4026</v>
      </c>
      <c r="B1890" s="1">
        <v>10</v>
      </c>
      <c r="C1890" s="1">
        <v>27</v>
      </c>
      <c r="D1890" s="1">
        <v>0</v>
      </c>
      <c r="E1890" s="1">
        <v>0</v>
      </c>
      <c r="F1890" s="1">
        <v>0</v>
      </c>
    </row>
    <row r="1891" spans="1:6" x14ac:dyDescent="0.25">
      <c r="A1891" s="1">
        <v>4026</v>
      </c>
      <c r="B1891" s="1">
        <v>11</v>
      </c>
      <c r="C1891" s="1">
        <v>27</v>
      </c>
      <c r="D1891" s="1">
        <v>0</v>
      </c>
      <c r="E1891" s="1">
        <v>0</v>
      </c>
      <c r="F1891" s="1">
        <v>0</v>
      </c>
    </row>
    <row r="1892" spans="1:6" x14ac:dyDescent="0.25">
      <c r="A1892" s="1">
        <v>4026</v>
      </c>
      <c r="B1892" s="1">
        <v>12</v>
      </c>
      <c r="C1892" s="1">
        <v>27</v>
      </c>
      <c r="D1892" s="1">
        <v>0</v>
      </c>
      <c r="E1892" s="1">
        <v>0</v>
      </c>
      <c r="F1892" s="1">
        <v>0</v>
      </c>
    </row>
    <row r="1893" spans="1:6" x14ac:dyDescent="0.25">
      <c r="A1893" s="1">
        <v>4026</v>
      </c>
      <c r="B1893" s="1">
        <v>13</v>
      </c>
      <c r="C1893" s="1">
        <v>27</v>
      </c>
      <c r="D1893" s="1">
        <v>1</v>
      </c>
      <c r="E1893" s="1">
        <v>1</v>
      </c>
      <c r="F1893" s="1">
        <v>0</v>
      </c>
    </row>
    <row r="1894" spans="1:6" x14ac:dyDescent="0.25">
      <c r="A1894" s="1">
        <v>4026</v>
      </c>
      <c r="B1894" s="1">
        <v>14</v>
      </c>
      <c r="C1894" s="1">
        <v>27</v>
      </c>
      <c r="D1894" s="1">
        <v>0</v>
      </c>
      <c r="E1894" s="1">
        <v>0</v>
      </c>
      <c r="F1894" s="1">
        <v>0</v>
      </c>
    </row>
    <row r="1895" spans="1:6" x14ac:dyDescent="0.25">
      <c r="A1895" s="1">
        <v>4026</v>
      </c>
      <c r="B1895" s="1">
        <v>15</v>
      </c>
      <c r="C1895" s="1">
        <v>27</v>
      </c>
      <c r="D1895" s="1">
        <v>0</v>
      </c>
      <c r="E1895" s="1">
        <v>0</v>
      </c>
      <c r="F1895" s="1">
        <v>0</v>
      </c>
    </row>
    <row r="1896" spans="1:6" x14ac:dyDescent="0.25">
      <c r="A1896" s="1">
        <v>4026</v>
      </c>
      <c r="B1896" s="1">
        <v>16</v>
      </c>
      <c r="C1896" s="1">
        <v>27</v>
      </c>
      <c r="D1896" s="1">
        <v>0</v>
      </c>
      <c r="E1896" s="1">
        <v>0</v>
      </c>
      <c r="F1896" s="1">
        <v>0</v>
      </c>
    </row>
    <row r="1897" spans="1:6" x14ac:dyDescent="0.25">
      <c r="A1897" s="1">
        <v>4026</v>
      </c>
      <c r="B1897" s="1">
        <v>17</v>
      </c>
      <c r="C1897" s="1">
        <v>27</v>
      </c>
      <c r="D1897" s="1">
        <v>0</v>
      </c>
      <c r="E1897" s="1">
        <v>0</v>
      </c>
      <c r="F1897" s="1">
        <v>0</v>
      </c>
    </row>
    <row r="1898" spans="1:6" x14ac:dyDescent="0.25">
      <c r="A1898" s="1">
        <v>4026</v>
      </c>
      <c r="B1898" s="1">
        <v>18</v>
      </c>
      <c r="C1898" s="1">
        <v>27</v>
      </c>
      <c r="D1898" s="1">
        <v>0</v>
      </c>
      <c r="E1898" s="1">
        <v>0</v>
      </c>
      <c r="F1898" s="1">
        <v>0</v>
      </c>
    </row>
    <row r="1899" spans="1:6" x14ac:dyDescent="0.25">
      <c r="A1899" s="1">
        <v>4026</v>
      </c>
      <c r="B1899" s="1">
        <v>19</v>
      </c>
      <c r="C1899" s="1">
        <v>27</v>
      </c>
      <c r="D1899" s="1">
        <v>0</v>
      </c>
      <c r="E1899" s="1">
        <v>0</v>
      </c>
      <c r="F1899" s="1">
        <v>0</v>
      </c>
    </row>
    <row r="1900" spans="1:6" x14ac:dyDescent="0.25">
      <c r="A1900" s="1">
        <v>4026</v>
      </c>
      <c r="B1900" s="1">
        <v>20</v>
      </c>
      <c r="C1900" s="1">
        <v>27</v>
      </c>
      <c r="D1900" s="1">
        <v>0</v>
      </c>
      <c r="E1900" s="1">
        <v>0</v>
      </c>
      <c r="F1900" s="1">
        <v>0</v>
      </c>
    </row>
    <row r="1901" spans="1:6" x14ac:dyDescent="0.25">
      <c r="A1901" s="1">
        <v>4026</v>
      </c>
      <c r="B1901" s="1">
        <v>21</v>
      </c>
      <c r="C1901" s="1">
        <v>27</v>
      </c>
      <c r="D1901" s="1">
        <v>0</v>
      </c>
      <c r="E1901" s="1">
        <v>0</v>
      </c>
      <c r="F1901" s="1">
        <v>0</v>
      </c>
    </row>
    <row r="1902" spans="1:6" x14ac:dyDescent="0.25">
      <c r="A1902" s="1">
        <v>4026</v>
      </c>
      <c r="B1902" s="1">
        <v>22</v>
      </c>
      <c r="C1902" s="1">
        <v>27</v>
      </c>
      <c r="D1902" s="1">
        <v>0</v>
      </c>
      <c r="E1902" s="1">
        <v>0</v>
      </c>
      <c r="F1902" s="1">
        <v>0</v>
      </c>
    </row>
    <row r="1903" spans="1:6" x14ac:dyDescent="0.25">
      <c r="A1903" s="1">
        <v>4026</v>
      </c>
      <c r="B1903" s="1">
        <v>23</v>
      </c>
      <c r="C1903" s="1">
        <v>27</v>
      </c>
      <c r="D1903" s="1">
        <v>0</v>
      </c>
      <c r="E1903" s="1">
        <v>0</v>
      </c>
      <c r="F1903" s="1">
        <v>0</v>
      </c>
    </row>
    <row r="1904" spans="1:6" x14ac:dyDescent="0.25">
      <c r="A1904" s="1">
        <v>4026</v>
      </c>
      <c r="B1904" s="1">
        <v>24</v>
      </c>
      <c r="C1904" s="1">
        <v>27</v>
      </c>
      <c r="D1904" s="1">
        <v>0</v>
      </c>
      <c r="E1904" s="1">
        <v>0</v>
      </c>
      <c r="F1904" s="1">
        <v>0</v>
      </c>
    </row>
    <row r="1905" spans="1:17" x14ac:dyDescent="0.25">
      <c r="A1905" s="1">
        <v>4026</v>
      </c>
      <c r="B1905" s="1">
        <v>25</v>
      </c>
      <c r="C1905" s="1">
        <v>27</v>
      </c>
      <c r="D1905" s="1">
        <v>0</v>
      </c>
      <c r="E1905" s="1">
        <v>0</v>
      </c>
      <c r="F1905" s="1">
        <v>0</v>
      </c>
    </row>
    <row r="1906" spans="1:17" x14ac:dyDescent="0.25">
      <c r="A1906" s="1">
        <v>4026</v>
      </c>
      <c r="B1906" s="1">
        <v>26</v>
      </c>
      <c r="C1906" s="1">
        <v>27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</row>
    <row r="1907" spans="1:17" x14ac:dyDescent="0.25">
      <c r="A1907" s="1">
        <v>4027</v>
      </c>
      <c r="B1907" s="1">
        <v>2</v>
      </c>
      <c r="C1907" s="1">
        <v>0</v>
      </c>
      <c r="D1907" s="1">
        <v>0</v>
      </c>
      <c r="E1907" s="1">
        <v>0</v>
      </c>
      <c r="F1907" s="1">
        <v>0</v>
      </c>
    </row>
    <row r="1908" spans="1:17" x14ac:dyDescent="0.25">
      <c r="A1908" s="1">
        <v>4027</v>
      </c>
      <c r="B1908" s="1">
        <v>3</v>
      </c>
      <c r="C1908" s="1">
        <v>0</v>
      </c>
      <c r="D1908" s="1">
        <v>0</v>
      </c>
      <c r="E1908" s="1">
        <v>0</v>
      </c>
      <c r="F1908" s="1">
        <v>0</v>
      </c>
    </row>
    <row r="1909" spans="1:17" x14ac:dyDescent="0.25">
      <c r="A1909" s="1">
        <v>4027</v>
      </c>
      <c r="B1909" s="1">
        <v>4</v>
      </c>
      <c r="C1909" s="1">
        <v>0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</row>
    <row r="1910" spans="1:17" x14ac:dyDescent="0.25">
      <c r="A1910" s="1">
        <v>4027</v>
      </c>
      <c r="B1910" s="1">
        <v>5</v>
      </c>
      <c r="C1910" s="1">
        <v>0</v>
      </c>
      <c r="D1910" s="1">
        <v>0</v>
      </c>
      <c r="E1910" s="1">
        <v>0</v>
      </c>
      <c r="F1910" s="1">
        <v>0</v>
      </c>
    </row>
    <row r="1911" spans="1:17" x14ac:dyDescent="0.25">
      <c r="A1911" s="1">
        <v>4027</v>
      </c>
      <c r="B1911" s="1">
        <v>6</v>
      </c>
      <c r="C1911" s="1">
        <v>0</v>
      </c>
      <c r="D1911" s="1">
        <v>0</v>
      </c>
      <c r="E1911" s="1">
        <v>0</v>
      </c>
      <c r="F1911" s="1">
        <v>0</v>
      </c>
    </row>
    <row r="1912" spans="1:17" x14ac:dyDescent="0.25">
      <c r="A1912" s="1">
        <v>4027</v>
      </c>
      <c r="B1912" s="1">
        <v>7</v>
      </c>
      <c r="C1912" s="1">
        <v>0</v>
      </c>
      <c r="D1912" s="1">
        <v>0</v>
      </c>
      <c r="E1912" s="1">
        <v>0</v>
      </c>
      <c r="F1912" s="1">
        <v>0</v>
      </c>
    </row>
    <row r="1913" spans="1:17" x14ac:dyDescent="0.25">
      <c r="A1913" s="1">
        <v>4027</v>
      </c>
      <c r="B1913" s="1">
        <v>8</v>
      </c>
      <c r="C1913" s="1">
        <v>0</v>
      </c>
      <c r="D1913" s="1">
        <v>0</v>
      </c>
      <c r="E1913" s="1">
        <v>0</v>
      </c>
      <c r="F1913" s="1">
        <v>0</v>
      </c>
    </row>
    <row r="1914" spans="1:17" x14ac:dyDescent="0.25">
      <c r="A1914" s="1">
        <v>4027</v>
      </c>
      <c r="B1914" s="1">
        <v>9</v>
      </c>
      <c r="C1914" s="1">
        <v>0</v>
      </c>
      <c r="D1914" s="1">
        <v>0</v>
      </c>
      <c r="E1914" s="1">
        <v>0</v>
      </c>
      <c r="F1914" s="1">
        <v>0</v>
      </c>
    </row>
    <row r="1915" spans="1:17" x14ac:dyDescent="0.25">
      <c r="A1915" s="1">
        <v>4027</v>
      </c>
      <c r="B1915" s="1">
        <v>10</v>
      </c>
      <c r="C1915" s="1">
        <v>0</v>
      </c>
      <c r="D1915" s="1">
        <v>0</v>
      </c>
      <c r="E1915" s="1">
        <v>0</v>
      </c>
      <c r="F1915" s="1">
        <v>0</v>
      </c>
    </row>
    <row r="1916" spans="1:17" x14ac:dyDescent="0.25">
      <c r="A1916" s="1">
        <v>4027</v>
      </c>
      <c r="B1916" s="1">
        <v>11</v>
      </c>
      <c r="C1916" s="1">
        <v>0</v>
      </c>
      <c r="D1916" s="1">
        <v>0</v>
      </c>
      <c r="E1916" s="1">
        <v>0</v>
      </c>
      <c r="F1916" s="1">
        <v>0</v>
      </c>
    </row>
    <row r="1917" spans="1:17" x14ac:dyDescent="0.25">
      <c r="A1917" s="1">
        <v>4027</v>
      </c>
      <c r="B1917" s="1">
        <v>12</v>
      </c>
      <c r="C1917" s="1">
        <v>0</v>
      </c>
      <c r="D1917" s="1">
        <v>0</v>
      </c>
      <c r="E1917" s="1">
        <v>0</v>
      </c>
      <c r="F1917" s="1">
        <v>0</v>
      </c>
    </row>
    <row r="1918" spans="1:17" x14ac:dyDescent="0.25">
      <c r="A1918" s="1">
        <v>4027</v>
      </c>
      <c r="B1918" s="1">
        <v>13</v>
      </c>
      <c r="C1918" s="1">
        <v>0</v>
      </c>
      <c r="D1918" s="1">
        <v>0</v>
      </c>
      <c r="E1918" s="1">
        <v>0</v>
      </c>
      <c r="F1918" s="1">
        <v>0</v>
      </c>
    </row>
    <row r="1919" spans="1:17" x14ac:dyDescent="0.25">
      <c r="A1919" s="1">
        <v>4027</v>
      </c>
      <c r="B1919" s="1">
        <v>14</v>
      </c>
      <c r="C1919" s="1">
        <v>0</v>
      </c>
      <c r="D1919" s="1">
        <v>0</v>
      </c>
      <c r="E1919" s="1">
        <v>0</v>
      </c>
      <c r="F1919" s="1">
        <v>0</v>
      </c>
    </row>
    <row r="1920" spans="1:17" x14ac:dyDescent="0.25">
      <c r="A1920" s="1">
        <v>4027</v>
      </c>
      <c r="B1920" s="1">
        <v>15</v>
      </c>
      <c r="C1920" s="1">
        <v>0</v>
      </c>
      <c r="D1920" s="1">
        <v>0</v>
      </c>
      <c r="E1920" s="1">
        <v>0</v>
      </c>
      <c r="F1920" s="1">
        <v>0</v>
      </c>
    </row>
    <row r="1921" spans="1:17" x14ac:dyDescent="0.25">
      <c r="A1921" s="1">
        <v>4027</v>
      </c>
      <c r="B1921" s="1">
        <v>16</v>
      </c>
      <c r="C1921" s="1">
        <v>0</v>
      </c>
      <c r="D1921" s="1">
        <v>0</v>
      </c>
      <c r="E1921" s="1">
        <v>0</v>
      </c>
      <c r="F1921" s="1">
        <v>0</v>
      </c>
    </row>
    <row r="1922" spans="1:17" x14ac:dyDescent="0.25">
      <c r="A1922" s="1">
        <v>4027</v>
      </c>
      <c r="B1922" s="1">
        <v>17</v>
      </c>
      <c r="C1922" s="1">
        <v>0</v>
      </c>
      <c r="D1922" s="1">
        <v>0</v>
      </c>
      <c r="E1922" s="1">
        <v>0</v>
      </c>
      <c r="F1922" s="1">
        <v>0</v>
      </c>
    </row>
    <row r="1923" spans="1:17" x14ac:dyDescent="0.25">
      <c r="A1923" s="1">
        <v>4027</v>
      </c>
      <c r="B1923" s="1">
        <v>18</v>
      </c>
      <c r="C1923" s="1">
        <v>0</v>
      </c>
      <c r="D1923" s="1">
        <v>0</v>
      </c>
      <c r="E1923" s="1">
        <v>0</v>
      </c>
      <c r="F1923" s="1">
        <v>0</v>
      </c>
    </row>
    <row r="1924" spans="1:17" x14ac:dyDescent="0.25">
      <c r="A1924" s="1">
        <v>4027</v>
      </c>
      <c r="B1924" s="1">
        <v>19</v>
      </c>
      <c r="C1924" s="1">
        <v>0</v>
      </c>
      <c r="D1924" s="1">
        <v>0</v>
      </c>
      <c r="E1924" s="1">
        <v>0</v>
      </c>
      <c r="F1924" s="1">
        <v>0</v>
      </c>
    </row>
    <row r="1925" spans="1:17" x14ac:dyDescent="0.25">
      <c r="A1925" s="1">
        <v>4027</v>
      </c>
      <c r="B1925" s="1">
        <v>20</v>
      </c>
      <c r="C1925" s="1">
        <v>0</v>
      </c>
      <c r="D1925" s="1">
        <v>0</v>
      </c>
      <c r="E1925" s="1">
        <v>0</v>
      </c>
      <c r="F1925" s="1">
        <v>0</v>
      </c>
    </row>
    <row r="1926" spans="1:17" x14ac:dyDescent="0.25">
      <c r="A1926" s="1">
        <v>4027</v>
      </c>
      <c r="B1926" s="1">
        <v>21</v>
      </c>
      <c r="C1926" s="1">
        <v>0</v>
      </c>
      <c r="D1926" s="1">
        <v>0</v>
      </c>
      <c r="E1926" s="1">
        <v>0</v>
      </c>
      <c r="F1926" s="1">
        <v>0</v>
      </c>
    </row>
    <row r="1927" spans="1:17" x14ac:dyDescent="0.25">
      <c r="A1927" s="1">
        <v>4027</v>
      </c>
      <c r="B1927" s="1">
        <v>22</v>
      </c>
      <c r="C1927" s="1">
        <v>0</v>
      </c>
      <c r="D1927" s="1">
        <v>0</v>
      </c>
      <c r="E1927" s="1">
        <v>0</v>
      </c>
      <c r="F1927" s="1">
        <v>0</v>
      </c>
    </row>
    <row r="1928" spans="1:17" x14ac:dyDescent="0.25">
      <c r="A1928" s="1">
        <v>4027</v>
      </c>
      <c r="B1928" s="1">
        <v>23</v>
      </c>
      <c r="C1928" s="1">
        <v>0</v>
      </c>
      <c r="D1928" s="1">
        <v>0</v>
      </c>
      <c r="E1928" s="1">
        <v>0</v>
      </c>
      <c r="F1928" s="1">
        <v>0</v>
      </c>
    </row>
    <row r="1929" spans="1:17" x14ac:dyDescent="0.25">
      <c r="A1929" s="1">
        <v>4027</v>
      </c>
      <c r="B1929" s="1">
        <v>24</v>
      </c>
      <c r="C1929" s="1">
        <v>0</v>
      </c>
      <c r="D1929" s="1">
        <v>0</v>
      </c>
      <c r="E1929" s="1">
        <v>0</v>
      </c>
      <c r="F1929" s="1">
        <v>0</v>
      </c>
    </row>
    <row r="1930" spans="1:17" x14ac:dyDescent="0.25">
      <c r="A1930" s="1">
        <v>4027</v>
      </c>
      <c r="B1930" s="1">
        <v>25</v>
      </c>
      <c r="C1930" s="1">
        <v>0</v>
      </c>
      <c r="D1930" s="1">
        <v>0</v>
      </c>
      <c r="E1930" s="1">
        <v>0</v>
      </c>
      <c r="F1930" s="1">
        <v>0</v>
      </c>
    </row>
    <row r="1931" spans="1:17" x14ac:dyDescent="0.25">
      <c r="A1931" s="1">
        <v>4027</v>
      </c>
      <c r="B1931" s="1">
        <v>26</v>
      </c>
      <c r="C1931" s="1">
        <v>0</v>
      </c>
      <c r="D1931" s="1">
        <v>4</v>
      </c>
      <c r="E1931" s="1">
        <v>81</v>
      </c>
      <c r="F1931" s="1">
        <v>4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</row>
    <row r="1932" spans="1:17" x14ac:dyDescent="0.25">
      <c r="A1932" s="1">
        <v>5001</v>
      </c>
      <c r="B1932" s="1">
        <v>2</v>
      </c>
      <c r="C1932" s="1">
        <v>0</v>
      </c>
      <c r="D1932" s="1">
        <v>175748</v>
      </c>
      <c r="E1932" s="1">
        <v>13797</v>
      </c>
      <c r="F1932" s="1">
        <v>13984</v>
      </c>
      <c r="G1932" s="1">
        <v>15467</v>
      </c>
      <c r="H1932" s="1">
        <v>16272</v>
      </c>
      <c r="I1932" s="1">
        <v>19396</v>
      </c>
      <c r="J1932" s="1">
        <v>20833</v>
      </c>
      <c r="K1932" s="1">
        <v>19197</v>
      </c>
      <c r="L1932" s="1">
        <v>19142</v>
      </c>
      <c r="M1932" s="1">
        <v>19105</v>
      </c>
      <c r="N1932" s="1">
        <v>9484</v>
      </c>
      <c r="O1932" s="1">
        <v>9071</v>
      </c>
      <c r="P1932" s="1">
        <v>0</v>
      </c>
      <c r="Q1932" s="1">
        <v>588</v>
      </c>
    </row>
    <row r="1933" spans="1:17" x14ac:dyDescent="0.25">
      <c r="A1933" s="1">
        <v>5001</v>
      </c>
      <c r="B1933" s="1">
        <v>3</v>
      </c>
      <c r="C1933" s="1">
        <v>0</v>
      </c>
      <c r="D1933" s="1">
        <v>167265</v>
      </c>
      <c r="E1933" s="1">
        <v>11563</v>
      </c>
      <c r="F1933" s="1">
        <v>11912</v>
      </c>
      <c r="G1933" s="1">
        <v>13059</v>
      </c>
      <c r="H1933" s="1">
        <v>13935</v>
      </c>
      <c r="I1933" s="1">
        <v>18903</v>
      </c>
      <c r="J1933" s="1">
        <v>20203</v>
      </c>
      <c r="K1933" s="1">
        <v>18613</v>
      </c>
      <c r="L1933" s="1">
        <v>18902</v>
      </c>
      <c r="M1933" s="1">
        <v>19684</v>
      </c>
      <c r="N1933" s="1">
        <v>10110</v>
      </c>
      <c r="O1933" s="1">
        <v>10002</v>
      </c>
      <c r="P1933" s="1">
        <v>379</v>
      </c>
      <c r="Q1933" s="1">
        <v>6014</v>
      </c>
    </row>
    <row r="1934" spans="1:17" x14ac:dyDescent="0.25">
      <c r="A1934" s="1">
        <v>5001</v>
      </c>
      <c r="B1934" s="1">
        <v>4</v>
      </c>
      <c r="C1934" s="1">
        <v>0</v>
      </c>
      <c r="D1934" s="1">
        <v>350760</v>
      </c>
      <c r="E1934" s="1">
        <v>25401</v>
      </c>
      <c r="F1934" s="1">
        <v>25708</v>
      </c>
      <c r="G1934" s="1">
        <v>31035</v>
      </c>
      <c r="H1934" s="1">
        <v>32399</v>
      </c>
      <c r="I1934" s="1">
        <v>40147</v>
      </c>
      <c r="J1934" s="1">
        <v>41375</v>
      </c>
      <c r="K1934" s="1">
        <v>38643</v>
      </c>
      <c r="L1934" s="1">
        <v>37958</v>
      </c>
      <c r="M1934" s="1">
        <v>39196</v>
      </c>
      <c r="N1934" s="1">
        <v>19742</v>
      </c>
      <c r="O1934" s="1">
        <v>18852</v>
      </c>
      <c r="P1934" s="1">
        <v>304</v>
      </c>
      <c r="Q1934" s="1">
        <v>1318</v>
      </c>
    </row>
    <row r="1935" spans="1:17" x14ac:dyDescent="0.25">
      <c r="A1935" s="1">
        <v>5001</v>
      </c>
      <c r="B1935" s="1">
        <v>5</v>
      </c>
      <c r="C1935" s="1">
        <v>0</v>
      </c>
      <c r="D1935" s="1">
        <v>99983</v>
      </c>
      <c r="E1935" s="1">
        <v>5253</v>
      </c>
      <c r="F1935" s="1">
        <v>5078</v>
      </c>
      <c r="G1935" s="1">
        <v>8086</v>
      </c>
      <c r="H1935" s="1">
        <v>9150</v>
      </c>
      <c r="I1935" s="1">
        <v>11400</v>
      </c>
      <c r="J1935" s="1">
        <v>11748</v>
      </c>
      <c r="K1935" s="1">
        <v>11476</v>
      </c>
      <c r="L1935" s="1">
        <v>11226</v>
      </c>
      <c r="M1935" s="1">
        <v>12012</v>
      </c>
      <c r="N1935" s="1">
        <v>7248</v>
      </c>
      <c r="O1935" s="1">
        <v>7274</v>
      </c>
      <c r="P1935" s="1">
        <v>32</v>
      </c>
      <c r="Q1935" s="1">
        <v>958</v>
      </c>
    </row>
    <row r="1936" spans="1:17" x14ac:dyDescent="0.25">
      <c r="A1936" s="1">
        <v>5001</v>
      </c>
      <c r="B1936" s="1">
        <v>6</v>
      </c>
      <c r="C1936" s="1">
        <v>0</v>
      </c>
      <c r="D1936" s="1">
        <v>157205</v>
      </c>
      <c r="E1936" s="1">
        <v>11008</v>
      </c>
      <c r="F1936" s="1">
        <v>11139</v>
      </c>
      <c r="G1936" s="1">
        <v>12805</v>
      </c>
      <c r="H1936" s="1">
        <v>13429</v>
      </c>
      <c r="I1936" s="1">
        <v>17891</v>
      </c>
      <c r="J1936" s="1">
        <v>18938</v>
      </c>
      <c r="K1936" s="1">
        <v>17874</v>
      </c>
      <c r="L1936" s="1">
        <v>18126</v>
      </c>
      <c r="M1936" s="1">
        <v>18092</v>
      </c>
      <c r="N1936" s="1">
        <v>9114</v>
      </c>
      <c r="O1936" s="1">
        <v>8779</v>
      </c>
      <c r="P1936" s="1">
        <v>10</v>
      </c>
      <c r="Q1936" s="1">
        <v>1438</v>
      </c>
    </row>
    <row r="1937" spans="1:17" x14ac:dyDescent="0.25">
      <c r="A1937" s="1">
        <v>5001</v>
      </c>
      <c r="B1937" s="1">
        <v>7</v>
      </c>
      <c r="C1937" s="1">
        <v>0</v>
      </c>
      <c r="D1937" s="1">
        <v>214039</v>
      </c>
      <c r="E1937" s="1">
        <v>14948</v>
      </c>
      <c r="F1937" s="1">
        <v>15488</v>
      </c>
      <c r="G1937" s="1">
        <v>17503</v>
      </c>
      <c r="H1937" s="1">
        <v>18542</v>
      </c>
      <c r="I1937" s="1">
        <v>24372</v>
      </c>
      <c r="J1937" s="1">
        <v>24834</v>
      </c>
      <c r="K1937" s="1">
        <v>24931</v>
      </c>
      <c r="L1937" s="1">
        <v>24499</v>
      </c>
      <c r="M1937" s="1">
        <v>24520</v>
      </c>
      <c r="N1937" s="1">
        <v>12550</v>
      </c>
      <c r="O1937" s="1">
        <v>11773</v>
      </c>
      <c r="P1937" s="1">
        <v>79</v>
      </c>
      <c r="Q1937" s="1">
        <v>2415</v>
      </c>
    </row>
    <row r="1938" spans="1:17" x14ac:dyDescent="0.25">
      <c r="A1938" s="1">
        <v>5001</v>
      </c>
      <c r="B1938" s="1">
        <v>8</v>
      </c>
      <c r="C1938" s="1">
        <v>0</v>
      </c>
      <c r="D1938" s="1">
        <v>156877</v>
      </c>
      <c r="E1938" s="1">
        <v>7788</v>
      </c>
      <c r="F1938" s="1">
        <v>9113</v>
      </c>
      <c r="G1938" s="1">
        <v>13261</v>
      </c>
      <c r="H1938" s="1">
        <v>14175</v>
      </c>
      <c r="I1938" s="1">
        <v>19292</v>
      </c>
      <c r="J1938" s="1">
        <v>19840</v>
      </c>
      <c r="K1938" s="1">
        <v>18372</v>
      </c>
      <c r="L1938" s="1">
        <v>18232</v>
      </c>
      <c r="M1938" s="1">
        <v>18335</v>
      </c>
      <c r="N1938" s="1">
        <v>9243</v>
      </c>
      <c r="O1938" s="1">
        <v>9199</v>
      </c>
      <c r="P1938" s="1">
        <v>27</v>
      </c>
      <c r="Q1938" s="1">
        <v>900</v>
      </c>
    </row>
    <row r="1939" spans="1:17" x14ac:dyDescent="0.25">
      <c r="A1939" s="1">
        <v>5001</v>
      </c>
      <c r="B1939" s="1">
        <v>9</v>
      </c>
      <c r="C1939" s="1">
        <v>0</v>
      </c>
      <c r="D1939" s="1">
        <v>206204</v>
      </c>
      <c r="E1939" s="1">
        <v>13455</v>
      </c>
      <c r="F1939" s="1">
        <v>13985</v>
      </c>
      <c r="G1939" s="1">
        <v>15541</v>
      </c>
      <c r="H1939" s="1">
        <v>16240</v>
      </c>
      <c r="I1939" s="1">
        <v>24107</v>
      </c>
      <c r="J1939" s="1">
        <v>25334</v>
      </c>
      <c r="K1939" s="1">
        <v>24750</v>
      </c>
      <c r="L1939" s="1">
        <v>24759</v>
      </c>
      <c r="M1939" s="1">
        <v>25589</v>
      </c>
      <c r="N1939" s="1">
        <v>11501</v>
      </c>
      <c r="O1939" s="1">
        <v>10716</v>
      </c>
      <c r="P1939" s="1">
        <v>227</v>
      </c>
      <c r="Q1939" s="1">
        <v>1969</v>
      </c>
    </row>
    <row r="1940" spans="1:17" x14ac:dyDescent="0.25">
      <c r="A1940" s="1">
        <v>5001</v>
      </c>
      <c r="B1940" s="1">
        <v>10</v>
      </c>
      <c r="C1940" s="1">
        <v>0</v>
      </c>
      <c r="D1940" s="1">
        <v>274102</v>
      </c>
      <c r="E1940" s="1">
        <v>22161</v>
      </c>
      <c r="F1940" s="1">
        <v>22278</v>
      </c>
      <c r="G1940" s="1">
        <v>24634</v>
      </c>
      <c r="H1940" s="1">
        <v>24671</v>
      </c>
      <c r="I1940" s="1">
        <v>32112</v>
      </c>
      <c r="J1940" s="1">
        <v>32427</v>
      </c>
      <c r="K1940" s="1">
        <v>29845</v>
      </c>
      <c r="L1940" s="1">
        <v>29190</v>
      </c>
      <c r="M1940" s="1">
        <v>29717</v>
      </c>
      <c r="N1940" s="1">
        <v>14056</v>
      </c>
      <c r="O1940" s="1">
        <v>12814</v>
      </c>
      <c r="P1940" s="1">
        <v>197</v>
      </c>
      <c r="Q1940" s="1">
        <v>1029</v>
      </c>
    </row>
    <row r="1941" spans="1:17" x14ac:dyDescent="0.25">
      <c r="A1941" s="1">
        <v>5001</v>
      </c>
      <c r="B1941" s="1">
        <v>11</v>
      </c>
      <c r="C1941" s="1">
        <v>0</v>
      </c>
      <c r="D1941" s="1">
        <v>100123</v>
      </c>
      <c r="E1941" s="1">
        <v>7577</v>
      </c>
      <c r="F1941" s="1">
        <v>7560</v>
      </c>
      <c r="G1941" s="1">
        <v>8522</v>
      </c>
      <c r="H1941" s="1">
        <v>9154</v>
      </c>
      <c r="I1941" s="1">
        <v>11488</v>
      </c>
      <c r="J1941" s="1">
        <v>11825</v>
      </c>
      <c r="K1941" s="1">
        <v>10927</v>
      </c>
      <c r="L1941" s="1">
        <v>10816</v>
      </c>
      <c r="M1941" s="1">
        <v>10884</v>
      </c>
      <c r="N1941" s="1">
        <v>5741</v>
      </c>
      <c r="O1941" s="1">
        <v>5571</v>
      </c>
      <c r="P1941" s="1">
        <v>58</v>
      </c>
      <c r="Q1941" s="1">
        <v>560</v>
      </c>
    </row>
    <row r="1942" spans="1:17" x14ac:dyDescent="0.25">
      <c r="A1942" s="1">
        <v>5001</v>
      </c>
      <c r="B1942" s="1">
        <v>12</v>
      </c>
      <c r="C1942" s="1">
        <v>0</v>
      </c>
      <c r="D1942" s="1">
        <v>25831</v>
      </c>
      <c r="E1942" s="1">
        <v>820</v>
      </c>
      <c r="F1942" s="1">
        <v>872</v>
      </c>
      <c r="G1942" s="1">
        <v>2225</v>
      </c>
      <c r="H1942" s="1">
        <v>2618</v>
      </c>
      <c r="I1942" s="1">
        <v>2930</v>
      </c>
      <c r="J1942" s="1">
        <v>3064</v>
      </c>
      <c r="K1942" s="1">
        <v>3074</v>
      </c>
      <c r="L1942" s="1">
        <v>3001</v>
      </c>
      <c r="M1942" s="1">
        <v>3636</v>
      </c>
      <c r="N1942" s="1">
        <v>1865</v>
      </c>
      <c r="O1942" s="1">
        <v>1719</v>
      </c>
      <c r="P1942" s="1">
        <v>7</v>
      </c>
      <c r="Q1942" s="1">
        <v>0</v>
      </c>
    </row>
    <row r="1943" spans="1:17" x14ac:dyDescent="0.25">
      <c r="A1943" s="1">
        <v>5001</v>
      </c>
      <c r="B1943" s="1">
        <v>13</v>
      </c>
      <c r="C1943" s="1">
        <v>0</v>
      </c>
      <c r="D1943" s="1">
        <v>369990</v>
      </c>
      <c r="E1943" s="1">
        <v>25486</v>
      </c>
      <c r="F1943" s="1">
        <v>25818</v>
      </c>
      <c r="G1943" s="1">
        <v>27804</v>
      </c>
      <c r="H1943" s="1">
        <v>28917</v>
      </c>
      <c r="I1943" s="1">
        <v>42160</v>
      </c>
      <c r="J1943" s="1">
        <v>44308</v>
      </c>
      <c r="K1943" s="1">
        <v>44155</v>
      </c>
      <c r="L1943" s="1">
        <v>42972</v>
      </c>
      <c r="M1943" s="1">
        <v>44590</v>
      </c>
      <c r="N1943" s="1">
        <v>22388</v>
      </c>
      <c r="O1943" s="1">
        <v>21319</v>
      </c>
      <c r="P1943" s="1">
        <v>73</v>
      </c>
      <c r="Q1943" s="1">
        <v>5090</v>
      </c>
    </row>
    <row r="1944" spans="1:17" x14ac:dyDescent="0.25">
      <c r="A1944" s="1">
        <v>5001</v>
      </c>
      <c r="B1944" s="1">
        <v>14</v>
      </c>
      <c r="C1944" s="1">
        <v>0</v>
      </c>
      <c r="D1944" s="1">
        <v>116317</v>
      </c>
      <c r="E1944" s="1">
        <v>8743</v>
      </c>
      <c r="F1944" s="1">
        <v>7779</v>
      </c>
      <c r="G1944" s="1">
        <v>10351</v>
      </c>
      <c r="H1944" s="1">
        <v>10929</v>
      </c>
      <c r="I1944" s="1">
        <v>12878</v>
      </c>
      <c r="J1944" s="1">
        <v>13960</v>
      </c>
      <c r="K1944" s="1">
        <v>13075</v>
      </c>
      <c r="L1944" s="1">
        <v>12711</v>
      </c>
      <c r="M1944" s="1">
        <v>13104</v>
      </c>
      <c r="N1944" s="1">
        <v>6322</v>
      </c>
      <c r="O1944" s="1">
        <v>6293</v>
      </c>
      <c r="P1944" s="1">
        <v>172</v>
      </c>
      <c r="Q1944" s="1">
        <v>267</v>
      </c>
    </row>
    <row r="1945" spans="1:17" x14ac:dyDescent="0.25">
      <c r="A1945" s="1">
        <v>5001</v>
      </c>
      <c r="B1945" s="1">
        <v>15</v>
      </c>
      <c r="C1945" s="1">
        <v>0</v>
      </c>
      <c r="D1945" s="1">
        <v>322045</v>
      </c>
      <c r="E1945" s="1">
        <v>22975</v>
      </c>
      <c r="F1945" s="1">
        <v>22785</v>
      </c>
      <c r="G1945" s="1">
        <v>27182</v>
      </c>
      <c r="H1945" s="1">
        <v>28166</v>
      </c>
      <c r="I1945" s="1">
        <v>36569</v>
      </c>
      <c r="J1945" s="1">
        <v>39365</v>
      </c>
      <c r="K1945" s="1">
        <v>35065</v>
      </c>
      <c r="L1945" s="1">
        <v>35023</v>
      </c>
      <c r="M1945" s="1">
        <v>36080</v>
      </c>
      <c r="N1945" s="1">
        <v>20069</v>
      </c>
      <c r="O1945" s="1">
        <v>18415</v>
      </c>
      <c r="P1945" s="1">
        <v>351</v>
      </c>
      <c r="Q1945" s="1">
        <v>4339</v>
      </c>
    </row>
    <row r="1946" spans="1:17" x14ac:dyDescent="0.25">
      <c r="A1946" s="1">
        <v>5001</v>
      </c>
      <c r="B1946" s="1">
        <v>16</v>
      </c>
      <c r="C1946" s="1">
        <v>0</v>
      </c>
      <c r="D1946" s="1">
        <v>149986</v>
      </c>
      <c r="E1946" s="1">
        <v>11088</v>
      </c>
      <c r="F1946" s="1">
        <v>11288</v>
      </c>
      <c r="G1946" s="1">
        <v>12854</v>
      </c>
      <c r="H1946" s="1">
        <v>13447</v>
      </c>
      <c r="I1946" s="1">
        <v>16522</v>
      </c>
      <c r="J1946" s="1">
        <v>16768</v>
      </c>
      <c r="K1946" s="1">
        <v>16813</v>
      </c>
      <c r="L1946" s="1">
        <v>16381</v>
      </c>
      <c r="M1946" s="1">
        <v>16861</v>
      </c>
      <c r="N1946" s="1">
        <v>9058</v>
      </c>
      <c r="O1946" s="1">
        <v>8698</v>
      </c>
      <c r="P1946" s="1">
        <v>208</v>
      </c>
      <c r="Q1946" s="1">
        <v>104</v>
      </c>
    </row>
    <row r="1947" spans="1:17" x14ac:dyDescent="0.25">
      <c r="A1947" s="1">
        <v>5001</v>
      </c>
      <c r="B1947" s="1">
        <v>17</v>
      </c>
      <c r="C1947" s="1">
        <v>0</v>
      </c>
      <c r="D1947" s="1">
        <v>193928</v>
      </c>
      <c r="E1947" s="1">
        <v>13873</v>
      </c>
      <c r="F1947" s="1">
        <v>14245</v>
      </c>
      <c r="G1947" s="1">
        <v>15631</v>
      </c>
      <c r="H1947" s="1">
        <v>16210</v>
      </c>
      <c r="I1947" s="1">
        <v>22079</v>
      </c>
      <c r="J1947" s="1">
        <v>23354</v>
      </c>
      <c r="K1947" s="1">
        <v>22098</v>
      </c>
      <c r="L1947" s="1">
        <v>21885</v>
      </c>
      <c r="M1947" s="1">
        <v>21960</v>
      </c>
      <c r="N1947" s="1">
        <v>11746</v>
      </c>
      <c r="O1947" s="1">
        <v>10813</v>
      </c>
      <c r="P1947" s="1">
        <v>34</v>
      </c>
      <c r="Q1947" s="1">
        <v>2216</v>
      </c>
    </row>
    <row r="1948" spans="1:17" x14ac:dyDescent="0.25">
      <c r="A1948" s="1">
        <v>5001</v>
      </c>
      <c r="B1948" s="1">
        <v>18</v>
      </c>
      <c r="C1948" s="1">
        <v>0</v>
      </c>
      <c r="D1948" s="1">
        <v>101139</v>
      </c>
      <c r="E1948" s="1">
        <v>7142</v>
      </c>
      <c r="F1948" s="1">
        <v>7480</v>
      </c>
      <c r="G1948" s="1">
        <v>8891</v>
      </c>
      <c r="H1948" s="1">
        <v>9107</v>
      </c>
      <c r="I1948" s="1">
        <v>11288</v>
      </c>
      <c r="J1948" s="1">
        <v>11893</v>
      </c>
      <c r="K1948" s="1">
        <v>11293</v>
      </c>
      <c r="L1948" s="1">
        <v>10860</v>
      </c>
      <c r="M1948" s="1">
        <v>11068</v>
      </c>
      <c r="N1948" s="1">
        <v>6170</v>
      </c>
      <c r="O1948" s="1">
        <v>5888</v>
      </c>
      <c r="P1948" s="1">
        <v>59</v>
      </c>
      <c r="Q1948" s="1">
        <v>372</v>
      </c>
    </row>
    <row r="1949" spans="1:17" x14ac:dyDescent="0.25">
      <c r="A1949" s="1">
        <v>5001</v>
      </c>
      <c r="B1949" s="1">
        <v>19</v>
      </c>
      <c r="C1949" s="1">
        <v>0</v>
      </c>
      <c r="D1949" s="1">
        <v>131199</v>
      </c>
      <c r="E1949" s="1">
        <v>8828</v>
      </c>
      <c r="F1949" s="1">
        <v>9260</v>
      </c>
      <c r="G1949" s="1">
        <v>10108</v>
      </c>
      <c r="H1949" s="1">
        <v>10709</v>
      </c>
      <c r="I1949" s="1">
        <v>15245</v>
      </c>
      <c r="J1949" s="1">
        <v>15800</v>
      </c>
      <c r="K1949" s="1">
        <v>15315</v>
      </c>
      <c r="L1949" s="1">
        <v>15479</v>
      </c>
      <c r="M1949" s="1">
        <v>16204</v>
      </c>
      <c r="N1949" s="1">
        <v>7225</v>
      </c>
      <c r="O1949" s="1">
        <v>6929</v>
      </c>
      <c r="P1949" s="1">
        <v>97</v>
      </c>
      <c r="Q1949" s="1">
        <v>641</v>
      </c>
    </row>
    <row r="1950" spans="1:17" x14ac:dyDescent="0.25">
      <c r="A1950" s="1">
        <v>5001</v>
      </c>
      <c r="B1950" s="1">
        <v>20</v>
      </c>
      <c r="C1950" s="1">
        <v>0</v>
      </c>
      <c r="D1950" s="1">
        <v>256543</v>
      </c>
      <c r="E1950" s="1">
        <v>15877</v>
      </c>
      <c r="F1950" s="1">
        <v>15134</v>
      </c>
      <c r="G1950" s="1">
        <v>21164</v>
      </c>
      <c r="H1950" s="1">
        <v>22488</v>
      </c>
      <c r="I1950" s="1">
        <v>29352</v>
      </c>
      <c r="J1950" s="1">
        <v>29954</v>
      </c>
      <c r="K1950" s="1">
        <v>28170</v>
      </c>
      <c r="L1950" s="1">
        <v>28242</v>
      </c>
      <c r="M1950" s="1">
        <v>29328</v>
      </c>
      <c r="N1950" s="1">
        <v>18863</v>
      </c>
      <c r="O1950" s="1">
        <v>17634</v>
      </c>
      <c r="P1950" s="1">
        <v>337</v>
      </c>
      <c r="Q1950" s="1">
        <v>514</v>
      </c>
    </row>
    <row r="1951" spans="1:17" x14ac:dyDescent="0.25">
      <c r="A1951" s="1">
        <v>5001</v>
      </c>
      <c r="B1951" s="1">
        <v>21</v>
      </c>
      <c r="C1951" s="1">
        <v>0</v>
      </c>
      <c r="D1951" s="1">
        <v>68959</v>
      </c>
      <c r="E1951" s="1">
        <v>3878</v>
      </c>
      <c r="F1951" s="1">
        <v>3366</v>
      </c>
      <c r="G1951" s="1">
        <v>5833</v>
      </c>
      <c r="H1951" s="1">
        <v>6417</v>
      </c>
      <c r="I1951" s="1">
        <v>7781</v>
      </c>
      <c r="J1951" s="1">
        <v>7903</v>
      </c>
      <c r="K1951" s="1">
        <v>7810</v>
      </c>
      <c r="L1951" s="1">
        <v>8134</v>
      </c>
      <c r="M1951" s="1">
        <v>8043</v>
      </c>
      <c r="N1951" s="1">
        <v>5164</v>
      </c>
      <c r="O1951" s="1">
        <v>4503</v>
      </c>
      <c r="P1951" s="1">
        <v>127</v>
      </c>
      <c r="Q1951" s="1">
        <v>1400</v>
      </c>
    </row>
    <row r="1952" spans="1:17" x14ac:dyDescent="0.25">
      <c r="A1952" s="1">
        <v>5001</v>
      </c>
      <c r="B1952" s="1">
        <v>22</v>
      </c>
      <c r="C1952" s="1">
        <v>0</v>
      </c>
      <c r="D1952" s="1">
        <v>160226</v>
      </c>
      <c r="E1952" s="1">
        <v>11838</v>
      </c>
      <c r="F1952" s="1">
        <v>12104</v>
      </c>
      <c r="G1952" s="1">
        <v>13535</v>
      </c>
      <c r="H1952" s="1">
        <v>13935</v>
      </c>
      <c r="I1952" s="1">
        <v>17765</v>
      </c>
      <c r="J1952" s="1">
        <v>18703</v>
      </c>
      <c r="K1952" s="1">
        <v>18181</v>
      </c>
      <c r="L1952" s="1">
        <v>18043</v>
      </c>
      <c r="M1952" s="1">
        <v>18195</v>
      </c>
      <c r="N1952" s="1">
        <v>9153</v>
      </c>
      <c r="O1952" s="1">
        <v>8722</v>
      </c>
      <c r="P1952" s="1">
        <v>52</v>
      </c>
      <c r="Q1952" s="1">
        <v>2334</v>
      </c>
    </row>
    <row r="1953" spans="1:17" x14ac:dyDescent="0.25">
      <c r="A1953" s="1">
        <v>5001</v>
      </c>
      <c r="B1953" s="1">
        <v>23</v>
      </c>
      <c r="C1953" s="1">
        <v>0</v>
      </c>
      <c r="D1953" s="1">
        <v>131495</v>
      </c>
      <c r="E1953" s="1">
        <v>9553</v>
      </c>
      <c r="F1953" s="1">
        <v>9707</v>
      </c>
      <c r="G1953" s="1">
        <v>10876</v>
      </c>
      <c r="H1953" s="1">
        <v>11506</v>
      </c>
      <c r="I1953" s="1">
        <v>14158</v>
      </c>
      <c r="J1953" s="1">
        <v>15042</v>
      </c>
      <c r="K1953" s="1">
        <v>14756</v>
      </c>
      <c r="L1953" s="1">
        <v>14276</v>
      </c>
      <c r="M1953" s="1">
        <v>14406</v>
      </c>
      <c r="N1953" s="1">
        <v>8793</v>
      </c>
      <c r="O1953" s="1">
        <v>8389</v>
      </c>
      <c r="P1953" s="1">
        <v>33</v>
      </c>
      <c r="Q1953" s="1">
        <v>2802</v>
      </c>
    </row>
    <row r="1954" spans="1:17" x14ac:dyDescent="0.25">
      <c r="A1954" s="1">
        <v>5001</v>
      </c>
      <c r="B1954" s="1">
        <v>24</v>
      </c>
      <c r="C1954" s="1">
        <v>0</v>
      </c>
      <c r="D1954" s="1">
        <v>138723</v>
      </c>
      <c r="E1954" s="1">
        <v>10483</v>
      </c>
      <c r="F1954" s="1">
        <v>10823</v>
      </c>
      <c r="G1954" s="1">
        <v>11647</v>
      </c>
      <c r="H1954" s="1">
        <v>12372</v>
      </c>
      <c r="I1954" s="1">
        <v>15334</v>
      </c>
      <c r="J1954" s="1">
        <v>15951</v>
      </c>
      <c r="K1954" s="1">
        <v>15053</v>
      </c>
      <c r="L1954" s="1">
        <v>14894</v>
      </c>
      <c r="M1954" s="1">
        <v>15051</v>
      </c>
      <c r="N1954" s="1">
        <v>8891</v>
      </c>
      <c r="O1954" s="1">
        <v>8210</v>
      </c>
      <c r="P1954" s="1">
        <v>14</v>
      </c>
      <c r="Q1954" s="1">
        <v>1417</v>
      </c>
    </row>
    <row r="1955" spans="1:17" x14ac:dyDescent="0.25">
      <c r="A1955" s="1">
        <v>5001</v>
      </c>
      <c r="B1955" s="1">
        <v>25</v>
      </c>
      <c r="C1955" s="1">
        <v>0</v>
      </c>
      <c r="D1955" s="1">
        <v>98850</v>
      </c>
      <c r="E1955" s="1">
        <v>7262</v>
      </c>
      <c r="F1955" s="1">
        <v>7220</v>
      </c>
      <c r="G1955" s="1">
        <v>8542</v>
      </c>
      <c r="H1955" s="1">
        <v>8722</v>
      </c>
      <c r="I1955" s="1">
        <v>10978</v>
      </c>
      <c r="J1955" s="1">
        <v>11231</v>
      </c>
      <c r="K1955" s="1">
        <v>10966</v>
      </c>
      <c r="L1955" s="1">
        <v>10984</v>
      </c>
      <c r="M1955" s="1">
        <v>11368</v>
      </c>
      <c r="N1955" s="1">
        <v>5726</v>
      </c>
      <c r="O1955" s="1">
        <v>5841</v>
      </c>
      <c r="P1955" s="1">
        <v>10</v>
      </c>
      <c r="Q1955" s="1">
        <v>978</v>
      </c>
    </row>
    <row r="1956" spans="1:17" x14ac:dyDescent="0.25">
      <c r="A1956" s="1">
        <v>5001</v>
      </c>
      <c r="B1956" s="1">
        <v>26</v>
      </c>
      <c r="C1956" s="1">
        <v>0</v>
      </c>
      <c r="D1956" s="1">
        <v>436178</v>
      </c>
      <c r="E1956" s="1">
        <v>27029</v>
      </c>
      <c r="F1956" s="1">
        <v>29078</v>
      </c>
      <c r="G1956" s="1">
        <v>32695</v>
      </c>
      <c r="H1956" s="1">
        <v>32903</v>
      </c>
      <c r="I1956" s="1">
        <v>50735</v>
      </c>
      <c r="J1956" s="1">
        <v>53353</v>
      </c>
      <c r="K1956" s="1">
        <v>49753</v>
      </c>
      <c r="L1956" s="1">
        <v>49440</v>
      </c>
      <c r="M1956" s="1">
        <v>49465</v>
      </c>
      <c r="N1956" s="1">
        <v>32197</v>
      </c>
      <c r="O1956" s="1">
        <v>29232</v>
      </c>
      <c r="P1956" s="1">
        <v>298</v>
      </c>
      <c r="Q1956" s="1">
        <v>3174</v>
      </c>
    </row>
    <row r="1957" spans="1:17" x14ac:dyDescent="0.25">
      <c r="A1957" s="1">
        <v>5002</v>
      </c>
      <c r="B1957" s="1">
        <v>2</v>
      </c>
      <c r="C1957" s="1">
        <v>25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85</v>
      </c>
    </row>
    <row r="1958" spans="1:17" x14ac:dyDescent="0.25">
      <c r="A1958" s="1">
        <v>5002</v>
      </c>
      <c r="B1958" s="1">
        <v>3</v>
      </c>
      <c r="C1958" s="1">
        <v>25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1446</v>
      </c>
    </row>
    <row r="1959" spans="1:17" x14ac:dyDescent="0.25">
      <c r="A1959" s="1">
        <v>5002</v>
      </c>
      <c r="B1959" s="1">
        <v>4</v>
      </c>
      <c r="C1959" s="1">
        <v>25</v>
      </c>
      <c r="D1959" s="1">
        <v>44</v>
      </c>
      <c r="E1959" s="1">
        <v>12</v>
      </c>
      <c r="F1959" s="1">
        <v>14</v>
      </c>
      <c r="G1959" s="1">
        <v>7</v>
      </c>
      <c r="H1959" s="1">
        <v>11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</row>
    <row r="1960" spans="1:17" x14ac:dyDescent="0.25">
      <c r="A1960" s="1">
        <v>5002</v>
      </c>
      <c r="B1960" s="1">
        <v>5</v>
      </c>
      <c r="C1960" s="1">
        <v>25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</row>
    <row r="1961" spans="1:17" x14ac:dyDescent="0.25">
      <c r="A1961" s="1">
        <v>5002</v>
      </c>
      <c r="B1961" s="1">
        <v>6</v>
      </c>
      <c r="C1961" s="1">
        <v>25</v>
      </c>
      <c r="D1961" s="1">
        <v>0</v>
      </c>
      <c r="E1961" s="1">
        <v>0</v>
      </c>
      <c r="F1961" s="1">
        <v>0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102</v>
      </c>
    </row>
    <row r="1962" spans="1:17" x14ac:dyDescent="0.25">
      <c r="A1962" s="1">
        <v>5002</v>
      </c>
      <c r="B1962" s="1">
        <v>7</v>
      </c>
      <c r="C1962" s="1">
        <v>25</v>
      </c>
      <c r="D1962" s="1">
        <v>17088</v>
      </c>
      <c r="E1962" s="1">
        <v>1319</v>
      </c>
      <c r="F1962" s="1">
        <v>1350</v>
      </c>
      <c r="G1962" s="1">
        <v>1707</v>
      </c>
      <c r="H1962" s="1">
        <v>1916</v>
      </c>
      <c r="I1962" s="1">
        <v>1914</v>
      </c>
      <c r="J1962" s="1">
        <v>1787</v>
      </c>
      <c r="K1962" s="1">
        <v>1768</v>
      </c>
      <c r="L1962" s="1">
        <v>1754</v>
      </c>
      <c r="M1962" s="1">
        <v>1733</v>
      </c>
      <c r="N1962" s="1">
        <v>975</v>
      </c>
      <c r="O1962" s="1">
        <v>865</v>
      </c>
      <c r="P1962" s="1">
        <v>0</v>
      </c>
      <c r="Q1962" s="1">
        <v>213</v>
      </c>
    </row>
    <row r="1963" spans="1:17" x14ac:dyDescent="0.25">
      <c r="A1963" s="1">
        <v>5002</v>
      </c>
      <c r="B1963" s="1">
        <v>8</v>
      </c>
      <c r="C1963" s="1">
        <v>25</v>
      </c>
      <c r="D1963" s="1">
        <v>0</v>
      </c>
      <c r="E1963" s="1">
        <v>0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155</v>
      </c>
    </row>
    <row r="1964" spans="1:17" x14ac:dyDescent="0.25">
      <c r="A1964" s="1">
        <v>5002</v>
      </c>
      <c r="B1964" s="1">
        <v>9</v>
      </c>
      <c r="C1964" s="1">
        <v>25</v>
      </c>
      <c r="D1964" s="1">
        <v>0</v>
      </c>
      <c r="E1964" s="1">
        <v>0</v>
      </c>
      <c r="F1964" s="1">
        <v>0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534</v>
      </c>
    </row>
    <row r="1965" spans="1:17" x14ac:dyDescent="0.25">
      <c r="A1965" s="1">
        <v>5002</v>
      </c>
      <c r="B1965" s="1">
        <v>10</v>
      </c>
      <c r="C1965" s="1">
        <v>25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348</v>
      </c>
    </row>
    <row r="1966" spans="1:17" x14ac:dyDescent="0.25">
      <c r="A1966" s="1">
        <v>5002</v>
      </c>
      <c r="B1966" s="1">
        <v>11</v>
      </c>
      <c r="C1966" s="1">
        <v>25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181</v>
      </c>
    </row>
    <row r="1967" spans="1:17" x14ac:dyDescent="0.25">
      <c r="A1967" s="1">
        <v>5002</v>
      </c>
      <c r="B1967" s="1">
        <v>12</v>
      </c>
      <c r="C1967" s="1">
        <v>25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</row>
    <row r="1968" spans="1:17" x14ac:dyDescent="0.25">
      <c r="A1968" s="1">
        <v>5002</v>
      </c>
      <c r="B1968" s="1">
        <v>13</v>
      </c>
      <c r="C1968" s="1">
        <v>25</v>
      </c>
      <c r="D1968" s="1">
        <v>744</v>
      </c>
      <c r="E1968" s="1">
        <v>62</v>
      </c>
      <c r="F1968" s="1">
        <v>59</v>
      </c>
      <c r="G1968" s="1">
        <v>67</v>
      </c>
      <c r="H1968" s="1">
        <v>62</v>
      </c>
      <c r="I1968" s="1">
        <v>78</v>
      </c>
      <c r="J1968" s="1">
        <v>65</v>
      </c>
      <c r="K1968" s="1">
        <v>61</v>
      </c>
      <c r="L1968" s="1">
        <v>64</v>
      </c>
      <c r="M1968" s="1">
        <v>69</v>
      </c>
      <c r="N1968" s="1">
        <v>87</v>
      </c>
      <c r="O1968" s="1">
        <v>70</v>
      </c>
      <c r="P1968" s="1">
        <v>0</v>
      </c>
      <c r="Q1968" s="1">
        <v>746</v>
      </c>
    </row>
    <row r="1969" spans="1:17" x14ac:dyDescent="0.25">
      <c r="A1969" s="1">
        <v>5002</v>
      </c>
      <c r="B1969" s="1">
        <v>14</v>
      </c>
      <c r="C1969" s="1">
        <v>25</v>
      </c>
      <c r="D1969" s="1">
        <v>0</v>
      </c>
      <c r="E1969" s="1">
        <v>0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13</v>
      </c>
    </row>
    <row r="1970" spans="1:17" x14ac:dyDescent="0.25">
      <c r="A1970" s="1">
        <v>5002</v>
      </c>
      <c r="B1970" s="1">
        <v>15</v>
      </c>
      <c r="C1970" s="1">
        <v>25</v>
      </c>
      <c r="D1970" s="1">
        <v>1770</v>
      </c>
      <c r="E1970" s="1">
        <v>133</v>
      </c>
      <c r="F1970" s="1">
        <v>102</v>
      </c>
      <c r="G1970" s="1">
        <v>128</v>
      </c>
      <c r="H1970" s="1">
        <v>145</v>
      </c>
      <c r="I1970" s="1">
        <v>164</v>
      </c>
      <c r="J1970" s="1">
        <v>202</v>
      </c>
      <c r="K1970" s="1">
        <v>206</v>
      </c>
      <c r="L1970" s="1">
        <v>198</v>
      </c>
      <c r="M1970" s="1">
        <v>210</v>
      </c>
      <c r="N1970" s="1">
        <v>157</v>
      </c>
      <c r="O1970" s="1">
        <v>113</v>
      </c>
      <c r="P1970" s="1">
        <v>12</v>
      </c>
      <c r="Q1970" s="1">
        <v>100</v>
      </c>
    </row>
    <row r="1971" spans="1:17" x14ac:dyDescent="0.25">
      <c r="A1971" s="1">
        <v>5002</v>
      </c>
      <c r="B1971" s="1">
        <v>16</v>
      </c>
      <c r="C1971" s="1">
        <v>25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27</v>
      </c>
    </row>
    <row r="1972" spans="1:17" x14ac:dyDescent="0.25">
      <c r="A1972" s="1">
        <v>5002</v>
      </c>
      <c r="B1972" s="1">
        <v>17</v>
      </c>
      <c r="C1972" s="1">
        <v>25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778</v>
      </c>
    </row>
    <row r="1973" spans="1:17" x14ac:dyDescent="0.25">
      <c r="A1973" s="1">
        <v>5002</v>
      </c>
      <c r="B1973" s="1">
        <v>18</v>
      </c>
      <c r="C1973" s="1">
        <v>25</v>
      </c>
      <c r="D1973" s="1">
        <v>0</v>
      </c>
      <c r="E1973" s="1">
        <v>0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87</v>
      </c>
    </row>
    <row r="1974" spans="1:17" x14ac:dyDescent="0.25">
      <c r="A1974" s="1">
        <v>5002</v>
      </c>
      <c r="B1974" s="1">
        <v>19</v>
      </c>
      <c r="C1974" s="1">
        <v>25</v>
      </c>
      <c r="D1974" s="1">
        <v>0</v>
      </c>
      <c r="E1974" s="1">
        <v>0</v>
      </c>
      <c r="F1974" s="1">
        <v>0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</row>
    <row r="1975" spans="1:17" x14ac:dyDescent="0.25">
      <c r="A1975" s="1">
        <v>5002</v>
      </c>
      <c r="B1975" s="1">
        <v>20</v>
      </c>
      <c r="C1975" s="1">
        <v>25</v>
      </c>
      <c r="D1975" s="1">
        <v>403</v>
      </c>
      <c r="E1975" s="1">
        <v>23</v>
      </c>
      <c r="F1975" s="1">
        <v>26</v>
      </c>
      <c r="G1975" s="1">
        <v>33</v>
      </c>
      <c r="H1975" s="1">
        <v>25</v>
      </c>
      <c r="I1975" s="1">
        <v>31</v>
      </c>
      <c r="J1975" s="1">
        <v>36</v>
      </c>
      <c r="K1975" s="1">
        <v>47</v>
      </c>
      <c r="L1975" s="1">
        <v>40</v>
      </c>
      <c r="M1975" s="1">
        <v>70</v>
      </c>
      <c r="N1975" s="1">
        <v>33</v>
      </c>
      <c r="O1975" s="1">
        <v>39</v>
      </c>
      <c r="P1975" s="1">
        <v>0</v>
      </c>
      <c r="Q1975" s="1">
        <v>0</v>
      </c>
    </row>
    <row r="1976" spans="1:17" x14ac:dyDescent="0.25">
      <c r="A1976" s="1">
        <v>5002</v>
      </c>
      <c r="B1976" s="1">
        <v>21</v>
      </c>
      <c r="C1976" s="1">
        <v>25</v>
      </c>
      <c r="D1976" s="1">
        <v>0</v>
      </c>
      <c r="E1976" s="1">
        <v>0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195</v>
      </c>
    </row>
    <row r="1977" spans="1:17" x14ac:dyDescent="0.25">
      <c r="A1977" s="1">
        <v>5002</v>
      </c>
      <c r="B1977" s="1">
        <v>22</v>
      </c>
      <c r="C1977" s="1">
        <v>25</v>
      </c>
      <c r="D1977" s="1">
        <v>230</v>
      </c>
      <c r="E1977" s="1">
        <v>13</v>
      </c>
      <c r="F1977" s="1">
        <v>11</v>
      </c>
      <c r="G1977" s="1">
        <v>16</v>
      </c>
      <c r="H1977" s="1">
        <v>16</v>
      </c>
      <c r="I1977" s="1">
        <v>20</v>
      </c>
      <c r="J1977" s="1">
        <v>12</v>
      </c>
      <c r="K1977" s="1">
        <v>29</v>
      </c>
      <c r="L1977" s="1">
        <v>37</v>
      </c>
      <c r="M1977" s="1">
        <v>37</v>
      </c>
      <c r="N1977" s="1">
        <v>16</v>
      </c>
      <c r="O1977" s="1">
        <v>23</v>
      </c>
      <c r="P1977" s="1">
        <v>0</v>
      </c>
      <c r="Q1977" s="1">
        <v>443</v>
      </c>
    </row>
    <row r="1978" spans="1:17" x14ac:dyDescent="0.25">
      <c r="A1978" s="1">
        <v>5002</v>
      </c>
      <c r="B1978" s="1">
        <v>23</v>
      </c>
      <c r="C1978" s="1">
        <v>25</v>
      </c>
      <c r="D1978" s="1">
        <v>0</v>
      </c>
      <c r="E1978" s="1">
        <v>0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1427</v>
      </c>
    </row>
    <row r="1979" spans="1:17" x14ac:dyDescent="0.25">
      <c r="A1979" s="1">
        <v>5002</v>
      </c>
      <c r="B1979" s="1">
        <v>24</v>
      </c>
      <c r="C1979" s="1">
        <v>25</v>
      </c>
      <c r="D1979" s="1">
        <v>12740</v>
      </c>
      <c r="E1979" s="1">
        <v>1101</v>
      </c>
      <c r="F1979" s="1">
        <v>1108</v>
      </c>
      <c r="G1979" s="1">
        <v>1237</v>
      </c>
      <c r="H1979" s="1">
        <v>1284</v>
      </c>
      <c r="I1979" s="1">
        <v>1249</v>
      </c>
      <c r="J1979" s="1">
        <v>1292</v>
      </c>
      <c r="K1979" s="1">
        <v>1248</v>
      </c>
      <c r="L1979" s="1">
        <v>1252</v>
      </c>
      <c r="M1979" s="1">
        <v>1196</v>
      </c>
      <c r="N1979" s="1">
        <v>916</v>
      </c>
      <c r="O1979" s="1">
        <v>857</v>
      </c>
      <c r="P1979" s="1">
        <v>0</v>
      </c>
      <c r="Q1979" s="1">
        <v>841</v>
      </c>
    </row>
    <row r="1980" spans="1:17" x14ac:dyDescent="0.25">
      <c r="A1980" s="1">
        <v>5002</v>
      </c>
      <c r="B1980" s="1">
        <v>25</v>
      </c>
      <c r="C1980" s="1">
        <v>25</v>
      </c>
      <c r="D1980" s="1">
        <v>0</v>
      </c>
      <c r="E1980" s="1">
        <v>0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363</v>
      </c>
    </row>
    <row r="1981" spans="1:17" x14ac:dyDescent="0.25">
      <c r="A1981" s="1">
        <v>5002</v>
      </c>
      <c r="B1981" s="1">
        <v>26</v>
      </c>
      <c r="C1981" s="1">
        <v>25</v>
      </c>
      <c r="D1981" s="1">
        <v>74</v>
      </c>
      <c r="E1981" s="1">
        <v>13</v>
      </c>
      <c r="F1981" s="1">
        <v>14</v>
      </c>
      <c r="G1981" s="1">
        <v>8</v>
      </c>
      <c r="H1981" s="1">
        <v>18</v>
      </c>
      <c r="I1981" s="1">
        <v>5</v>
      </c>
      <c r="J1981" s="1">
        <v>5</v>
      </c>
      <c r="K1981" s="1">
        <v>4</v>
      </c>
      <c r="L1981" s="1">
        <v>3</v>
      </c>
      <c r="M1981" s="1">
        <v>1</v>
      </c>
      <c r="N1981" s="1">
        <v>3</v>
      </c>
      <c r="O1981" s="1">
        <v>0</v>
      </c>
      <c r="P1981" s="1">
        <v>0</v>
      </c>
      <c r="Q1981" s="1">
        <v>204</v>
      </c>
    </row>
    <row r="1982" spans="1:17" x14ac:dyDescent="0.25">
      <c r="A1982" s="1">
        <v>5003</v>
      </c>
      <c r="B1982" s="1">
        <v>2</v>
      </c>
      <c r="C1982" s="1">
        <v>2</v>
      </c>
      <c r="D1982" s="1">
        <v>157680</v>
      </c>
      <c r="E1982" s="1">
        <v>13664</v>
      </c>
      <c r="F1982" s="1">
        <v>13784</v>
      </c>
      <c r="G1982" s="1">
        <v>15175</v>
      </c>
      <c r="H1982" s="1">
        <v>15925</v>
      </c>
      <c r="I1982" s="1">
        <v>16218</v>
      </c>
      <c r="J1982" s="1">
        <v>17461</v>
      </c>
      <c r="K1982" s="1">
        <v>16189</v>
      </c>
      <c r="L1982" s="1">
        <v>16160</v>
      </c>
      <c r="M1982" s="1">
        <v>16068</v>
      </c>
      <c r="N1982" s="1">
        <v>8740</v>
      </c>
      <c r="O1982" s="1">
        <v>8296</v>
      </c>
      <c r="P1982" s="1">
        <v>0</v>
      </c>
      <c r="Q1982" s="1">
        <v>172</v>
      </c>
    </row>
    <row r="1983" spans="1:17" x14ac:dyDescent="0.25">
      <c r="A1983" s="1">
        <v>5003</v>
      </c>
      <c r="B1983" s="1">
        <v>3</v>
      </c>
      <c r="C1983" s="1">
        <v>2</v>
      </c>
      <c r="D1983" s="1">
        <v>138876</v>
      </c>
      <c r="E1983" s="1">
        <v>11476</v>
      </c>
      <c r="F1983" s="1">
        <v>11837</v>
      </c>
      <c r="G1983" s="1">
        <v>12871</v>
      </c>
      <c r="H1983" s="1">
        <v>13654</v>
      </c>
      <c r="I1983" s="1">
        <v>14176</v>
      </c>
      <c r="J1983" s="1">
        <v>15003</v>
      </c>
      <c r="K1983" s="1">
        <v>13856</v>
      </c>
      <c r="L1983" s="1">
        <v>13998</v>
      </c>
      <c r="M1983" s="1">
        <v>14533</v>
      </c>
      <c r="N1983" s="1">
        <v>8679</v>
      </c>
      <c r="O1983" s="1">
        <v>8436</v>
      </c>
      <c r="P1983" s="1">
        <v>357</v>
      </c>
      <c r="Q1983" s="1">
        <v>651</v>
      </c>
    </row>
    <row r="1984" spans="1:17" x14ac:dyDescent="0.25">
      <c r="A1984" s="1">
        <v>5003</v>
      </c>
      <c r="B1984" s="1">
        <v>4</v>
      </c>
      <c r="C1984" s="1">
        <v>2</v>
      </c>
      <c r="D1984" s="1">
        <v>309016</v>
      </c>
      <c r="E1984" s="1">
        <v>24781</v>
      </c>
      <c r="F1984" s="1">
        <v>25116</v>
      </c>
      <c r="G1984" s="1">
        <v>30264</v>
      </c>
      <c r="H1984" s="1">
        <v>31662</v>
      </c>
      <c r="I1984" s="1">
        <v>33076</v>
      </c>
      <c r="J1984" s="1">
        <v>33967</v>
      </c>
      <c r="K1984" s="1">
        <v>31626</v>
      </c>
      <c r="L1984" s="1">
        <v>31805</v>
      </c>
      <c r="M1984" s="1">
        <v>32553</v>
      </c>
      <c r="N1984" s="1">
        <v>17066</v>
      </c>
      <c r="O1984" s="1">
        <v>16796</v>
      </c>
      <c r="P1984" s="1">
        <v>304</v>
      </c>
      <c r="Q1984" s="1">
        <v>769</v>
      </c>
    </row>
    <row r="1985" spans="1:17" x14ac:dyDescent="0.25">
      <c r="A1985" s="1">
        <v>5003</v>
      </c>
      <c r="B1985" s="1">
        <v>5</v>
      </c>
      <c r="C1985" s="1">
        <v>2</v>
      </c>
      <c r="D1985" s="1">
        <v>89195</v>
      </c>
      <c r="E1985" s="1">
        <v>5240</v>
      </c>
      <c r="F1985" s="1">
        <v>5060</v>
      </c>
      <c r="G1985" s="1">
        <v>8060</v>
      </c>
      <c r="H1985" s="1">
        <v>9123</v>
      </c>
      <c r="I1985" s="1">
        <v>9206</v>
      </c>
      <c r="J1985" s="1">
        <v>9687</v>
      </c>
      <c r="K1985" s="1">
        <v>9528</v>
      </c>
      <c r="L1985" s="1">
        <v>9482</v>
      </c>
      <c r="M1985" s="1">
        <v>10169</v>
      </c>
      <c r="N1985" s="1">
        <v>6607</v>
      </c>
      <c r="O1985" s="1">
        <v>7001</v>
      </c>
      <c r="P1985" s="1">
        <v>32</v>
      </c>
      <c r="Q1985" s="1">
        <v>0</v>
      </c>
    </row>
    <row r="1986" spans="1:17" x14ac:dyDescent="0.25">
      <c r="A1986" s="1">
        <v>5003</v>
      </c>
      <c r="B1986" s="1">
        <v>6</v>
      </c>
      <c r="C1986" s="1">
        <v>2</v>
      </c>
      <c r="D1986" s="1">
        <v>131303</v>
      </c>
      <c r="E1986" s="1">
        <v>10880</v>
      </c>
      <c r="F1986" s="1">
        <v>10968</v>
      </c>
      <c r="G1986" s="1">
        <v>12582</v>
      </c>
      <c r="H1986" s="1">
        <v>13126</v>
      </c>
      <c r="I1986" s="1">
        <v>13871</v>
      </c>
      <c r="J1986" s="1">
        <v>14361</v>
      </c>
      <c r="K1986" s="1">
        <v>13425</v>
      </c>
      <c r="L1986" s="1">
        <v>13317</v>
      </c>
      <c r="M1986" s="1">
        <v>13358</v>
      </c>
      <c r="N1986" s="1">
        <v>7855</v>
      </c>
      <c r="O1986" s="1">
        <v>7550</v>
      </c>
      <c r="P1986" s="1">
        <v>10</v>
      </c>
      <c r="Q1986" s="1">
        <v>311</v>
      </c>
    </row>
    <row r="1987" spans="1:17" x14ac:dyDescent="0.25">
      <c r="A1987" s="1">
        <v>5003</v>
      </c>
      <c r="B1987" s="1">
        <v>7</v>
      </c>
      <c r="C1987" s="1">
        <v>2</v>
      </c>
      <c r="D1987" s="1">
        <v>152134</v>
      </c>
      <c r="E1987" s="1">
        <v>12680</v>
      </c>
      <c r="F1987" s="1">
        <v>13087</v>
      </c>
      <c r="G1987" s="1">
        <v>14392</v>
      </c>
      <c r="H1987" s="1">
        <v>15059</v>
      </c>
      <c r="I1987" s="1">
        <v>16127</v>
      </c>
      <c r="J1987" s="1">
        <v>16531</v>
      </c>
      <c r="K1987" s="1">
        <v>15681</v>
      </c>
      <c r="L1987" s="1">
        <v>15298</v>
      </c>
      <c r="M1987" s="1">
        <v>15284</v>
      </c>
      <c r="N1987" s="1">
        <v>9305</v>
      </c>
      <c r="O1987" s="1">
        <v>8631</v>
      </c>
      <c r="P1987" s="1">
        <v>59</v>
      </c>
      <c r="Q1987" s="1">
        <v>456</v>
      </c>
    </row>
    <row r="1988" spans="1:17" x14ac:dyDescent="0.25">
      <c r="A1988" s="1">
        <v>5003</v>
      </c>
      <c r="B1988" s="1">
        <v>8</v>
      </c>
      <c r="C1988" s="1">
        <v>2</v>
      </c>
      <c r="D1988" s="1">
        <v>128670</v>
      </c>
      <c r="E1988" s="1">
        <v>7582</v>
      </c>
      <c r="F1988" s="1">
        <v>8835</v>
      </c>
      <c r="G1988" s="1">
        <v>12813</v>
      </c>
      <c r="H1988" s="1">
        <v>13604</v>
      </c>
      <c r="I1988" s="1">
        <v>14464</v>
      </c>
      <c r="J1988" s="1">
        <v>14874</v>
      </c>
      <c r="K1988" s="1">
        <v>13889</v>
      </c>
      <c r="L1988" s="1">
        <v>13706</v>
      </c>
      <c r="M1988" s="1">
        <v>14092</v>
      </c>
      <c r="N1988" s="1">
        <v>7384</v>
      </c>
      <c r="O1988" s="1">
        <v>7400</v>
      </c>
      <c r="P1988" s="1">
        <v>27</v>
      </c>
      <c r="Q1988" s="1">
        <v>202</v>
      </c>
    </row>
    <row r="1989" spans="1:17" x14ac:dyDescent="0.25">
      <c r="A1989" s="1">
        <v>5003</v>
      </c>
      <c r="B1989" s="1">
        <v>9</v>
      </c>
      <c r="C1989" s="1">
        <v>2</v>
      </c>
      <c r="D1989" s="1">
        <v>153502</v>
      </c>
      <c r="E1989" s="1">
        <v>13051</v>
      </c>
      <c r="F1989" s="1">
        <v>13476</v>
      </c>
      <c r="G1989" s="1">
        <v>14723</v>
      </c>
      <c r="H1989" s="1">
        <v>15223</v>
      </c>
      <c r="I1989" s="1">
        <v>15917</v>
      </c>
      <c r="J1989" s="1">
        <v>16343</v>
      </c>
      <c r="K1989" s="1">
        <v>15485</v>
      </c>
      <c r="L1989" s="1">
        <v>15516</v>
      </c>
      <c r="M1989" s="1">
        <v>16123</v>
      </c>
      <c r="N1989" s="1">
        <v>9067</v>
      </c>
      <c r="O1989" s="1">
        <v>8366</v>
      </c>
      <c r="P1989" s="1">
        <v>212</v>
      </c>
      <c r="Q1989" s="1">
        <v>240</v>
      </c>
    </row>
    <row r="1990" spans="1:17" x14ac:dyDescent="0.25">
      <c r="A1990" s="1">
        <v>5003</v>
      </c>
      <c r="B1990" s="1">
        <v>10</v>
      </c>
      <c r="C1990" s="1">
        <v>2</v>
      </c>
      <c r="D1990" s="1">
        <v>236937</v>
      </c>
      <c r="E1990" s="1">
        <v>21993</v>
      </c>
      <c r="F1990" s="1">
        <v>22102</v>
      </c>
      <c r="G1990" s="1">
        <v>24473</v>
      </c>
      <c r="H1990" s="1">
        <v>24476</v>
      </c>
      <c r="I1990" s="1">
        <v>25190</v>
      </c>
      <c r="J1990" s="1">
        <v>25579</v>
      </c>
      <c r="K1990" s="1">
        <v>23183</v>
      </c>
      <c r="L1990" s="1">
        <v>22818</v>
      </c>
      <c r="M1990" s="1">
        <v>23190</v>
      </c>
      <c r="N1990" s="1">
        <v>12348</v>
      </c>
      <c r="O1990" s="1">
        <v>11388</v>
      </c>
      <c r="P1990" s="1">
        <v>197</v>
      </c>
      <c r="Q1990" s="1">
        <v>301</v>
      </c>
    </row>
    <row r="1991" spans="1:17" x14ac:dyDescent="0.25">
      <c r="A1991" s="1">
        <v>5003</v>
      </c>
      <c r="B1991" s="1">
        <v>11</v>
      </c>
      <c r="C1991" s="1">
        <v>2</v>
      </c>
      <c r="D1991" s="1">
        <v>89010</v>
      </c>
      <c r="E1991" s="1">
        <v>7515</v>
      </c>
      <c r="F1991" s="1">
        <v>7381</v>
      </c>
      <c r="G1991" s="1">
        <v>8415</v>
      </c>
      <c r="H1991" s="1">
        <v>9017</v>
      </c>
      <c r="I1991" s="1">
        <v>9476</v>
      </c>
      <c r="J1991" s="1">
        <v>9924</v>
      </c>
      <c r="K1991" s="1">
        <v>9139</v>
      </c>
      <c r="L1991" s="1">
        <v>9076</v>
      </c>
      <c r="M1991" s="1">
        <v>9051</v>
      </c>
      <c r="N1991" s="1">
        <v>5057</v>
      </c>
      <c r="O1991" s="1">
        <v>4901</v>
      </c>
      <c r="P1991" s="1">
        <v>58</v>
      </c>
      <c r="Q1991" s="1">
        <v>37</v>
      </c>
    </row>
    <row r="1992" spans="1:17" x14ac:dyDescent="0.25">
      <c r="A1992" s="1">
        <v>5003</v>
      </c>
      <c r="B1992" s="1">
        <v>12</v>
      </c>
      <c r="C1992" s="1">
        <v>2</v>
      </c>
      <c r="D1992" s="1">
        <v>23386</v>
      </c>
      <c r="E1992" s="1">
        <v>820</v>
      </c>
      <c r="F1992" s="1">
        <v>872</v>
      </c>
      <c r="G1992" s="1">
        <v>2225</v>
      </c>
      <c r="H1992" s="1">
        <v>2618</v>
      </c>
      <c r="I1992" s="1">
        <v>2504</v>
      </c>
      <c r="J1992" s="1">
        <v>2704</v>
      </c>
      <c r="K1992" s="1">
        <v>2614</v>
      </c>
      <c r="L1992" s="1">
        <v>2529</v>
      </c>
      <c r="M1992" s="1">
        <v>3124</v>
      </c>
      <c r="N1992" s="1">
        <v>1721</v>
      </c>
      <c r="O1992" s="1">
        <v>1648</v>
      </c>
      <c r="P1992" s="1">
        <v>7</v>
      </c>
      <c r="Q1992" s="1">
        <v>0</v>
      </c>
    </row>
    <row r="1993" spans="1:17" x14ac:dyDescent="0.25">
      <c r="A1993" s="1">
        <v>5003</v>
      </c>
      <c r="B1993" s="1">
        <v>13</v>
      </c>
      <c r="C1993" s="1">
        <v>2</v>
      </c>
      <c r="D1993" s="1">
        <v>281833</v>
      </c>
      <c r="E1993" s="1">
        <v>24807</v>
      </c>
      <c r="F1993" s="1">
        <v>25085</v>
      </c>
      <c r="G1993" s="1">
        <v>26937</v>
      </c>
      <c r="H1993" s="1">
        <v>27877</v>
      </c>
      <c r="I1993" s="1">
        <v>29032</v>
      </c>
      <c r="J1993" s="1">
        <v>29686</v>
      </c>
      <c r="K1993" s="1">
        <v>28123</v>
      </c>
      <c r="L1993" s="1">
        <v>27498</v>
      </c>
      <c r="M1993" s="1">
        <v>28593</v>
      </c>
      <c r="N1993" s="1">
        <v>17492</v>
      </c>
      <c r="O1993" s="1">
        <v>16630</v>
      </c>
      <c r="P1993" s="1">
        <v>73</v>
      </c>
      <c r="Q1993" s="1">
        <v>1613</v>
      </c>
    </row>
    <row r="1994" spans="1:17" x14ac:dyDescent="0.25">
      <c r="A1994" s="1">
        <v>5003</v>
      </c>
      <c r="B1994" s="1">
        <v>14</v>
      </c>
      <c r="C1994" s="1">
        <v>2</v>
      </c>
      <c r="D1994" s="1">
        <v>104216</v>
      </c>
      <c r="E1994" s="1">
        <v>8572</v>
      </c>
      <c r="F1994" s="1">
        <v>7657</v>
      </c>
      <c r="G1994" s="1">
        <v>10050</v>
      </c>
      <c r="H1994" s="1">
        <v>10724</v>
      </c>
      <c r="I1994" s="1">
        <v>11130</v>
      </c>
      <c r="J1994" s="1">
        <v>11738</v>
      </c>
      <c r="K1994" s="1">
        <v>10973</v>
      </c>
      <c r="L1994" s="1">
        <v>10709</v>
      </c>
      <c r="M1994" s="1">
        <v>10985</v>
      </c>
      <c r="N1994" s="1">
        <v>5777</v>
      </c>
      <c r="O1994" s="1">
        <v>5732</v>
      </c>
      <c r="P1994" s="1">
        <v>169</v>
      </c>
      <c r="Q1994" s="1">
        <v>57</v>
      </c>
    </row>
    <row r="1995" spans="1:17" x14ac:dyDescent="0.25">
      <c r="A1995" s="1">
        <v>5003</v>
      </c>
      <c r="B1995" s="1">
        <v>15</v>
      </c>
      <c r="C1995" s="1">
        <v>2</v>
      </c>
      <c r="D1995" s="1">
        <v>258196</v>
      </c>
      <c r="E1995" s="1">
        <v>21518</v>
      </c>
      <c r="F1995" s="1">
        <v>21153</v>
      </c>
      <c r="G1995" s="1">
        <v>25270</v>
      </c>
      <c r="H1995" s="1">
        <v>25981</v>
      </c>
      <c r="I1995" s="1">
        <v>26852</v>
      </c>
      <c r="J1995" s="1">
        <v>28576</v>
      </c>
      <c r="K1995" s="1">
        <v>26182</v>
      </c>
      <c r="L1995" s="1">
        <v>25774</v>
      </c>
      <c r="M1995" s="1">
        <v>26102</v>
      </c>
      <c r="N1995" s="1">
        <v>15870</v>
      </c>
      <c r="O1995" s="1">
        <v>14586</v>
      </c>
      <c r="P1995" s="1">
        <v>332</v>
      </c>
      <c r="Q1995" s="1">
        <v>929</v>
      </c>
    </row>
    <row r="1996" spans="1:17" x14ac:dyDescent="0.25">
      <c r="A1996" s="1">
        <v>5003</v>
      </c>
      <c r="B1996" s="1">
        <v>16</v>
      </c>
      <c r="C1996" s="1">
        <v>2</v>
      </c>
      <c r="D1996" s="1">
        <v>132702</v>
      </c>
      <c r="E1996" s="1">
        <v>11047</v>
      </c>
      <c r="F1996" s="1">
        <v>11235</v>
      </c>
      <c r="G1996" s="1">
        <v>12802</v>
      </c>
      <c r="H1996" s="1">
        <v>13373</v>
      </c>
      <c r="I1996" s="1">
        <v>13872</v>
      </c>
      <c r="J1996" s="1">
        <v>13975</v>
      </c>
      <c r="K1996" s="1">
        <v>13460</v>
      </c>
      <c r="L1996" s="1">
        <v>13340</v>
      </c>
      <c r="M1996" s="1">
        <v>13759</v>
      </c>
      <c r="N1996" s="1">
        <v>7972</v>
      </c>
      <c r="O1996" s="1">
        <v>7659</v>
      </c>
      <c r="P1996" s="1">
        <v>208</v>
      </c>
      <c r="Q1996" s="1">
        <v>48</v>
      </c>
    </row>
    <row r="1997" spans="1:17" x14ac:dyDescent="0.25">
      <c r="A1997" s="1">
        <v>5003</v>
      </c>
      <c r="B1997" s="1">
        <v>17</v>
      </c>
      <c r="C1997" s="1">
        <v>2</v>
      </c>
      <c r="D1997" s="1">
        <v>161502</v>
      </c>
      <c r="E1997" s="1">
        <v>13640</v>
      </c>
      <c r="F1997" s="1">
        <v>14034</v>
      </c>
      <c r="G1997" s="1">
        <v>15226</v>
      </c>
      <c r="H1997" s="1">
        <v>15860</v>
      </c>
      <c r="I1997" s="1">
        <v>16631</v>
      </c>
      <c r="J1997" s="1">
        <v>17875</v>
      </c>
      <c r="K1997" s="1">
        <v>16376</v>
      </c>
      <c r="L1997" s="1">
        <v>16271</v>
      </c>
      <c r="M1997" s="1">
        <v>16146</v>
      </c>
      <c r="N1997" s="1">
        <v>10076</v>
      </c>
      <c r="O1997" s="1">
        <v>9333</v>
      </c>
      <c r="P1997" s="1">
        <v>34</v>
      </c>
      <c r="Q1997" s="1">
        <v>365</v>
      </c>
    </row>
    <row r="1998" spans="1:17" x14ac:dyDescent="0.25">
      <c r="A1998" s="1">
        <v>5003</v>
      </c>
      <c r="B1998" s="1">
        <v>18</v>
      </c>
      <c r="C1998" s="1">
        <v>2</v>
      </c>
      <c r="D1998" s="1">
        <v>90843</v>
      </c>
      <c r="E1998" s="1">
        <v>7126</v>
      </c>
      <c r="F1998" s="1">
        <v>7455</v>
      </c>
      <c r="G1998" s="1">
        <v>8853</v>
      </c>
      <c r="H1998" s="1">
        <v>9068</v>
      </c>
      <c r="I1998" s="1">
        <v>9547</v>
      </c>
      <c r="J1998" s="1">
        <v>10142</v>
      </c>
      <c r="K1998" s="1">
        <v>9398</v>
      </c>
      <c r="L1998" s="1">
        <v>9131</v>
      </c>
      <c r="M1998" s="1">
        <v>9344</v>
      </c>
      <c r="N1998" s="1">
        <v>5507</v>
      </c>
      <c r="O1998" s="1">
        <v>5213</v>
      </c>
      <c r="P1998" s="1">
        <v>59</v>
      </c>
      <c r="Q1998" s="1">
        <v>67</v>
      </c>
    </row>
    <row r="1999" spans="1:17" x14ac:dyDescent="0.25">
      <c r="A1999" s="1">
        <v>5003</v>
      </c>
      <c r="B1999" s="1">
        <v>19</v>
      </c>
      <c r="C1999" s="1">
        <v>2</v>
      </c>
      <c r="D1999" s="1">
        <v>102383</v>
      </c>
      <c r="E1999" s="1">
        <v>8564</v>
      </c>
      <c r="F1999" s="1">
        <v>8921</v>
      </c>
      <c r="G1999" s="1">
        <v>9632</v>
      </c>
      <c r="H1999" s="1">
        <v>10137</v>
      </c>
      <c r="I1999" s="1">
        <v>10835</v>
      </c>
      <c r="J1999" s="1">
        <v>11180</v>
      </c>
      <c r="K1999" s="1">
        <v>10608</v>
      </c>
      <c r="L1999" s="1">
        <v>10594</v>
      </c>
      <c r="M1999" s="1">
        <v>11007</v>
      </c>
      <c r="N1999" s="1">
        <v>5580</v>
      </c>
      <c r="O1999" s="1">
        <v>5237</v>
      </c>
      <c r="P1999" s="1">
        <v>88</v>
      </c>
      <c r="Q1999" s="1">
        <v>143</v>
      </c>
    </row>
    <row r="2000" spans="1:17" x14ac:dyDescent="0.25">
      <c r="A2000" s="1">
        <v>5003</v>
      </c>
      <c r="B2000" s="1">
        <v>20</v>
      </c>
      <c r="C2000" s="1">
        <v>2</v>
      </c>
      <c r="D2000" s="1">
        <v>217716</v>
      </c>
      <c r="E2000" s="1">
        <v>15583</v>
      </c>
      <c r="F2000" s="1">
        <v>14822</v>
      </c>
      <c r="G2000" s="1">
        <v>20527</v>
      </c>
      <c r="H2000" s="1">
        <v>21886</v>
      </c>
      <c r="I2000" s="1">
        <v>22743</v>
      </c>
      <c r="J2000" s="1">
        <v>22928</v>
      </c>
      <c r="K2000" s="1">
        <v>22148</v>
      </c>
      <c r="L2000" s="1">
        <v>22301</v>
      </c>
      <c r="M2000" s="1">
        <v>23206</v>
      </c>
      <c r="N2000" s="1">
        <v>16077</v>
      </c>
      <c r="O2000" s="1">
        <v>15163</v>
      </c>
      <c r="P2000" s="1">
        <v>332</v>
      </c>
      <c r="Q2000" s="1">
        <v>134</v>
      </c>
    </row>
    <row r="2001" spans="1:17" x14ac:dyDescent="0.25">
      <c r="A2001" s="1">
        <v>5003</v>
      </c>
      <c r="B2001" s="1">
        <v>21</v>
      </c>
      <c r="C2001" s="1">
        <v>2</v>
      </c>
      <c r="D2001" s="1">
        <v>59611</v>
      </c>
      <c r="E2001" s="1">
        <v>3820</v>
      </c>
      <c r="F2001" s="1">
        <v>3296</v>
      </c>
      <c r="G2001" s="1">
        <v>5704</v>
      </c>
      <c r="H2001" s="1">
        <v>6294</v>
      </c>
      <c r="I2001" s="1">
        <v>6296</v>
      </c>
      <c r="J2001" s="1">
        <v>6538</v>
      </c>
      <c r="K2001" s="1">
        <v>6165</v>
      </c>
      <c r="L2001" s="1">
        <v>6371</v>
      </c>
      <c r="M2001" s="1">
        <v>6469</v>
      </c>
      <c r="N2001" s="1">
        <v>4514</v>
      </c>
      <c r="O2001" s="1">
        <v>4017</v>
      </c>
      <c r="P2001" s="1">
        <v>127</v>
      </c>
      <c r="Q2001" s="1">
        <v>465</v>
      </c>
    </row>
    <row r="2002" spans="1:17" x14ac:dyDescent="0.25">
      <c r="A2002" s="1">
        <v>5003</v>
      </c>
      <c r="B2002" s="1">
        <v>22</v>
      </c>
      <c r="C2002" s="1">
        <v>2</v>
      </c>
      <c r="D2002" s="1">
        <v>134664</v>
      </c>
      <c r="E2002" s="1">
        <v>11543</v>
      </c>
      <c r="F2002" s="1">
        <v>11836</v>
      </c>
      <c r="G2002" s="1">
        <v>13175</v>
      </c>
      <c r="H2002" s="1">
        <v>13527</v>
      </c>
      <c r="I2002" s="1">
        <v>13892</v>
      </c>
      <c r="J2002" s="1">
        <v>14257</v>
      </c>
      <c r="K2002" s="1">
        <v>13607</v>
      </c>
      <c r="L2002" s="1">
        <v>13400</v>
      </c>
      <c r="M2002" s="1">
        <v>13591</v>
      </c>
      <c r="N2002" s="1">
        <v>8084</v>
      </c>
      <c r="O2002" s="1">
        <v>7700</v>
      </c>
      <c r="P2002" s="1">
        <v>52</v>
      </c>
      <c r="Q2002" s="1">
        <v>316</v>
      </c>
    </row>
    <row r="2003" spans="1:17" x14ac:dyDescent="0.25">
      <c r="A2003" s="1">
        <v>5003</v>
      </c>
      <c r="B2003" s="1">
        <v>23</v>
      </c>
      <c r="C2003" s="1">
        <v>2</v>
      </c>
      <c r="D2003" s="1">
        <v>114834</v>
      </c>
      <c r="E2003" s="1">
        <v>9541</v>
      </c>
      <c r="F2003" s="1">
        <v>9696</v>
      </c>
      <c r="G2003" s="1">
        <v>10869</v>
      </c>
      <c r="H2003" s="1">
        <v>11486</v>
      </c>
      <c r="I2003" s="1">
        <v>11597</v>
      </c>
      <c r="J2003" s="1">
        <v>12269</v>
      </c>
      <c r="K2003" s="1">
        <v>11723</v>
      </c>
      <c r="L2003" s="1">
        <v>11502</v>
      </c>
      <c r="M2003" s="1">
        <v>11669</v>
      </c>
      <c r="N2003" s="1">
        <v>7325</v>
      </c>
      <c r="O2003" s="1">
        <v>7124</v>
      </c>
      <c r="P2003" s="1">
        <v>33</v>
      </c>
      <c r="Q2003" s="1">
        <v>821</v>
      </c>
    </row>
    <row r="2004" spans="1:17" x14ac:dyDescent="0.25">
      <c r="A2004" s="1">
        <v>5003</v>
      </c>
      <c r="B2004" s="1">
        <v>24</v>
      </c>
      <c r="C2004" s="1">
        <v>2</v>
      </c>
      <c r="D2004" s="1">
        <v>92635</v>
      </c>
      <c r="E2004" s="1">
        <v>8038</v>
      </c>
      <c r="F2004" s="1">
        <v>8234</v>
      </c>
      <c r="G2004" s="1">
        <v>8759</v>
      </c>
      <c r="H2004" s="1">
        <v>9115</v>
      </c>
      <c r="I2004" s="1">
        <v>9807</v>
      </c>
      <c r="J2004" s="1">
        <v>10314</v>
      </c>
      <c r="K2004" s="1">
        <v>9281</v>
      </c>
      <c r="L2004" s="1">
        <v>9195</v>
      </c>
      <c r="M2004" s="1">
        <v>9069</v>
      </c>
      <c r="N2004" s="1">
        <v>5675</v>
      </c>
      <c r="O2004" s="1">
        <v>5134</v>
      </c>
      <c r="P2004" s="1">
        <v>14</v>
      </c>
      <c r="Q2004" s="1">
        <v>227</v>
      </c>
    </row>
    <row r="2005" spans="1:17" x14ac:dyDescent="0.25">
      <c r="A2005" s="1">
        <v>5003</v>
      </c>
      <c r="B2005" s="1">
        <v>25</v>
      </c>
      <c r="C2005" s="1">
        <v>2</v>
      </c>
      <c r="D2005" s="1">
        <v>89372</v>
      </c>
      <c r="E2005" s="1">
        <v>7226</v>
      </c>
      <c r="F2005" s="1">
        <v>7166</v>
      </c>
      <c r="G2005" s="1">
        <v>8480</v>
      </c>
      <c r="H2005" s="1">
        <v>8661</v>
      </c>
      <c r="I2005" s="1">
        <v>9442</v>
      </c>
      <c r="J2005" s="1">
        <v>9710</v>
      </c>
      <c r="K2005" s="1">
        <v>9254</v>
      </c>
      <c r="L2005" s="1">
        <v>9316</v>
      </c>
      <c r="M2005" s="1">
        <v>9455</v>
      </c>
      <c r="N2005" s="1">
        <v>5289</v>
      </c>
      <c r="O2005" s="1">
        <v>5372</v>
      </c>
      <c r="P2005" s="1">
        <v>1</v>
      </c>
      <c r="Q2005" s="1">
        <v>327</v>
      </c>
    </row>
    <row r="2006" spans="1:17" x14ac:dyDescent="0.25">
      <c r="A2006" s="1">
        <v>5003</v>
      </c>
      <c r="B2006" s="1">
        <v>26</v>
      </c>
      <c r="C2006" s="1">
        <v>2</v>
      </c>
      <c r="D2006" s="1">
        <v>328025</v>
      </c>
      <c r="E2006" s="1">
        <v>25899</v>
      </c>
      <c r="F2006" s="1">
        <v>27396</v>
      </c>
      <c r="G2006" s="1">
        <v>30701</v>
      </c>
      <c r="H2006" s="1">
        <v>31108</v>
      </c>
      <c r="I2006" s="1">
        <v>33353</v>
      </c>
      <c r="J2006" s="1">
        <v>34832</v>
      </c>
      <c r="K2006" s="1">
        <v>32462</v>
      </c>
      <c r="L2006" s="1">
        <v>32712</v>
      </c>
      <c r="M2006" s="1">
        <v>32947</v>
      </c>
      <c r="N2006" s="1">
        <v>24152</v>
      </c>
      <c r="O2006" s="1">
        <v>22165</v>
      </c>
      <c r="P2006" s="1">
        <v>298</v>
      </c>
      <c r="Q2006" s="1">
        <v>894</v>
      </c>
    </row>
    <row r="2007" spans="1:17" x14ac:dyDescent="0.25">
      <c r="A2007" s="1">
        <v>5004</v>
      </c>
      <c r="B2007" s="1">
        <v>2</v>
      </c>
      <c r="C2007" s="1">
        <v>4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</row>
    <row r="2008" spans="1:17" x14ac:dyDescent="0.25">
      <c r="A2008" s="1">
        <v>5004</v>
      </c>
      <c r="B2008" s="1">
        <v>3</v>
      </c>
      <c r="C2008" s="1">
        <v>4</v>
      </c>
      <c r="D2008" s="1">
        <v>0</v>
      </c>
      <c r="E2008" s="1">
        <v>0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</row>
    <row r="2009" spans="1:17" x14ac:dyDescent="0.25">
      <c r="A2009" s="1">
        <v>5004</v>
      </c>
      <c r="B2009" s="1">
        <v>4</v>
      </c>
      <c r="C2009" s="1">
        <v>4</v>
      </c>
      <c r="D2009" s="1">
        <v>0</v>
      </c>
      <c r="E2009" s="1">
        <v>0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</row>
    <row r="2010" spans="1:17" x14ac:dyDescent="0.25">
      <c r="A2010" s="1">
        <v>5004</v>
      </c>
      <c r="B2010" s="1">
        <v>5</v>
      </c>
      <c r="C2010" s="1">
        <v>4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</row>
    <row r="2011" spans="1:17" x14ac:dyDescent="0.25">
      <c r="A2011" s="1">
        <v>5004</v>
      </c>
      <c r="B2011" s="1">
        <v>6</v>
      </c>
      <c r="C2011" s="1">
        <v>4</v>
      </c>
      <c r="D2011" s="1">
        <v>0</v>
      </c>
      <c r="E2011" s="1">
        <v>0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</row>
    <row r="2012" spans="1:17" x14ac:dyDescent="0.25">
      <c r="A2012" s="1">
        <v>5004</v>
      </c>
      <c r="B2012" s="1">
        <v>7</v>
      </c>
      <c r="C2012" s="1">
        <v>4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</row>
    <row r="2013" spans="1:17" x14ac:dyDescent="0.25">
      <c r="A2013" s="1">
        <v>5004</v>
      </c>
      <c r="B2013" s="1">
        <v>8</v>
      </c>
      <c r="C2013" s="1">
        <v>4</v>
      </c>
      <c r="D2013" s="1">
        <v>159</v>
      </c>
      <c r="E2013" s="1">
        <v>0</v>
      </c>
      <c r="F2013" s="1">
        <v>0</v>
      </c>
      <c r="G2013" s="1">
        <v>0</v>
      </c>
      <c r="H2013" s="1">
        <v>0</v>
      </c>
      <c r="I2013" s="1">
        <v>14</v>
      </c>
      <c r="J2013" s="1">
        <v>16</v>
      </c>
      <c r="K2013" s="1">
        <v>17</v>
      </c>
      <c r="L2013" s="1">
        <v>18</v>
      </c>
      <c r="M2013" s="1">
        <v>25</v>
      </c>
      <c r="N2013" s="1">
        <v>35</v>
      </c>
      <c r="O2013" s="1">
        <v>34</v>
      </c>
      <c r="P2013" s="1">
        <v>0</v>
      </c>
      <c r="Q2013" s="1">
        <v>0</v>
      </c>
    </row>
    <row r="2014" spans="1:17" x14ac:dyDescent="0.25">
      <c r="A2014" s="1">
        <v>5004</v>
      </c>
      <c r="B2014" s="1">
        <v>9</v>
      </c>
      <c r="C2014" s="1">
        <v>4</v>
      </c>
      <c r="D2014" s="1">
        <v>0</v>
      </c>
      <c r="E2014" s="1">
        <v>0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</row>
    <row r="2015" spans="1:17" x14ac:dyDescent="0.25">
      <c r="A2015" s="1">
        <v>5004</v>
      </c>
      <c r="B2015" s="1">
        <v>10</v>
      </c>
      <c r="C2015" s="1">
        <v>4</v>
      </c>
      <c r="D2015" s="1">
        <v>197</v>
      </c>
      <c r="E2015" s="1">
        <v>0</v>
      </c>
      <c r="F2015" s="1">
        <v>0</v>
      </c>
      <c r="G2015" s="1">
        <v>0</v>
      </c>
      <c r="H2015" s="1">
        <v>0</v>
      </c>
      <c r="I2015" s="1">
        <v>38</v>
      </c>
      <c r="J2015" s="1">
        <v>44</v>
      </c>
      <c r="K2015" s="1">
        <v>42</v>
      </c>
      <c r="L2015" s="1">
        <v>41</v>
      </c>
      <c r="M2015" s="1">
        <v>32</v>
      </c>
      <c r="N2015" s="1">
        <v>0</v>
      </c>
      <c r="O2015" s="1">
        <v>0</v>
      </c>
      <c r="P2015" s="1">
        <v>0</v>
      </c>
      <c r="Q2015" s="1">
        <v>0</v>
      </c>
    </row>
    <row r="2016" spans="1:17" x14ac:dyDescent="0.25">
      <c r="A2016" s="1">
        <v>5004</v>
      </c>
      <c r="B2016" s="1">
        <v>11</v>
      </c>
      <c r="C2016" s="1">
        <v>4</v>
      </c>
      <c r="D2016" s="1">
        <v>0</v>
      </c>
      <c r="E2016" s="1">
        <v>0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</row>
    <row r="2017" spans="1:17" x14ac:dyDescent="0.25">
      <c r="A2017" s="1">
        <v>5004</v>
      </c>
      <c r="B2017" s="1">
        <v>12</v>
      </c>
      <c r="C2017" s="1">
        <v>4</v>
      </c>
      <c r="D2017" s="1">
        <v>0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</row>
    <row r="2018" spans="1:17" x14ac:dyDescent="0.25">
      <c r="A2018" s="1">
        <v>5004</v>
      </c>
      <c r="B2018" s="1">
        <v>13</v>
      </c>
      <c r="C2018" s="1">
        <v>4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</row>
    <row r="2019" spans="1:17" x14ac:dyDescent="0.25">
      <c r="A2019" s="1">
        <v>5004</v>
      </c>
      <c r="B2019" s="1">
        <v>14</v>
      </c>
      <c r="C2019" s="1">
        <v>4</v>
      </c>
      <c r="D2019" s="1">
        <v>177</v>
      </c>
      <c r="E2019" s="1">
        <v>59</v>
      </c>
      <c r="F2019" s="1">
        <v>40</v>
      </c>
      <c r="G2019" s="1">
        <v>78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</row>
    <row r="2020" spans="1:17" x14ac:dyDescent="0.25">
      <c r="A2020" s="1">
        <v>5004</v>
      </c>
      <c r="B2020" s="1">
        <v>15</v>
      </c>
      <c r="C2020" s="1">
        <v>4</v>
      </c>
      <c r="D2020" s="1">
        <v>6685</v>
      </c>
      <c r="E2020" s="1">
        <v>358</v>
      </c>
      <c r="F2020" s="1">
        <v>387</v>
      </c>
      <c r="G2020" s="1">
        <v>436</v>
      </c>
      <c r="H2020" s="1">
        <v>543</v>
      </c>
      <c r="I2020" s="1">
        <v>748</v>
      </c>
      <c r="J2020" s="1">
        <v>808</v>
      </c>
      <c r="K2020" s="1">
        <v>760</v>
      </c>
      <c r="L2020" s="1">
        <v>787</v>
      </c>
      <c r="M2020" s="1">
        <v>744</v>
      </c>
      <c r="N2020" s="1">
        <v>587</v>
      </c>
      <c r="O2020" s="1">
        <v>527</v>
      </c>
      <c r="P2020" s="1">
        <v>0</v>
      </c>
      <c r="Q2020" s="1">
        <v>840</v>
      </c>
    </row>
    <row r="2021" spans="1:17" x14ac:dyDescent="0.25">
      <c r="A2021" s="1">
        <v>5004</v>
      </c>
      <c r="B2021" s="1">
        <v>16</v>
      </c>
      <c r="C2021" s="1">
        <v>4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</row>
    <row r="2022" spans="1:17" x14ac:dyDescent="0.25">
      <c r="A2022" s="1">
        <v>5004</v>
      </c>
      <c r="B2022" s="1">
        <v>17</v>
      </c>
      <c r="C2022" s="1">
        <v>4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</row>
    <row r="2023" spans="1:17" x14ac:dyDescent="0.25">
      <c r="A2023" s="1">
        <v>5004</v>
      </c>
      <c r="B2023" s="1">
        <v>18</v>
      </c>
      <c r="C2023" s="1">
        <v>4</v>
      </c>
      <c r="D2023" s="1">
        <v>0</v>
      </c>
      <c r="E2023" s="1">
        <v>0</v>
      </c>
      <c r="F2023" s="1">
        <v>0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</row>
    <row r="2024" spans="1:17" x14ac:dyDescent="0.25">
      <c r="A2024" s="1">
        <v>5004</v>
      </c>
      <c r="B2024" s="1">
        <v>19</v>
      </c>
      <c r="C2024" s="1">
        <v>4</v>
      </c>
      <c r="D2024" s="1">
        <v>0</v>
      </c>
      <c r="E2024" s="1">
        <v>0</v>
      </c>
      <c r="F2024" s="1">
        <v>0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</row>
    <row r="2025" spans="1:17" x14ac:dyDescent="0.25">
      <c r="A2025" s="1">
        <v>5004</v>
      </c>
      <c r="B2025" s="1">
        <v>20</v>
      </c>
      <c r="C2025" s="1">
        <v>4</v>
      </c>
      <c r="D2025" s="1">
        <v>0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</row>
    <row r="2026" spans="1:17" x14ac:dyDescent="0.25">
      <c r="A2026" s="1">
        <v>5004</v>
      </c>
      <c r="B2026" s="1">
        <v>21</v>
      </c>
      <c r="C2026" s="1">
        <v>4</v>
      </c>
      <c r="D2026" s="1">
        <v>0</v>
      </c>
      <c r="E2026" s="1">
        <v>0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</row>
    <row r="2027" spans="1:17" x14ac:dyDescent="0.25">
      <c r="A2027" s="1">
        <v>5004</v>
      </c>
      <c r="B2027" s="1">
        <v>22</v>
      </c>
      <c r="C2027" s="1">
        <v>4</v>
      </c>
      <c r="D2027" s="1">
        <v>0</v>
      </c>
      <c r="E2027" s="1">
        <v>0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</row>
    <row r="2028" spans="1:17" x14ac:dyDescent="0.25">
      <c r="A2028" s="1">
        <v>5004</v>
      </c>
      <c r="B2028" s="1">
        <v>23</v>
      </c>
      <c r="C2028" s="1">
        <v>4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</row>
    <row r="2029" spans="1:17" x14ac:dyDescent="0.25">
      <c r="A2029" s="1">
        <v>5004</v>
      </c>
      <c r="B2029" s="1">
        <v>24</v>
      </c>
      <c r="C2029" s="1">
        <v>4</v>
      </c>
      <c r="D2029" s="1">
        <v>0</v>
      </c>
      <c r="E2029" s="1">
        <v>0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</row>
    <row r="2030" spans="1:17" x14ac:dyDescent="0.25">
      <c r="A2030" s="1">
        <v>5004</v>
      </c>
      <c r="B2030" s="1">
        <v>25</v>
      </c>
      <c r="C2030" s="1">
        <v>4</v>
      </c>
      <c r="D2030" s="1">
        <v>0</v>
      </c>
      <c r="E2030" s="1">
        <v>0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</row>
    <row r="2031" spans="1:17" x14ac:dyDescent="0.25">
      <c r="A2031" s="1">
        <v>5004</v>
      </c>
      <c r="B2031" s="1">
        <v>26</v>
      </c>
      <c r="C2031" s="1">
        <v>4</v>
      </c>
      <c r="D2031" s="1">
        <v>192</v>
      </c>
      <c r="E2031" s="1">
        <v>0</v>
      </c>
      <c r="F2031" s="1">
        <v>0</v>
      </c>
      <c r="G2031" s="1">
        <v>0</v>
      </c>
      <c r="H2031" s="1">
        <v>0</v>
      </c>
      <c r="I2031" s="1">
        <v>0</v>
      </c>
      <c r="J2031" s="1">
        <v>192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</row>
    <row r="2032" spans="1:17" x14ac:dyDescent="0.25">
      <c r="A2032" s="1">
        <v>5005</v>
      </c>
      <c r="B2032" s="1">
        <v>2</v>
      </c>
      <c r="C2032" s="1">
        <v>6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</row>
    <row r="2033" spans="1:17" x14ac:dyDescent="0.25">
      <c r="A2033" s="1">
        <v>5005</v>
      </c>
      <c r="B2033" s="1">
        <v>3</v>
      </c>
      <c r="C2033" s="1">
        <v>6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</row>
    <row r="2034" spans="1:17" x14ac:dyDescent="0.25">
      <c r="A2034" s="1">
        <v>5005</v>
      </c>
      <c r="B2034" s="1">
        <v>4</v>
      </c>
      <c r="C2034" s="1">
        <v>6</v>
      </c>
      <c r="D2034" s="1">
        <v>0</v>
      </c>
      <c r="E2034" s="1">
        <v>0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</row>
    <row r="2035" spans="1:17" x14ac:dyDescent="0.25">
      <c r="A2035" s="1">
        <v>5005</v>
      </c>
      <c r="B2035" s="1">
        <v>5</v>
      </c>
      <c r="C2035" s="1">
        <v>6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</row>
    <row r="2036" spans="1:17" x14ac:dyDescent="0.25">
      <c r="A2036" s="1">
        <v>5005</v>
      </c>
      <c r="B2036" s="1">
        <v>6</v>
      </c>
      <c r="C2036" s="1">
        <v>6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</row>
    <row r="2037" spans="1:17" x14ac:dyDescent="0.25">
      <c r="A2037" s="1">
        <v>5005</v>
      </c>
      <c r="B2037" s="1">
        <v>7</v>
      </c>
      <c r="C2037" s="1">
        <v>6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</row>
    <row r="2038" spans="1:17" x14ac:dyDescent="0.25">
      <c r="A2038" s="1">
        <v>5005</v>
      </c>
      <c r="B2038" s="1">
        <v>8</v>
      </c>
      <c r="C2038" s="1">
        <v>6</v>
      </c>
      <c r="D2038" s="1">
        <v>0</v>
      </c>
      <c r="E2038" s="1">
        <v>0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</row>
    <row r="2039" spans="1:17" x14ac:dyDescent="0.25">
      <c r="A2039" s="1">
        <v>5005</v>
      </c>
      <c r="B2039" s="1">
        <v>9</v>
      </c>
      <c r="C2039" s="1">
        <v>6</v>
      </c>
      <c r="D2039" s="1">
        <v>0</v>
      </c>
      <c r="E2039" s="1">
        <v>0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</row>
    <row r="2040" spans="1:17" x14ac:dyDescent="0.25">
      <c r="A2040" s="1">
        <v>5005</v>
      </c>
      <c r="B2040" s="1">
        <v>10</v>
      </c>
      <c r="C2040" s="1">
        <v>6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</row>
    <row r="2041" spans="1:17" x14ac:dyDescent="0.25">
      <c r="A2041" s="1">
        <v>5005</v>
      </c>
      <c r="B2041" s="1">
        <v>11</v>
      </c>
      <c r="C2041" s="1">
        <v>6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</row>
    <row r="2042" spans="1:17" x14ac:dyDescent="0.25">
      <c r="A2042" s="1">
        <v>5005</v>
      </c>
      <c r="B2042" s="1">
        <v>12</v>
      </c>
      <c r="C2042" s="1">
        <v>6</v>
      </c>
      <c r="D2042" s="1">
        <v>0</v>
      </c>
      <c r="E2042" s="1">
        <v>0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</row>
    <row r="2043" spans="1:17" x14ac:dyDescent="0.25">
      <c r="A2043" s="1">
        <v>5005</v>
      </c>
      <c r="B2043" s="1">
        <v>13</v>
      </c>
      <c r="C2043" s="1">
        <v>6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</row>
    <row r="2044" spans="1:17" x14ac:dyDescent="0.25">
      <c r="A2044" s="1">
        <v>5005</v>
      </c>
      <c r="B2044" s="1">
        <v>14</v>
      </c>
      <c r="C2044" s="1">
        <v>6</v>
      </c>
      <c r="D2044" s="1">
        <v>0</v>
      </c>
      <c r="E2044" s="1">
        <v>0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</row>
    <row r="2045" spans="1:17" x14ac:dyDescent="0.25">
      <c r="A2045" s="1">
        <v>5005</v>
      </c>
      <c r="B2045" s="1">
        <v>15</v>
      </c>
      <c r="C2045" s="1">
        <v>6</v>
      </c>
      <c r="D2045" s="1">
        <v>1063</v>
      </c>
      <c r="E2045" s="1">
        <v>86</v>
      </c>
      <c r="F2045" s="1">
        <v>92</v>
      </c>
      <c r="G2045" s="1">
        <v>97</v>
      </c>
      <c r="H2045" s="1">
        <v>111</v>
      </c>
      <c r="I2045" s="1">
        <v>106</v>
      </c>
      <c r="J2045" s="1">
        <v>109</v>
      </c>
      <c r="K2045" s="1">
        <v>114</v>
      </c>
      <c r="L2045" s="1">
        <v>109</v>
      </c>
      <c r="M2045" s="1">
        <v>94</v>
      </c>
      <c r="N2045" s="1">
        <v>78</v>
      </c>
      <c r="O2045" s="1">
        <v>67</v>
      </c>
      <c r="P2045" s="1">
        <v>0</v>
      </c>
      <c r="Q2045" s="1">
        <v>12</v>
      </c>
    </row>
    <row r="2046" spans="1:17" x14ac:dyDescent="0.25">
      <c r="A2046" s="1">
        <v>5005</v>
      </c>
      <c r="B2046" s="1">
        <v>16</v>
      </c>
      <c r="C2046" s="1">
        <v>6</v>
      </c>
      <c r="D2046" s="1">
        <v>0</v>
      </c>
      <c r="E2046" s="1">
        <v>0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</row>
    <row r="2047" spans="1:17" x14ac:dyDescent="0.25">
      <c r="A2047" s="1">
        <v>5005</v>
      </c>
      <c r="B2047" s="1">
        <v>17</v>
      </c>
      <c r="C2047" s="1">
        <v>6</v>
      </c>
      <c r="D2047" s="1">
        <v>0</v>
      </c>
      <c r="E2047" s="1">
        <v>0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</row>
    <row r="2048" spans="1:17" x14ac:dyDescent="0.25">
      <c r="A2048" s="1">
        <v>5005</v>
      </c>
      <c r="B2048" s="1">
        <v>18</v>
      </c>
      <c r="C2048" s="1">
        <v>6</v>
      </c>
      <c r="D2048" s="1">
        <v>0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</row>
    <row r="2049" spans="1:17" x14ac:dyDescent="0.25">
      <c r="A2049" s="1">
        <v>5005</v>
      </c>
      <c r="B2049" s="1">
        <v>19</v>
      </c>
      <c r="C2049" s="1">
        <v>6</v>
      </c>
      <c r="D2049" s="1">
        <v>0</v>
      </c>
      <c r="E2049" s="1">
        <v>0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</row>
    <row r="2050" spans="1:17" x14ac:dyDescent="0.25">
      <c r="A2050" s="1">
        <v>5005</v>
      </c>
      <c r="B2050" s="1">
        <v>20</v>
      </c>
      <c r="C2050" s="1">
        <v>6</v>
      </c>
      <c r="D2050" s="1">
        <v>0</v>
      </c>
      <c r="E2050" s="1">
        <v>0</v>
      </c>
      <c r="F2050" s="1">
        <v>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</row>
    <row r="2051" spans="1:17" x14ac:dyDescent="0.25">
      <c r="A2051" s="1">
        <v>5005</v>
      </c>
      <c r="B2051" s="1">
        <v>21</v>
      </c>
      <c r="C2051" s="1">
        <v>6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</row>
    <row r="2052" spans="1:17" x14ac:dyDescent="0.25">
      <c r="A2052" s="1">
        <v>5005</v>
      </c>
      <c r="B2052" s="1">
        <v>22</v>
      </c>
      <c r="C2052" s="1">
        <v>6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</row>
    <row r="2053" spans="1:17" x14ac:dyDescent="0.25">
      <c r="A2053" s="1">
        <v>5005</v>
      </c>
      <c r="B2053" s="1">
        <v>23</v>
      </c>
      <c r="C2053" s="1">
        <v>6</v>
      </c>
      <c r="D2053" s="1">
        <v>0</v>
      </c>
      <c r="E2053" s="1">
        <v>0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</row>
    <row r="2054" spans="1:17" x14ac:dyDescent="0.25">
      <c r="A2054" s="1">
        <v>5005</v>
      </c>
      <c r="B2054" s="1">
        <v>24</v>
      </c>
      <c r="C2054" s="1">
        <v>6</v>
      </c>
      <c r="D2054" s="1">
        <v>0</v>
      </c>
      <c r="E2054" s="1">
        <v>0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</row>
    <row r="2055" spans="1:17" x14ac:dyDescent="0.25">
      <c r="A2055" s="1">
        <v>5005</v>
      </c>
      <c r="B2055" s="1">
        <v>25</v>
      </c>
      <c r="C2055" s="1">
        <v>6</v>
      </c>
      <c r="D2055" s="1">
        <v>0</v>
      </c>
      <c r="E2055" s="1">
        <v>0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</row>
    <row r="2056" spans="1:17" x14ac:dyDescent="0.25">
      <c r="A2056" s="1">
        <v>5005</v>
      </c>
      <c r="B2056" s="1">
        <v>26</v>
      </c>
      <c r="C2056" s="1">
        <v>6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</row>
    <row r="2057" spans="1:17" x14ac:dyDescent="0.25">
      <c r="A2057" s="1">
        <v>5006</v>
      </c>
      <c r="B2057" s="1">
        <v>2</v>
      </c>
      <c r="C2057" s="1">
        <v>31</v>
      </c>
      <c r="D2057" s="1">
        <v>20</v>
      </c>
      <c r="E2057" s="1">
        <v>0</v>
      </c>
      <c r="F2057" s="1">
        <v>0</v>
      </c>
      <c r="G2057" s="1">
        <v>1</v>
      </c>
      <c r="H2057" s="1">
        <v>4</v>
      </c>
      <c r="I2057" s="1">
        <v>1</v>
      </c>
      <c r="J2057" s="1">
        <v>1</v>
      </c>
      <c r="K2057" s="1">
        <v>3</v>
      </c>
      <c r="L2057" s="1">
        <v>1</v>
      </c>
      <c r="M2057" s="1">
        <v>4</v>
      </c>
      <c r="N2057" s="1">
        <v>3</v>
      </c>
      <c r="O2057" s="1">
        <v>2</v>
      </c>
      <c r="P2057" s="1">
        <v>0</v>
      </c>
      <c r="Q2057" s="1">
        <v>0</v>
      </c>
    </row>
    <row r="2058" spans="1:17" x14ac:dyDescent="0.25">
      <c r="A2058" s="1">
        <v>5006</v>
      </c>
      <c r="B2058" s="1">
        <v>3</v>
      </c>
      <c r="C2058" s="1">
        <v>31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</row>
    <row r="2059" spans="1:17" x14ac:dyDescent="0.25">
      <c r="A2059" s="1">
        <v>5006</v>
      </c>
      <c r="B2059" s="1">
        <v>4</v>
      </c>
      <c r="C2059" s="1">
        <v>31</v>
      </c>
      <c r="D2059" s="1">
        <v>657</v>
      </c>
      <c r="E2059" s="1">
        <v>34</v>
      </c>
      <c r="F2059" s="1">
        <v>53</v>
      </c>
      <c r="G2059" s="1">
        <v>54</v>
      </c>
      <c r="H2059" s="1">
        <v>58</v>
      </c>
      <c r="I2059" s="1">
        <v>83</v>
      </c>
      <c r="J2059" s="1">
        <v>90</v>
      </c>
      <c r="K2059" s="1">
        <v>88</v>
      </c>
      <c r="L2059" s="1">
        <v>62</v>
      </c>
      <c r="M2059" s="1">
        <v>57</v>
      </c>
      <c r="N2059" s="1">
        <v>48</v>
      </c>
      <c r="O2059" s="1">
        <v>30</v>
      </c>
      <c r="P2059" s="1">
        <v>0</v>
      </c>
      <c r="Q2059" s="1">
        <v>0</v>
      </c>
    </row>
    <row r="2060" spans="1:17" x14ac:dyDescent="0.25">
      <c r="A2060" s="1">
        <v>5006</v>
      </c>
      <c r="B2060" s="1">
        <v>5</v>
      </c>
      <c r="C2060" s="1">
        <v>31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</row>
    <row r="2061" spans="1:17" x14ac:dyDescent="0.25">
      <c r="A2061" s="1">
        <v>5006</v>
      </c>
      <c r="B2061" s="1">
        <v>6</v>
      </c>
      <c r="C2061" s="1">
        <v>31</v>
      </c>
      <c r="D2061" s="1">
        <v>65</v>
      </c>
      <c r="E2061" s="1">
        <v>0</v>
      </c>
      <c r="F2061" s="1">
        <v>0</v>
      </c>
      <c r="G2061" s="1">
        <v>0</v>
      </c>
      <c r="H2061" s="1">
        <v>0</v>
      </c>
      <c r="I2061" s="1">
        <v>7</v>
      </c>
      <c r="J2061" s="1">
        <v>14</v>
      </c>
      <c r="K2061" s="1">
        <v>14</v>
      </c>
      <c r="L2061" s="1">
        <v>11</v>
      </c>
      <c r="M2061" s="1">
        <v>9</v>
      </c>
      <c r="N2061" s="1">
        <v>3</v>
      </c>
      <c r="O2061" s="1">
        <v>7</v>
      </c>
      <c r="P2061" s="1">
        <v>0</v>
      </c>
      <c r="Q2061" s="1">
        <v>10</v>
      </c>
    </row>
    <row r="2062" spans="1:17" x14ac:dyDescent="0.25">
      <c r="A2062" s="1">
        <v>5006</v>
      </c>
      <c r="B2062" s="1">
        <v>7</v>
      </c>
      <c r="C2062" s="1">
        <v>31</v>
      </c>
      <c r="D2062" s="1">
        <v>0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</row>
    <row r="2063" spans="1:17" x14ac:dyDescent="0.25">
      <c r="A2063" s="1">
        <v>5006</v>
      </c>
      <c r="B2063" s="1">
        <v>8</v>
      </c>
      <c r="C2063" s="1">
        <v>31</v>
      </c>
      <c r="D2063" s="1">
        <v>606</v>
      </c>
      <c r="E2063" s="1">
        <v>55</v>
      </c>
      <c r="F2063" s="1">
        <v>59</v>
      </c>
      <c r="G2063" s="1">
        <v>78</v>
      </c>
      <c r="H2063" s="1">
        <v>59</v>
      </c>
      <c r="I2063" s="1">
        <v>64</v>
      </c>
      <c r="J2063" s="1">
        <v>55</v>
      </c>
      <c r="K2063" s="1">
        <v>52</v>
      </c>
      <c r="L2063" s="1">
        <v>52</v>
      </c>
      <c r="M2063" s="1">
        <v>54</v>
      </c>
      <c r="N2063" s="1">
        <v>42</v>
      </c>
      <c r="O2063" s="1">
        <v>36</v>
      </c>
      <c r="P2063" s="1">
        <v>0</v>
      </c>
      <c r="Q2063" s="1">
        <v>0</v>
      </c>
    </row>
    <row r="2064" spans="1:17" x14ac:dyDescent="0.25">
      <c r="A2064" s="1">
        <v>5006</v>
      </c>
      <c r="B2064" s="1">
        <v>9</v>
      </c>
      <c r="C2064" s="1">
        <v>31</v>
      </c>
      <c r="D2064" s="1">
        <v>0</v>
      </c>
      <c r="E2064" s="1">
        <v>0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</row>
    <row r="2065" spans="1:17" x14ac:dyDescent="0.25">
      <c r="A2065" s="1">
        <v>5006</v>
      </c>
      <c r="B2065" s="1">
        <v>10</v>
      </c>
      <c r="C2065" s="1">
        <v>31</v>
      </c>
      <c r="D2065" s="1">
        <v>299</v>
      </c>
      <c r="E2065" s="1">
        <v>35</v>
      </c>
      <c r="F2065" s="1">
        <v>34</v>
      </c>
      <c r="G2065" s="1">
        <v>27</v>
      </c>
      <c r="H2065" s="1">
        <v>27</v>
      </c>
      <c r="I2065" s="1">
        <v>28</v>
      </c>
      <c r="J2065" s="1">
        <v>38</v>
      </c>
      <c r="K2065" s="1">
        <v>19</v>
      </c>
      <c r="L2065" s="1">
        <v>28</v>
      </c>
      <c r="M2065" s="1">
        <v>23</v>
      </c>
      <c r="N2065" s="1">
        <v>27</v>
      </c>
      <c r="O2065" s="1">
        <v>13</v>
      </c>
      <c r="P2065" s="1">
        <v>0</v>
      </c>
      <c r="Q2065" s="1">
        <v>0</v>
      </c>
    </row>
    <row r="2066" spans="1:17" x14ac:dyDescent="0.25">
      <c r="A2066" s="1">
        <v>5006</v>
      </c>
      <c r="B2066" s="1">
        <v>11</v>
      </c>
      <c r="C2066" s="1">
        <v>31</v>
      </c>
      <c r="D2066" s="1">
        <v>0</v>
      </c>
      <c r="E2066" s="1"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</row>
    <row r="2067" spans="1:17" x14ac:dyDescent="0.25">
      <c r="A2067" s="1">
        <v>5006</v>
      </c>
      <c r="B2067" s="1">
        <v>12</v>
      </c>
      <c r="C2067" s="1">
        <v>31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</row>
    <row r="2068" spans="1:17" x14ac:dyDescent="0.25">
      <c r="A2068" s="1">
        <v>5006</v>
      </c>
      <c r="B2068" s="1">
        <v>13</v>
      </c>
      <c r="C2068" s="1">
        <v>31</v>
      </c>
      <c r="D2068" s="1">
        <v>0</v>
      </c>
      <c r="E2068" s="1">
        <v>0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</row>
    <row r="2069" spans="1:17" x14ac:dyDescent="0.25">
      <c r="A2069" s="1">
        <v>5006</v>
      </c>
      <c r="B2069" s="1">
        <v>14</v>
      </c>
      <c r="C2069" s="1">
        <v>31</v>
      </c>
      <c r="D2069" s="1">
        <v>0</v>
      </c>
      <c r="E2069" s="1"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</row>
    <row r="2070" spans="1:17" x14ac:dyDescent="0.25">
      <c r="A2070" s="1">
        <v>5006</v>
      </c>
      <c r="B2070" s="1">
        <v>15</v>
      </c>
      <c r="C2070" s="1">
        <v>31</v>
      </c>
      <c r="D2070" s="1">
        <v>771</v>
      </c>
      <c r="E2070" s="1">
        <v>26</v>
      </c>
      <c r="F2070" s="1">
        <v>49</v>
      </c>
      <c r="G2070" s="1">
        <v>66</v>
      </c>
      <c r="H2070" s="1">
        <v>53</v>
      </c>
      <c r="I2070" s="1">
        <v>83</v>
      </c>
      <c r="J2070" s="1">
        <v>78</v>
      </c>
      <c r="K2070" s="1">
        <v>96</v>
      </c>
      <c r="L2070" s="1">
        <v>92</v>
      </c>
      <c r="M2070" s="1">
        <v>84</v>
      </c>
      <c r="N2070" s="1">
        <v>79</v>
      </c>
      <c r="O2070" s="1">
        <v>65</v>
      </c>
      <c r="P2070" s="1">
        <v>0</v>
      </c>
      <c r="Q2070" s="1">
        <v>0</v>
      </c>
    </row>
    <row r="2071" spans="1:17" x14ac:dyDescent="0.25">
      <c r="A2071" s="1">
        <v>5006</v>
      </c>
      <c r="B2071" s="1">
        <v>16</v>
      </c>
      <c r="C2071" s="1">
        <v>31</v>
      </c>
      <c r="D2071" s="1">
        <v>0</v>
      </c>
      <c r="E2071" s="1">
        <v>0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</row>
    <row r="2072" spans="1:17" x14ac:dyDescent="0.25">
      <c r="A2072" s="1">
        <v>5006</v>
      </c>
      <c r="B2072" s="1">
        <v>17</v>
      </c>
      <c r="C2072" s="1">
        <v>31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</row>
    <row r="2073" spans="1:17" x14ac:dyDescent="0.25">
      <c r="A2073" s="1">
        <v>5006</v>
      </c>
      <c r="B2073" s="1">
        <v>18</v>
      </c>
      <c r="C2073" s="1">
        <v>31</v>
      </c>
      <c r="D2073" s="1">
        <v>0</v>
      </c>
      <c r="E2073" s="1"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</row>
    <row r="2074" spans="1:17" x14ac:dyDescent="0.25">
      <c r="A2074" s="1">
        <v>5006</v>
      </c>
      <c r="B2074" s="1">
        <v>19</v>
      </c>
      <c r="C2074" s="1">
        <v>31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</row>
    <row r="2075" spans="1:17" x14ac:dyDescent="0.25">
      <c r="A2075" s="1">
        <v>5006</v>
      </c>
      <c r="B2075" s="1">
        <v>20</v>
      </c>
      <c r="C2075" s="1">
        <v>31</v>
      </c>
      <c r="D2075" s="1">
        <v>371</v>
      </c>
      <c r="E2075" s="1">
        <v>11</v>
      </c>
      <c r="F2075" s="1">
        <v>19</v>
      </c>
      <c r="G2075" s="1">
        <v>39</v>
      </c>
      <c r="H2075" s="1">
        <v>31</v>
      </c>
      <c r="I2075" s="1">
        <v>41</v>
      </c>
      <c r="J2075" s="1">
        <v>40</v>
      </c>
      <c r="K2075" s="1">
        <v>35</v>
      </c>
      <c r="L2075" s="1">
        <v>35</v>
      </c>
      <c r="M2075" s="1">
        <v>41</v>
      </c>
      <c r="N2075" s="1">
        <v>38</v>
      </c>
      <c r="O2075" s="1">
        <v>41</v>
      </c>
      <c r="P2075" s="1">
        <v>0</v>
      </c>
      <c r="Q2075" s="1">
        <v>0</v>
      </c>
    </row>
    <row r="2076" spans="1:17" x14ac:dyDescent="0.25">
      <c r="A2076" s="1">
        <v>5006</v>
      </c>
      <c r="B2076" s="1">
        <v>21</v>
      </c>
      <c r="C2076" s="1">
        <v>31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</row>
    <row r="2077" spans="1:17" x14ac:dyDescent="0.25">
      <c r="A2077" s="1">
        <v>5006</v>
      </c>
      <c r="B2077" s="1">
        <v>22</v>
      </c>
      <c r="C2077" s="1">
        <v>31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</row>
    <row r="2078" spans="1:17" x14ac:dyDescent="0.25">
      <c r="A2078" s="1">
        <v>5006</v>
      </c>
      <c r="B2078" s="1">
        <v>23</v>
      </c>
      <c r="C2078" s="1">
        <v>31</v>
      </c>
      <c r="D2078" s="1">
        <v>4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3</v>
      </c>
      <c r="L2078" s="1">
        <v>1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</row>
    <row r="2079" spans="1:17" x14ac:dyDescent="0.25">
      <c r="A2079" s="1">
        <v>5006</v>
      </c>
      <c r="B2079" s="1">
        <v>24</v>
      </c>
      <c r="C2079" s="1">
        <v>31</v>
      </c>
      <c r="D2079" s="1">
        <v>360</v>
      </c>
      <c r="E2079" s="1">
        <v>30</v>
      </c>
      <c r="F2079" s="1">
        <v>30</v>
      </c>
      <c r="G2079" s="1">
        <v>59</v>
      </c>
      <c r="H2079" s="1">
        <v>33</v>
      </c>
      <c r="I2079" s="1">
        <v>39</v>
      </c>
      <c r="J2079" s="1">
        <v>29</v>
      </c>
      <c r="K2079" s="1">
        <v>31</v>
      </c>
      <c r="L2079" s="1">
        <v>31</v>
      </c>
      <c r="M2079" s="1">
        <v>25</v>
      </c>
      <c r="N2079" s="1">
        <v>25</v>
      </c>
      <c r="O2079" s="1">
        <v>28</v>
      </c>
      <c r="P2079" s="1">
        <v>0</v>
      </c>
      <c r="Q2079" s="1">
        <v>0</v>
      </c>
    </row>
    <row r="2080" spans="1:17" x14ac:dyDescent="0.25">
      <c r="A2080" s="1">
        <v>5006</v>
      </c>
      <c r="B2080" s="1">
        <v>25</v>
      </c>
      <c r="C2080" s="1">
        <v>31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</row>
    <row r="2081" spans="1:17" x14ac:dyDescent="0.25">
      <c r="A2081" s="1">
        <v>5006</v>
      </c>
      <c r="B2081" s="1">
        <v>26</v>
      </c>
      <c r="C2081" s="1">
        <v>31</v>
      </c>
      <c r="D2081" s="1">
        <v>1846</v>
      </c>
      <c r="E2081" s="1">
        <v>110</v>
      </c>
      <c r="F2081" s="1">
        <v>121</v>
      </c>
      <c r="G2081" s="1">
        <v>143</v>
      </c>
      <c r="H2081" s="1">
        <v>129</v>
      </c>
      <c r="I2081" s="1">
        <v>213</v>
      </c>
      <c r="J2081" s="1">
        <v>215</v>
      </c>
      <c r="K2081" s="1">
        <v>179</v>
      </c>
      <c r="L2081" s="1">
        <v>213</v>
      </c>
      <c r="M2081" s="1">
        <v>194</v>
      </c>
      <c r="N2081" s="1">
        <v>167</v>
      </c>
      <c r="O2081" s="1">
        <v>162</v>
      </c>
      <c r="P2081" s="1">
        <v>0</v>
      </c>
      <c r="Q2081" s="1">
        <v>0</v>
      </c>
    </row>
    <row r="2082" spans="1:17" x14ac:dyDescent="0.25">
      <c r="A2082" s="1">
        <v>5007</v>
      </c>
      <c r="B2082" s="1">
        <v>2</v>
      </c>
      <c r="C2082" s="1">
        <v>10</v>
      </c>
      <c r="D2082" s="1">
        <v>119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47</v>
      </c>
      <c r="L2082" s="1">
        <v>38</v>
      </c>
      <c r="M2082" s="1">
        <v>34</v>
      </c>
      <c r="N2082" s="1">
        <v>0</v>
      </c>
      <c r="O2082" s="1">
        <v>0</v>
      </c>
      <c r="P2082" s="1">
        <v>0</v>
      </c>
      <c r="Q2082" s="1">
        <v>0</v>
      </c>
    </row>
    <row r="2083" spans="1:17" x14ac:dyDescent="0.25">
      <c r="A2083" s="1">
        <v>5007</v>
      </c>
      <c r="B2083" s="1">
        <v>3</v>
      </c>
      <c r="C2083" s="1">
        <v>10</v>
      </c>
      <c r="D2083" s="1">
        <v>308</v>
      </c>
      <c r="E2083" s="1">
        <v>0</v>
      </c>
      <c r="F2083" s="1">
        <v>0</v>
      </c>
      <c r="G2083" s="1">
        <v>0</v>
      </c>
      <c r="H2083" s="1">
        <v>0</v>
      </c>
      <c r="I2083" s="1">
        <v>38</v>
      </c>
      <c r="J2083" s="1">
        <v>75</v>
      </c>
      <c r="K2083" s="1">
        <v>62</v>
      </c>
      <c r="L2083" s="1">
        <v>54</v>
      </c>
      <c r="M2083" s="1">
        <v>32</v>
      </c>
      <c r="N2083" s="1">
        <v>23</v>
      </c>
      <c r="O2083" s="1">
        <v>24</v>
      </c>
      <c r="P2083" s="1">
        <v>0</v>
      </c>
      <c r="Q2083" s="1">
        <v>0</v>
      </c>
    </row>
    <row r="2084" spans="1:17" x14ac:dyDescent="0.25">
      <c r="A2084" s="1">
        <v>5007</v>
      </c>
      <c r="B2084" s="1">
        <v>4</v>
      </c>
      <c r="C2084" s="1">
        <v>10</v>
      </c>
      <c r="D2084" s="1">
        <v>1356</v>
      </c>
      <c r="E2084" s="1">
        <v>0</v>
      </c>
      <c r="F2084" s="1">
        <v>0</v>
      </c>
      <c r="G2084" s="1">
        <v>0</v>
      </c>
      <c r="H2084" s="1">
        <v>0</v>
      </c>
      <c r="I2084" s="1">
        <v>225</v>
      </c>
      <c r="J2084" s="1">
        <v>223</v>
      </c>
      <c r="K2084" s="1">
        <v>188</v>
      </c>
      <c r="L2084" s="1">
        <v>217</v>
      </c>
      <c r="M2084" s="1">
        <v>233</v>
      </c>
      <c r="N2084" s="1">
        <v>155</v>
      </c>
      <c r="O2084" s="1">
        <v>115</v>
      </c>
      <c r="P2084" s="1">
        <v>0</v>
      </c>
      <c r="Q2084" s="1">
        <v>0</v>
      </c>
    </row>
    <row r="2085" spans="1:17" x14ac:dyDescent="0.25">
      <c r="A2085" s="1">
        <v>5007</v>
      </c>
      <c r="B2085" s="1">
        <v>5</v>
      </c>
      <c r="C2085" s="1">
        <v>10</v>
      </c>
      <c r="D2085" s="1">
        <v>0</v>
      </c>
      <c r="E2085" s="1">
        <v>0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</row>
    <row r="2086" spans="1:17" x14ac:dyDescent="0.25">
      <c r="A2086" s="1">
        <v>5007</v>
      </c>
      <c r="B2086" s="1">
        <v>6</v>
      </c>
      <c r="C2086" s="1">
        <v>10</v>
      </c>
      <c r="D2086" s="1">
        <v>364</v>
      </c>
      <c r="E2086" s="1">
        <v>0</v>
      </c>
      <c r="F2086" s="1">
        <v>0</v>
      </c>
      <c r="G2086" s="1">
        <v>0</v>
      </c>
      <c r="H2086" s="1">
        <v>0</v>
      </c>
      <c r="I2086" s="1">
        <v>19</v>
      </c>
      <c r="J2086" s="1">
        <v>26</v>
      </c>
      <c r="K2086" s="1">
        <v>76</v>
      </c>
      <c r="L2086" s="1">
        <v>73</v>
      </c>
      <c r="M2086" s="1">
        <v>103</v>
      </c>
      <c r="N2086" s="1">
        <v>46</v>
      </c>
      <c r="O2086" s="1">
        <v>21</v>
      </c>
      <c r="P2086" s="1">
        <v>0</v>
      </c>
      <c r="Q2086" s="1">
        <v>0</v>
      </c>
    </row>
    <row r="2087" spans="1:17" x14ac:dyDescent="0.25">
      <c r="A2087" s="1">
        <v>5007</v>
      </c>
      <c r="B2087" s="1">
        <v>7</v>
      </c>
      <c r="C2087" s="1">
        <v>10</v>
      </c>
      <c r="D2087" s="1">
        <v>0</v>
      </c>
      <c r="E2087" s="1"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</row>
    <row r="2088" spans="1:17" x14ac:dyDescent="0.25">
      <c r="A2088" s="1">
        <v>5007</v>
      </c>
      <c r="B2088" s="1">
        <v>8</v>
      </c>
      <c r="C2088" s="1">
        <v>10</v>
      </c>
      <c r="D2088" s="1">
        <v>590</v>
      </c>
      <c r="E2088" s="1">
        <v>0</v>
      </c>
      <c r="F2088" s="1">
        <v>0</v>
      </c>
      <c r="G2088" s="1">
        <v>0</v>
      </c>
      <c r="H2088" s="1">
        <v>0</v>
      </c>
      <c r="I2088" s="1">
        <v>80</v>
      </c>
      <c r="J2088" s="1">
        <v>82</v>
      </c>
      <c r="K2088" s="1">
        <v>135</v>
      </c>
      <c r="L2088" s="1">
        <v>146</v>
      </c>
      <c r="M2088" s="1">
        <v>125</v>
      </c>
      <c r="N2088" s="1">
        <v>16</v>
      </c>
      <c r="O2088" s="1">
        <v>6</v>
      </c>
      <c r="P2088" s="1">
        <v>0</v>
      </c>
      <c r="Q2088" s="1">
        <v>0</v>
      </c>
    </row>
    <row r="2089" spans="1:17" x14ac:dyDescent="0.25">
      <c r="A2089" s="1">
        <v>5007</v>
      </c>
      <c r="B2089" s="1">
        <v>9</v>
      </c>
      <c r="C2089" s="1">
        <v>10</v>
      </c>
      <c r="D2089" s="1">
        <v>290</v>
      </c>
      <c r="E2089" s="1">
        <v>31</v>
      </c>
      <c r="F2089" s="1">
        <v>20</v>
      </c>
      <c r="G2089" s="1">
        <v>17</v>
      </c>
      <c r="H2089" s="1">
        <v>0</v>
      </c>
      <c r="I2089" s="1">
        <v>34</v>
      </c>
      <c r="J2089" s="1">
        <v>74</v>
      </c>
      <c r="K2089" s="1">
        <v>35</v>
      </c>
      <c r="L2089" s="1">
        <v>51</v>
      </c>
      <c r="M2089" s="1">
        <v>28</v>
      </c>
      <c r="N2089" s="1">
        <v>0</v>
      </c>
      <c r="O2089" s="1">
        <v>0</v>
      </c>
      <c r="P2089" s="1">
        <v>0</v>
      </c>
      <c r="Q2089" s="1">
        <v>0</v>
      </c>
    </row>
    <row r="2090" spans="1:17" x14ac:dyDescent="0.25">
      <c r="A2090" s="1">
        <v>5007</v>
      </c>
      <c r="B2090" s="1">
        <v>10</v>
      </c>
      <c r="C2090" s="1">
        <v>10</v>
      </c>
      <c r="D2090" s="1">
        <v>2131</v>
      </c>
      <c r="E2090" s="1">
        <v>0</v>
      </c>
      <c r="F2090" s="1">
        <v>0</v>
      </c>
      <c r="G2090" s="1">
        <v>0</v>
      </c>
      <c r="H2090" s="1">
        <v>0</v>
      </c>
      <c r="I2090" s="1">
        <v>287</v>
      </c>
      <c r="J2090" s="1">
        <v>510</v>
      </c>
      <c r="K2090" s="1">
        <v>364</v>
      </c>
      <c r="L2090" s="1">
        <v>505</v>
      </c>
      <c r="M2090" s="1">
        <v>343</v>
      </c>
      <c r="N2090" s="1">
        <v>61</v>
      </c>
      <c r="O2090" s="1">
        <v>61</v>
      </c>
      <c r="P2090" s="1">
        <v>0</v>
      </c>
      <c r="Q2090" s="1">
        <v>19</v>
      </c>
    </row>
    <row r="2091" spans="1:17" x14ac:dyDescent="0.25">
      <c r="A2091" s="1">
        <v>5007</v>
      </c>
      <c r="B2091" s="1">
        <v>11</v>
      </c>
      <c r="C2091" s="1">
        <v>10</v>
      </c>
      <c r="D2091" s="1">
        <v>146</v>
      </c>
      <c r="E2091" s="1">
        <v>0</v>
      </c>
      <c r="F2091" s="1">
        <v>28</v>
      </c>
      <c r="G2091" s="1">
        <v>0</v>
      </c>
      <c r="H2091" s="1">
        <v>0</v>
      </c>
      <c r="I2091" s="1">
        <v>32</v>
      </c>
      <c r="J2091" s="1">
        <v>23</v>
      </c>
      <c r="K2091" s="1">
        <v>23</v>
      </c>
      <c r="L2091" s="1">
        <v>13</v>
      </c>
      <c r="M2091" s="1">
        <v>10</v>
      </c>
      <c r="N2091" s="1">
        <v>9</v>
      </c>
      <c r="O2091" s="1">
        <v>8</v>
      </c>
      <c r="P2091" s="1">
        <v>0</v>
      </c>
      <c r="Q2091" s="1">
        <v>0</v>
      </c>
    </row>
    <row r="2092" spans="1:17" x14ac:dyDescent="0.25">
      <c r="A2092" s="1">
        <v>5007</v>
      </c>
      <c r="B2092" s="1">
        <v>12</v>
      </c>
      <c r="C2092" s="1">
        <v>10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</row>
    <row r="2093" spans="1:17" x14ac:dyDescent="0.25">
      <c r="A2093" s="1">
        <v>5007</v>
      </c>
      <c r="B2093" s="1">
        <v>13</v>
      </c>
      <c r="C2093" s="1">
        <v>10</v>
      </c>
      <c r="D2093" s="1">
        <v>1976</v>
      </c>
      <c r="E2093" s="1">
        <v>70</v>
      </c>
      <c r="F2093" s="1">
        <v>86</v>
      </c>
      <c r="G2093" s="1">
        <v>73</v>
      </c>
      <c r="H2093" s="1">
        <v>85</v>
      </c>
      <c r="I2093" s="1">
        <v>218</v>
      </c>
      <c r="J2093" s="1">
        <v>405</v>
      </c>
      <c r="K2093" s="1">
        <v>334</v>
      </c>
      <c r="L2093" s="1">
        <v>220</v>
      </c>
      <c r="M2093" s="1">
        <v>220</v>
      </c>
      <c r="N2093" s="1">
        <v>157</v>
      </c>
      <c r="O2093" s="1">
        <v>108</v>
      </c>
      <c r="P2093" s="1">
        <v>0</v>
      </c>
      <c r="Q2093" s="1">
        <v>0</v>
      </c>
    </row>
    <row r="2094" spans="1:17" x14ac:dyDescent="0.25">
      <c r="A2094" s="1">
        <v>5007</v>
      </c>
      <c r="B2094" s="1">
        <v>14</v>
      </c>
      <c r="C2094" s="1">
        <v>10</v>
      </c>
      <c r="D2094" s="1">
        <v>0</v>
      </c>
      <c r="E2094" s="1">
        <v>0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</row>
    <row r="2095" spans="1:17" x14ac:dyDescent="0.25">
      <c r="A2095" s="1">
        <v>5007</v>
      </c>
      <c r="B2095" s="1">
        <v>15</v>
      </c>
      <c r="C2095" s="1">
        <v>10</v>
      </c>
      <c r="D2095" s="1">
        <v>1677</v>
      </c>
      <c r="E2095" s="1">
        <v>0</v>
      </c>
      <c r="F2095" s="1">
        <v>0</v>
      </c>
      <c r="G2095" s="1">
        <v>0</v>
      </c>
      <c r="H2095" s="1">
        <v>0</v>
      </c>
      <c r="I2095" s="1">
        <v>378</v>
      </c>
      <c r="J2095" s="1">
        <v>270</v>
      </c>
      <c r="K2095" s="1">
        <v>295</v>
      </c>
      <c r="L2095" s="1">
        <v>244</v>
      </c>
      <c r="M2095" s="1">
        <v>271</v>
      </c>
      <c r="N2095" s="1">
        <v>110</v>
      </c>
      <c r="O2095" s="1">
        <v>109</v>
      </c>
      <c r="P2095" s="1">
        <v>0</v>
      </c>
      <c r="Q2095" s="1">
        <v>1215</v>
      </c>
    </row>
    <row r="2096" spans="1:17" x14ac:dyDescent="0.25">
      <c r="A2096" s="1">
        <v>5007</v>
      </c>
      <c r="B2096" s="1">
        <v>16</v>
      </c>
      <c r="C2096" s="1">
        <v>10</v>
      </c>
      <c r="D2096" s="1">
        <v>43</v>
      </c>
      <c r="E2096" s="1">
        <v>0</v>
      </c>
      <c r="F2096" s="1">
        <v>0</v>
      </c>
      <c r="G2096" s="1">
        <v>0</v>
      </c>
      <c r="H2096" s="1">
        <v>0</v>
      </c>
      <c r="I2096" s="1">
        <v>18</v>
      </c>
      <c r="J2096" s="1">
        <v>25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</row>
    <row r="2097" spans="1:17" x14ac:dyDescent="0.25">
      <c r="A2097" s="1">
        <v>5007</v>
      </c>
      <c r="B2097" s="1">
        <v>17</v>
      </c>
      <c r="C2097" s="1">
        <v>10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</row>
    <row r="2098" spans="1:17" x14ac:dyDescent="0.25">
      <c r="A2098" s="1">
        <v>5007</v>
      </c>
      <c r="B2098" s="1">
        <v>18</v>
      </c>
      <c r="C2098" s="1">
        <v>10</v>
      </c>
      <c r="D2098" s="1">
        <v>12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12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</row>
    <row r="2099" spans="1:17" x14ac:dyDescent="0.25">
      <c r="A2099" s="1">
        <v>5007</v>
      </c>
      <c r="B2099" s="1">
        <v>19</v>
      </c>
      <c r="C2099" s="1">
        <v>10</v>
      </c>
      <c r="D2099" s="1">
        <v>0</v>
      </c>
      <c r="E2099" s="1">
        <v>0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</row>
    <row r="2100" spans="1:17" x14ac:dyDescent="0.25">
      <c r="A2100" s="1">
        <v>5007</v>
      </c>
      <c r="B2100" s="1">
        <v>20</v>
      </c>
      <c r="C2100" s="1">
        <v>10</v>
      </c>
      <c r="D2100" s="1">
        <v>566</v>
      </c>
      <c r="E2100" s="1">
        <v>0</v>
      </c>
      <c r="F2100" s="1">
        <v>0</v>
      </c>
      <c r="G2100" s="1">
        <v>0</v>
      </c>
      <c r="H2100" s="1">
        <v>0</v>
      </c>
      <c r="I2100" s="1">
        <v>68</v>
      </c>
      <c r="J2100" s="1">
        <v>109</v>
      </c>
      <c r="K2100" s="1">
        <v>74</v>
      </c>
      <c r="L2100" s="1">
        <v>108</v>
      </c>
      <c r="M2100" s="1">
        <v>125</v>
      </c>
      <c r="N2100" s="1">
        <v>47</v>
      </c>
      <c r="O2100" s="1">
        <v>35</v>
      </c>
      <c r="P2100" s="1">
        <v>0</v>
      </c>
      <c r="Q2100" s="1">
        <v>38</v>
      </c>
    </row>
    <row r="2101" spans="1:17" x14ac:dyDescent="0.25">
      <c r="A2101" s="1">
        <v>5007</v>
      </c>
      <c r="B2101" s="1">
        <v>21</v>
      </c>
      <c r="C2101" s="1">
        <v>10</v>
      </c>
      <c r="D2101" s="1">
        <v>736</v>
      </c>
      <c r="E2101" s="1">
        <v>17</v>
      </c>
      <c r="F2101" s="1">
        <v>17</v>
      </c>
      <c r="G2101" s="1">
        <v>33</v>
      </c>
      <c r="H2101" s="1">
        <v>23</v>
      </c>
      <c r="I2101" s="1">
        <v>130</v>
      </c>
      <c r="J2101" s="1">
        <v>90</v>
      </c>
      <c r="K2101" s="1">
        <v>90</v>
      </c>
      <c r="L2101" s="1">
        <v>143</v>
      </c>
      <c r="M2101" s="1">
        <v>119</v>
      </c>
      <c r="N2101" s="1">
        <v>50</v>
      </c>
      <c r="O2101" s="1">
        <v>24</v>
      </c>
      <c r="P2101" s="1">
        <v>0</v>
      </c>
      <c r="Q2101" s="1">
        <v>87</v>
      </c>
    </row>
    <row r="2102" spans="1:17" x14ac:dyDescent="0.25">
      <c r="A2102" s="1">
        <v>5007</v>
      </c>
      <c r="B2102" s="1">
        <v>22</v>
      </c>
      <c r="C2102" s="1">
        <v>10</v>
      </c>
      <c r="D2102" s="1">
        <v>0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</row>
    <row r="2103" spans="1:17" x14ac:dyDescent="0.25">
      <c r="A2103" s="1">
        <v>5007</v>
      </c>
      <c r="B2103" s="1">
        <v>23</v>
      </c>
      <c r="C2103" s="1">
        <v>10</v>
      </c>
      <c r="D2103" s="1">
        <v>941</v>
      </c>
      <c r="E2103" s="1">
        <v>0</v>
      </c>
      <c r="F2103" s="1">
        <v>0</v>
      </c>
      <c r="G2103" s="1">
        <v>0</v>
      </c>
      <c r="H2103" s="1">
        <v>0</v>
      </c>
      <c r="I2103" s="1">
        <v>111</v>
      </c>
      <c r="J2103" s="1">
        <v>208</v>
      </c>
      <c r="K2103" s="1">
        <v>131</v>
      </c>
      <c r="L2103" s="1">
        <v>145</v>
      </c>
      <c r="M2103" s="1">
        <v>185</v>
      </c>
      <c r="N2103" s="1">
        <v>82</v>
      </c>
      <c r="O2103" s="1">
        <v>79</v>
      </c>
      <c r="P2103" s="1">
        <v>0</v>
      </c>
      <c r="Q2103" s="1">
        <v>27</v>
      </c>
    </row>
    <row r="2104" spans="1:17" x14ac:dyDescent="0.25">
      <c r="A2104" s="1">
        <v>5007</v>
      </c>
      <c r="B2104" s="1">
        <v>24</v>
      </c>
      <c r="C2104" s="1">
        <v>10</v>
      </c>
      <c r="D2104" s="1">
        <v>0</v>
      </c>
      <c r="E2104" s="1">
        <v>0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</row>
    <row r="2105" spans="1:17" x14ac:dyDescent="0.25">
      <c r="A2105" s="1">
        <v>5007</v>
      </c>
      <c r="B2105" s="1">
        <v>25</v>
      </c>
      <c r="C2105" s="1">
        <v>10</v>
      </c>
      <c r="D2105" s="1">
        <v>197</v>
      </c>
      <c r="E2105" s="1">
        <v>0</v>
      </c>
      <c r="F2105" s="1">
        <v>25</v>
      </c>
      <c r="G2105" s="1">
        <v>19</v>
      </c>
      <c r="H2105" s="1">
        <v>20</v>
      </c>
      <c r="I2105" s="1">
        <v>28</v>
      </c>
      <c r="J2105" s="1">
        <v>34</v>
      </c>
      <c r="K2105" s="1">
        <v>19</v>
      </c>
      <c r="L2105" s="1">
        <v>20</v>
      </c>
      <c r="M2105" s="1">
        <v>21</v>
      </c>
      <c r="N2105" s="1">
        <v>6</v>
      </c>
      <c r="O2105" s="1">
        <v>5</v>
      </c>
      <c r="P2105" s="1">
        <v>0</v>
      </c>
      <c r="Q2105" s="1">
        <v>0</v>
      </c>
    </row>
    <row r="2106" spans="1:17" x14ac:dyDescent="0.25">
      <c r="A2106" s="1">
        <v>5007</v>
      </c>
      <c r="B2106" s="1">
        <v>26</v>
      </c>
      <c r="C2106" s="1">
        <v>10</v>
      </c>
      <c r="D2106" s="1">
        <v>4361</v>
      </c>
      <c r="E2106" s="1">
        <v>114</v>
      </c>
      <c r="F2106" s="1">
        <v>123</v>
      </c>
      <c r="G2106" s="1">
        <v>121</v>
      </c>
      <c r="H2106" s="1">
        <v>171</v>
      </c>
      <c r="I2106" s="1">
        <v>703</v>
      </c>
      <c r="J2106" s="1">
        <v>731</v>
      </c>
      <c r="K2106" s="1">
        <v>663</v>
      </c>
      <c r="L2106" s="1">
        <v>530</v>
      </c>
      <c r="M2106" s="1">
        <v>587</v>
      </c>
      <c r="N2106" s="1">
        <v>401</v>
      </c>
      <c r="O2106" s="1">
        <v>217</v>
      </c>
      <c r="P2106" s="1">
        <v>0</v>
      </c>
      <c r="Q2106" s="1">
        <v>249</v>
      </c>
    </row>
    <row r="2107" spans="1:17" x14ac:dyDescent="0.25">
      <c r="A2107" s="1">
        <v>5008</v>
      </c>
      <c r="B2107" s="1">
        <v>2</v>
      </c>
      <c r="C2107" s="1">
        <v>12</v>
      </c>
      <c r="D2107" s="1">
        <v>0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</row>
    <row r="2108" spans="1:17" x14ac:dyDescent="0.25">
      <c r="A2108" s="1">
        <v>5008</v>
      </c>
      <c r="B2108" s="1">
        <v>3</v>
      </c>
      <c r="C2108" s="1">
        <v>12</v>
      </c>
      <c r="D2108" s="1">
        <v>36</v>
      </c>
      <c r="E2108" s="1">
        <v>0</v>
      </c>
      <c r="F2108" s="1">
        <v>0</v>
      </c>
      <c r="G2108" s="1">
        <v>0</v>
      </c>
      <c r="H2108" s="1">
        <v>0</v>
      </c>
      <c r="I2108" s="1">
        <v>8</v>
      </c>
      <c r="J2108" s="1">
        <v>14</v>
      </c>
      <c r="K2108" s="1">
        <v>7</v>
      </c>
      <c r="L2108" s="1">
        <v>7</v>
      </c>
      <c r="M2108" s="1">
        <v>0</v>
      </c>
      <c r="N2108" s="1">
        <v>0</v>
      </c>
      <c r="O2108" s="1">
        <v>0</v>
      </c>
      <c r="P2108" s="1">
        <v>0</v>
      </c>
      <c r="Q2108" s="1">
        <v>16</v>
      </c>
    </row>
    <row r="2109" spans="1:17" x14ac:dyDescent="0.25">
      <c r="A2109" s="1">
        <v>5008</v>
      </c>
      <c r="B2109" s="1">
        <v>4</v>
      </c>
      <c r="C2109" s="1">
        <v>12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</row>
    <row r="2110" spans="1:17" x14ac:dyDescent="0.25">
      <c r="A2110" s="1">
        <v>5008</v>
      </c>
      <c r="B2110" s="1">
        <v>5</v>
      </c>
      <c r="C2110" s="1">
        <v>12</v>
      </c>
      <c r="D2110" s="1">
        <v>0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</row>
    <row r="2111" spans="1:17" x14ac:dyDescent="0.25">
      <c r="A2111" s="1">
        <v>5008</v>
      </c>
      <c r="B2111" s="1">
        <v>6</v>
      </c>
      <c r="C2111" s="1">
        <v>12</v>
      </c>
      <c r="D2111" s="1">
        <v>10</v>
      </c>
      <c r="E2111" s="1">
        <v>0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2</v>
      </c>
      <c r="L2111" s="1">
        <v>3</v>
      </c>
      <c r="M2111" s="1">
        <v>2</v>
      </c>
      <c r="N2111" s="1">
        <v>2</v>
      </c>
      <c r="O2111" s="1">
        <v>1</v>
      </c>
      <c r="P2111" s="1">
        <v>0</v>
      </c>
      <c r="Q2111" s="1">
        <v>0</v>
      </c>
    </row>
    <row r="2112" spans="1:17" x14ac:dyDescent="0.25">
      <c r="A2112" s="1">
        <v>5008</v>
      </c>
      <c r="B2112" s="1">
        <v>7</v>
      </c>
      <c r="C2112" s="1">
        <v>12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</row>
    <row r="2113" spans="1:17" x14ac:dyDescent="0.25">
      <c r="A2113" s="1">
        <v>5008</v>
      </c>
      <c r="B2113" s="1">
        <v>8</v>
      </c>
      <c r="C2113" s="1">
        <v>12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</row>
    <row r="2114" spans="1:17" x14ac:dyDescent="0.25">
      <c r="A2114" s="1">
        <v>5008</v>
      </c>
      <c r="B2114" s="1">
        <v>9</v>
      </c>
      <c r="C2114" s="1">
        <v>12</v>
      </c>
      <c r="D2114" s="1">
        <v>0</v>
      </c>
      <c r="E2114" s="1">
        <v>0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</row>
    <row r="2115" spans="1:17" x14ac:dyDescent="0.25">
      <c r="A2115" s="1">
        <v>5008</v>
      </c>
      <c r="B2115" s="1">
        <v>10</v>
      </c>
      <c r="C2115" s="1">
        <v>12</v>
      </c>
      <c r="D2115" s="1">
        <v>90</v>
      </c>
      <c r="E2115" s="1">
        <v>0</v>
      </c>
      <c r="F2115" s="1">
        <v>0</v>
      </c>
      <c r="G2115" s="1">
        <v>0</v>
      </c>
      <c r="H2115" s="1">
        <v>0</v>
      </c>
      <c r="I2115" s="1">
        <v>17</v>
      </c>
      <c r="J2115" s="1">
        <v>14</v>
      </c>
      <c r="K2115" s="1">
        <v>22</v>
      </c>
      <c r="L2115" s="1">
        <v>0</v>
      </c>
      <c r="M2115" s="1">
        <v>0</v>
      </c>
      <c r="N2115" s="1">
        <v>30</v>
      </c>
      <c r="O2115" s="1">
        <v>7</v>
      </c>
      <c r="P2115" s="1">
        <v>0</v>
      </c>
      <c r="Q2115" s="1">
        <v>0</v>
      </c>
    </row>
    <row r="2116" spans="1:17" x14ac:dyDescent="0.25">
      <c r="A2116" s="1">
        <v>5008</v>
      </c>
      <c r="B2116" s="1">
        <v>11</v>
      </c>
      <c r="C2116" s="1">
        <v>12</v>
      </c>
      <c r="D2116" s="1">
        <v>0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</row>
    <row r="2117" spans="1:17" x14ac:dyDescent="0.25">
      <c r="A2117" s="1">
        <v>5008</v>
      </c>
      <c r="B2117" s="1">
        <v>12</v>
      </c>
      <c r="C2117" s="1">
        <v>12</v>
      </c>
      <c r="D2117" s="1">
        <v>0</v>
      </c>
      <c r="E2117" s="1">
        <v>0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</row>
    <row r="2118" spans="1:17" x14ac:dyDescent="0.25">
      <c r="A2118" s="1">
        <v>5008</v>
      </c>
      <c r="B2118" s="1">
        <v>13</v>
      </c>
      <c r="C2118" s="1">
        <v>12</v>
      </c>
      <c r="D2118" s="1">
        <v>213</v>
      </c>
      <c r="E2118" s="1">
        <v>26</v>
      </c>
      <c r="F2118" s="1">
        <v>25</v>
      </c>
      <c r="G2118" s="1">
        <v>22</v>
      </c>
      <c r="H2118" s="1">
        <v>22</v>
      </c>
      <c r="I2118" s="1">
        <v>23</v>
      </c>
      <c r="J2118" s="1">
        <v>25</v>
      </c>
      <c r="K2118" s="1">
        <v>24</v>
      </c>
      <c r="L2118" s="1">
        <v>19</v>
      </c>
      <c r="M2118" s="1">
        <v>13</v>
      </c>
      <c r="N2118" s="1">
        <v>14</v>
      </c>
      <c r="O2118" s="1">
        <v>0</v>
      </c>
      <c r="P2118" s="1">
        <v>0</v>
      </c>
      <c r="Q2118" s="1">
        <v>0</v>
      </c>
    </row>
    <row r="2119" spans="1:17" x14ac:dyDescent="0.25">
      <c r="A2119" s="1">
        <v>5008</v>
      </c>
      <c r="B2119" s="1">
        <v>14</v>
      </c>
      <c r="C2119" s="1">
        <v>12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</row>
    <row r="2120" spans="1:17" x14ac:dyDescent="0.25">
      <c r="A2120" s="1">
        <v>5008</v>
      </c>
      <c r="B2120" s="1">
        <v>15</v>
      </c>
      <c r="C2120" s="1">
        <v>12</v>
      </c>
      <c r="D2120" s="1">
        <v>539</v>
      </c>
      <c r="E2120" s="1">
        <v>0</v>
      </c>
      <c r="F2120" s="1">
        <v>0</v>
      </c>
      <c r="G2120" s="1">
        <v>0</v>
      </c>
      <c r="H2120" s="1">
        <v>0</v>
      </c>
      <c r="I2120" s="1">
        <v>30</v>
      </c>
      <c r="J2120" s="1">
        <v>33</v>
      </c>
      <c r="K2120" s="1">
        <v>120</v>
      </c>
      <c r="L2120" s="1">
        <v>149</v>
      </c>
      <c r="M2120" s="1">
        <v>166</v>
      </c>
      <c r="N2120" s="1">
        <v>35</v>
      </c>
      <c r="O2120" s="1">
        <v>6</v>
      </c>
      <c r="P2120" s="1">
        <v>0</v>
      </c>
      <c r="Q2120" s="1">
        <v>447</v>
      </c>
    </row>
    <row r="2121" spans="1:17" x14ac:dyDescent="0.25">
      <c r="A2121" s="1">
        <v>5008</v>
      </c>
      <c r="B2121" s="1">
        <v>16</v>
      </c>
      <c r="C2121" s="1">
        <v>12</v>
      </c>
      <c r="D2121" s="1">
        <v>110</v>
      </c>
      <c r="E2121" s="1">
        <v>0</v>
      </c>
      <c r="F2121" s="1">
        <v>0</v>
      </c>
      <c r="G2121" s="1">
        <v>0</v>
      </c>
      <c r="H2121" s="1">
        <v>0</v>
      </c>
      <c r="I2121" s="1">
        <v>32</v>
      </c>
      <c r="J2121" s="1">
        <v>32</v>
      </c>
      <c r="K2121" s="1">
        <v>0</v>
      </c>
      <c r="L2121" s="1">
        <v>30</v>
      </c>
      <c r="M2121" s="1">
        <v>16</v>
      </c>
      <c r="N2121" s="1">
        <v>0</v>
      </c>
      <c r="O2121" s="1">
        <v>0</v>
      </c>
      <c r="P2121" s="1">
        <v>0</v>
      </c>
      <c r="Q2121" s="1">
        <v>0</v>
      </c>
    </row>
    <row r="2122" spans="1:17" x14ac:dyDescent="0.25">
      <c r="A2122" s="1">
        <v>5008</v>
      </c>
      <c r="B2122" s="1">
        <v>17</v>
      </c>
      <c r="C2122" s="1">
        <v>12</v>
      </c>
      <c r="D2122" s="1">
        <v>0</v>
      </c>
      <c r="E2122" s="1">
        <v>0</v>
      </c>
      <c r="F2122" s="1">
        <v>0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60</v>
      </c>
    </row>
    <row r="2123" spans="1:17" x14ac:dyDescent="0.25">
      <c r="A2123" s="1">
        <v>5008</v>
      </c>
      <c r="B2123" s="1">
        <v>18</v>
      </c>
      <c r="C2123" s="1">
        <v>12</v>
      </c>
      <c r="D2123" s="1">
        <v>0</v>
      </c>
      <c r="E2123" s="1">
        <v>0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</row>
    <row r="2124" spans="1:17" x14ac:dyDescent="0.25">
      <c r="A2124" s="1">
        <v>5008</v>
      </c>
      <c r="B2124" s="1">
        <v>19</v>
      </c>
      <c r="C2124" s="1">
        <v>12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</row>
    <row r="2125" spans="1:17" x14ac:dyDescent="0.25">
      <c r="A2125" s="1">
        <v>5008</v>
      </c>
      <c r="B2125" s="1">
        <v>20</v>
      </c>
      <c r="C2125" s="1">
        <v>12</v>
      </c>
      <c r="D2125" s="1">
        <v>280</v>
      </c>
      <c r="E2125" s="1">
        <v>0</v>
      </c>
      <c r="F2125" s="1">
        <v>0</v>
      </c>
      <c r="G2125" s="1">
        <v>0</v>
      </c>
      <c r="H2125" s="1">
        <v>0</v>
      </c>
      <c r="I2125" s="1">
        <v>36</v>
      </c>
      <c r="J2125" s="1">
        <v>37</v>
      </c>
      <c r="K2125" s="1">
        <v>61</v>
      </c>
      <c r="L2125" s="1">
        <v>76</v>
      </c>
      <c r="M2125" s="1">
        <v>66</v>
      </c>
      <c r="N2125" s="1">
        <v>1</v>
      </c>
      <c r="O2125" s="1">
        <v>3</v>
      </c>
      <c r="P2125" s="1">
        <v>0</v>
      </c>
      <c r="Q2125" s="1">
        <v>25</v>
      </c>
    </row>
    <row r="2126" spans="1:17" x14ac:dyDescent="0.25">
      <c r="A2126" s="1">
        <v>5008</v>
      </c>
      <c r="B2126" s="1">
        <v>21</v>
      </c>
      <c r="C2126" s="1">
        <v>12</v>
      </c>
      <c r="D2126" s="1">
        <v>0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</row>
    <row r="2127" spans="1:17" x14ac:dyDescent="0.25">
      <c r="A2127" s="1">
        <v>5008</v>
      </c>
      <c r="B2127" s="1">
        <v>22</v>
      </c>
      <c r="C2127" s="1">
        <v>12</v>
      </c>
      <c r="D2127" s="1">
        <v>0</v>
      </c>
      <c r="E2127" s="1">
        <v>0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</row>
    <row r="2128" spans="1:17" x14ac:dyDescent="0.25">
      <c r="A2128" s="1">
        <v>5008</v>
      </c>
      <c r="B2128" s="1">
        <v>23</v>
      </c>
      <c r="C2128" s="1">
        <v>12</v>
      </c>
      <c r="D2128" s="1">
        <v>0</v>
      </c>
      <c r="E2128" s="1">
        <v>0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</row>
    <row r="2129" spans="1:17" x14ac:dyDescent="0.25">
      <c r="A2129" s="1">
        <v>5008</v>
      </c>
      <c r="B2129" s="1">
        <v>24</v>
      </c>
      <c r="C2129" s="1">
        <v>12</v>
      </c>
      <c r="D2129" s="1">
        <v>0</v>
      </c>
      <c r="E2129" s="1">
        <v>0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</row>
    <row r="2130" spans="1:17" x14ac:dyDescent="0.25">
      <c r="A2130" s="1">
        <v>5008</v>
      </c>
      <c r="B2130" s="1">
        <v>25</v>
      </c>
      <c r="C2130" s="1">
        <v>12</v>
      </c>
      <c r="D2130" s="1">
        <v>0</v>
      </c>
      <c r="E2130" s="1">
        <v>0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</row>
    <row r="2131" spans="1:17" x14ac:dyDescent="0.25">
      <c r="A2131" s="1">
        <v>5008</v>
      </c>
      <c r="B2131" s="1">
        <v>26</v>
      </c>
      <c r="C2131" s="1">
        <v>12</v>
      </c>
      <c r="D2131" s="1">
        <v>821</v>
      </c>
      <c r="E2131" s="1">
        <v>45</v>
      </c>
      <c r="F2131" s="1">
        <v>54</v>
      </c>
      <c r="G2131" s="1">
        <v>67</v>
      </c>
      <c r="H2131" s="1">
        <v>60</v>
      </c>
      <c r="I2131" s="1">
        <v>92</v>
      </c>
      <c r="J2131" s="1">
        <v>65</v>
      </c>
      <c r="K2131" s="1">
        <v>108</v>
      </c>
      <c r="L2131" s="1">
        <v>90</v>
      </c>
      <c r="M2131" s="1">
        <v>73</v>
      </c>
      <c r="N2131" s="1">
        <v>65</v>
      </c>
      <c r="O2131" s="1">
        <v>102</v>
      </c>
      <c r="P2131" s="1">
        <v>0</v>
      </c>
      <c r="Q2131" s="1">
        <v>0</v>
      </c>
    </row>
    <row r="2132" spans="1:17" x14ac:dyDescent="0.25">
      <c r="A2132" s="1">
        <v>5009</v>
      </c>
      <c r="B2132" s="1">
        <v>2</v>
      </c>
      <c r="C2132" s="1">
        <v>14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</row>
    <row r="2133" spans="1:17" x14ac:dyDescent="0.25">
      <c r="A2133" s="1">
        <v>5009</v>
      </c>
      <c r="B2133" s="1">
        <v>3</v>
      </c>
      <c r="C2133" s="1">
        <v>14</v>
      </c>
      <c r="D2133" s="1">
        <v>0</v>
      </c>
      <c r="E2133" s="1">
        <v>0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</row>
    <row r="2134" spans="1:17" x14ac:dyDescent="0.25">
      <c r="A2134" s="1">
        <v>5009</v>
      </c>
      <c r="B2134" s="1">
        <v>4</v>
      </c>
      <c r="C2134" s="1">
        <v>14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</row>
    <row r="2135" spans="1:17" x14ac:dyDescent="0.25">
      <c r="A2135" s="1">
        <v>5009</v>
      </c>
      <c r="B2135" s="1">
        <v>5</v>
      </c>
      <c r="C2135" s="1">
        <v>14</v>
      </c>
      <c r="D2135" s="1">
        <v>0</v>
      </c>
      <c r="E2135" s="1"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</row>
    <row r="2136" spans="1:17" x14ac:dyDescent="0.25">
      <c r="A2136" s="1">
        <v>5009</v>
      </c>
      <c r="B2136" s="1">
        <v>6</v>
      </c>
      <c r="C2136" s="1">
        <v>14</v>
      </c>
      <c r="D2136" s="1">
        <v>0</v>
      </c>
      <c r="E2136" s="1">
        <v>0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</row>
    <row r="2137" spans="1:17" x14ac:dyDescent="0.25">
      <c r="A2137" s="1">
        <v>5009</v>
      </c>
      <c r="B2137" s="1">
        <v>7</v>
      </c>
      <c r="C2137" s="1">
        <v>14</v>
      </c>
      <c r="D2137" s="1">
        <v>0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</row>
    <row r="2138" spans="1:17" x14ac:dyDescent="0.25">
      <c r="A2138" s="1">
        <v>5009</v>
      </c>
      <c r="B2138" s="1">
        <v>8</v>
      </c>
      <c r="C2138" s="1">
        <v>14</v>
      </c>
      <c r="D2138" s="1">
        <v>0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</row>
    <row r="2139" spans="1:17" x14ac:dyDescent="0.25">
      <c r="A2139" s="1">
        <v>5009</v>
      </c>
      <c r="B2139" s="1">
        <v>9</v>
      </c>
      <c r="C2139" s="1">
        <v>14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</row>
    <row r="2140" spans="1:17" x14ac:dyDescent="0.25">
      <c r="A2140" s="1">
        <v>5009</v>
      </c>
      <c r="B2140" s="1">
        <v>10</v>
      </c>
      <c r="C2140" s="1">
        <v>14</v>
      </c>
      <c r="D2140" s="1">
        <v>37</v>
      </c>
      <c r="E2140" s="1">
        <v>0</v>
      </c>
      <c r="F2140" s="1">
        <v>0</v>
      </c>
      <c r="G2140" s="1">
        <v>0</v>
      </c>
      <c r="H2140" s="1">
        <v>0</v>
      </c>
      <c r="I2140" s="1">
        <v>7</v>
      </c>
      <c r="J2140" s="1">
        <v>4</v>
      </c>
      <c r="K2140" s="1">
        <v>10</v>
      </c>
      <c r="L2140" s="1">
        <v>6</v>
      </c>
      <c r="M2140" s="1">
        <v>10</v>
      </c>
      <c r="N2140" s="1">
        <v>0</v>
      </c>
      <c r="O2140" s="1">
        <v>0</v>
      </c>
      <c r="P2140" s="1">
        <v>0</v>
      </c>
      <c r="Q2140" s="1">
        <v>0</v>
      </c>
    </row>
    <row r="2141" spans="1:17" x14ac:dyDescent="0.25">
      <c r="A2141" s="1">
        <v>5009</v>
      </c>
      <c r="B2141" s="1">
        <v>11</v>
      </c>
      <c r="C2141" s="1">
        <v>14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</row>
    <row r="2142" spans="1:17" x14ac:dyDescent="0.25">
      <c r="A2142" s="1">
        <v>5009</v>
      </c>
      <c r="B2142" s="1">
        <v>12</v>
      </c>
      <c r="C2142" s="1">
        <v>14</v>
      </c>
      <c r="D2142" s="1">
        <v>0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</row>
    <row r="2143" spans="1:17" x14ac:dyDescent="0.25">
      <c r="A2143" s="1">
        <v>5009</v>
      </c>
      <c r="B2143" s="1">
        <v>13</v>
      </c>
      <c r="C2143" s="1">
        <v>14</v>
      </c>
      <c r="D2143" s="1">
        <v>0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</row>
    <row r="2144" spans="1:17" x14ac:dyDescent="0.25">
      <c r="A2144" s="1">
        <v>5009</v>
      </c>
      <c r="B2144" s="1">
        <v>14</v>
      </c>
      <c r="C2144" s="1">
        <v>14</v>
      </c>
      <c r="D2144" s="1">
        <v>0</v>
      </c>
      <c r="E2144" s="1">
        <v>0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</row>
    <row r="2145" spans="1:17" x14ac:dyDescent="0.25">
      <c r="A2145" s="1">
        <v>5009</v>
      </c>
      <c r="B2145" s="1">
        <v>15</v>
      </c>
      <c r="C2145" s="1">
        <v>14</v>
      </c>
      <c r="D2145" s="1">
        <v>0</v>
      </c>
      <c r="E2145" s="1">
        <v>0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</row>
    <row r="2146" spans="1:17" x14ac:dyDescent="0.25">
      <c r="A2146" s="1">
        <v>5009</v>
      </c>
      <c r="B2146" s="1">
        <v>16</v>
      </c>
      <c r="C2146" s="1">
        <v>14</v>
      </c>
      <c r="D2146" s="1">
        <v>0</v>
      </c>
      <c r="E2146" s="1">
        <v>0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</row>
    <row r="2147" spans="1:17" x14ac:dyDescent="0.25">
      <c r="A2147" s="1">
        <v>5009</v>
      </c>
      <c r="B2147" s="1">
        <v>17</v>
      </c>
      <c r="C2147" s="1">
        <v>14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</row>
    <row r="2148" spans="1:17" x14ac:dyDescent="0.25">
      <c r="A2148" s="1">
        <v>5009</v>
      </c>
      <c r="B2148" s="1">
        <v>18</v>
      </c>
      <c r="C2148" s="1">
        <v>14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</row>
    <row r="2149" spans="1:17" x14ac:dyDescent="0.25">
      <c r="A2149" s="1">
        <v>5009</v>
      </c>
      <c r="B2149" s="1">
        <v>19</v>
      </c>
      <c r="C2149" s="1">
        <v>14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</row>
    <row r="2150" spans="1:17" x14ac:dyDescent="0.25">
      <c r="A2150" s="1">
        <v>5009</v>
      </c>
      <c r="B2150" s="1">
        <v>20</v>
      </c>
      <c r="C2150" s="1">
        <v>14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</row>
    <row r="2151" spans="1:17" x14ac:dyDescent="0.25">
      <c r="A2151" s="1">
        <v>5009</v>
      </c>
      <c r="B2151" s="1">
        <v>21</v>
      </c>
      <c r="C2151" s="1">
        <v>14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188</v>
      </c>
    </row>
    <row r="2152" spans="1:17" x14ac:dyDescent="0.25">
      <c r="A2152" s="1">
        <v>5009</v>
      </c>
      <c r="B2152" s="1">
        <v>22</v>
      </c>
      <c r="C2152" s="1">
        <v>14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</row>
    <row r="2153" spans="1:17" x14ac:dyDescent="0.25">
      <c r="A2153" s="1">
        <v>5009</v>
      </c>
      <c r="B2153" s="1">
        <v>23</v>
      </c>
      <c r="C2153" s="1">
        <v>14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</row>
    <row r="2154" spans="1:17" x14ac:dyDescent="0.25">
      <c r="A2154" s="1">
        <v>5009</v>
      </c>
      <c r="B2154" s="1">
        <v>24</v>
      </c>
      <c r="C2154" s="1">
        <v>14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</row>
    <row r="2155" spans="1:17" x14ac:dyDescent="0.25">
      <c r="A2155" s="1">
        <v>5009</v>
      </c>
      <c r="B2155" s="1">
        <v>25</v>
      </c>
      <c r="C2155" s="1">
        <v>14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</row>
    <row r="2156" spans="1:17" x14ac:dyDescent="0.25">
      <c r="A2156" s="1">
        <v>5009</v>
      </c>
      <c r="B2156" s="1">
        <v>26</v>
      </c>
      <c r="C2156" s="1">
        <v>14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</row>
    <row r="2157" spans="1:17" x14ac:dyDescent="0.25">
      <c r="A2157" s="1">
        <v>5010</v>
      </c>
      <c r="B2157" s="1">
        <v>2</v>
      </c>
      <c r="C2157" s="1">
        <v>15</v>
      </c>
      <c r="D2157" s="1">
        <v>0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</row>
    <row r="2158" spans="1:17" x14ac:dyDescent="0.25">
      <c r="A2158" s="1">
        <v>5010</v>
      </c>
      <c r="B2158" s="1">
        <v>3</v>
      </c>
      <c r="C2158" s="1">
        <v>15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</row>
    <row r="2159" spans="1:17" x14ac:dyDescent="0.25">
      <c r="A2159" s="1">
        <v>5010</v>
      </c>
      <c r="B2159" s="1">
        <v>4</v>
      </c>
      <c r="C2159" s="1">
        <v>15</v>
      </c>
      <c r="D2159" s="1">
        <v>0</v>
      </c>
      <c r="E2159" s="1">
        <v>0</v>
      </c>
      <c r="F2159" s="1">
        <v>0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</row>
    <row r="2160" spans="1:17" x14ac:dyDescent="0.25">
      <c r="A2160" s="1">
        <v>5010</v>
      </c>
      <c r="B2160" s="1">
        <v>5</v>
      </c>
      <c r="C2160" s="1">
        <v>15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</row>
    <row r="2161" spans="1:17" x14ac:dyDescent="0.25">
      <c r="A2161" s="1">
        <v>5010</v>
      </c>
      <c r="B2161" s="1">
        <v>6</v>
      </c>
      <c r="C2161" s="1">
        <v>15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</row>
    <row r="2162" spans="1:17" x14ac:dyDescent="0.25">
      <c r="A2162" s="1">
        <v>5010</v>
      </c>
      <c r="B2162" s="1">
        <v>7</v>
      </c>
      <c r="C2162" s="1">
        <v>15</v>
      </c>
      <c r="D2162" s="1">
        <v>0</v>
      </c>
      <c r="E2162" s="1">
        <v>0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</row>
    <row r="2163" spans="1:17" x14ac:dyDescent="0.25">
      <c r="A2163" s="1">
        <v>5010</v>
      </c>
      <c r="B2163" s="1">
        <v>8</v>
      </c>
      <c r="C2163" s="1">
        <v>15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</row>
    <row r="2164" spans="1:17" x14ac:dyDescent="0.25">
      <c r="A2164" s="1">
        <v>5010</v>
      </c>
      <c r="B2164" s="1">
        <v>9</v>
      </c>
      <c r="C2164" s="1">
        <v>15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</row>
    <row r="2165" spans="1:17" x14ac:dyDescent="0.25">
      <c r="A2165" s="1">
        <v>5010</v>
      </c>
      <c r="B2165" s="1">
        <v>10</v>
      </c>
      <c r="C2165" s="1">
        <v>15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</row>
    <row r="2166" spans="1:17" x14ac:dyDescent="0.25">
      <c r="A2166" s="1">
        <v>5010</v>
      </c>
      <c r="B2166" s="1">
        <v>11</v>
      </c>
      <c r="C2166" s="1">
        <v>15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</row>
    <row r="2167" spans="1:17" x14ac:dyDescent="0.25">
      <c r="A2167" s="1">
        <v>5010</v>
      </c>
      <c r="B2167" s="1">
        <v>12</v>
      </c>
      <c r="C2167" s="1">
        <v>15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</row>
    <row r="2168" spans="1:17" x14ac:dyDescent="0.25">
      <c r="A2168" s="1">
        <v>5010</v>
      </c>
      <c r="B2168" s="1">
        <v>13</v>
      </c>
      <c r="C2168" s="1">
        <v>15</v>
      </c>
      <c r="D2168" s="1">
        <v>620</v>
      </c>
      <c r="E2168" s="1">
        <v>0</v>
      </c>
      <c r="F2168" s="1">
        <v>0</v>
      </c>
      <c r="G2168" s="1">
        <v>0</v>
      </c>
      <c r="H2168" s="1">
        <v>0</v>
      </c>
      <c r="I2168" s="1">
        <v>0</v>
      </c>
      <c r="J2168" s="1">
        <v>173</v>
      </c>
      <c r="K2168" s="1">
        <v>172</v>
      </c>
      <c r="L2168" s="1">
        <v>182</v>
      </c>
      <c r="M2168" s="1">
        <v>61</v>
      </c>
      <c r="N2168" s="1">
        <v>32</v>
      </c>
      <c r="O2168" s="1">
        <v>0</v>
      </c>
      <c r="P2168" s="1">
        <v>0</v>
      </c>
      <c r="Q2168" s="1">
        <v>0</v>
      </c>
    </row>
    <row r="2169" spans="1:17" x14ac:dyDescent="0.25">
      <c r="A2169" s="1">
        <v>5010</v>
      </c>
      <c r="B2169" s="1">
        <v>14</v>
      </c>
      <c r="C2169" s="1">
        <v>15</v>
      </c>
      <c r="D2169" s="1">
        <v>0</v>
      </c>
      <c r="E2169" s="1">
        <v>0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</row>
    <row r="2170" spans="1:17" x14ac:dyDescent="0.25">
      <c r="A2170" s="1">
        <v>5010</v>
      </c>
      <c r="B2170" s="1">
        <v>15</v>
      </c>
      <c r="C2170" s="1">
        <v>15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</row>
    <row r="2171" spans="1:17" x14ac:dyDescent="0.25">
      <c r="A2171" s="1">
        <v>5010</v>
      </c>
      <c r="B2171" s="1">
        <v>16</v>
      </c>
      <c r="C2171" s="1">
        <v>15</v>
      </c>
      <c r="D2171" s="1">
        <v>0</v>
      </c>
      <c r="E2171" s="1">
        <v>0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</row>
    <row r="2172" spans="1:17" x14ac:dyDescent="0.25">
      <c r="A2172" s="1">
        <v>5010</v>
      </c>
      <c r="B2172" s="1">
        <v>17</v>
      </c>
      <c r="C2172" s="1">
        <v>15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</row>
    <row r="2173" spans="1:17" x14ac:dyDescent="0.25">
      <c r="A2173" s="1">
        <v>5010</v>
      </c>
      <c r="B2173" s="1">
        <v>18</v>
      </c>
      <c r="C2173" s="1">
        <v>15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</row>
    <row r="2174" spans="1:17" x14ac:dyDescent="0.25">
      <c r="A2174" s="1">
        <v>5010</v>
      </c>
      <c r="B2174" s="1">
        <v>19</v>
      </c>
      <c r="C2174" s="1">
        <v>15</v>
      </c>
      <c r="D2174" s="1">
        <v>0</v>
      </c>
      <c r="E2174" s="1">
        <v>0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</row>
    <row r="2175" spans="1:17" x14ac:dyDescent="0.25">
      <c r="A2175" s="1">
        <v>5010</v>
      </c>
      <c r="B2175" s="1">
        <v>20</v>
      </c>
      <c r="C2175" s="1">
        <v>15</v>
      </c>
      <c r="D2175" s="1">
        <v>0</v>
      </c>
      <c r="E2175" s="1">
        <v>0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</row>
    <row r="2176" spans="1:17" x14ac:dyDescent="0.25">
      <c r="A2176" s="1">
        <v>5010</v>
      </c>
      <c r="B2176" s="1">
        <v>21</v>
      </c>
      <c r="C2176" s="1">
        <v>15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</row>
    <row r="2177" spans="1:17" x14ac:dyDescent="0.25">
      <c r="A2177" s="1">
        <v>5010</v>
      </c>
      <c r="B2177" s="1">
        <v>22</v>
      </c>
      <c r="C2177" s="1">
        <v>15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</row>
    <row r="2178" spans="1:17" x14ac:dyDescent="0.25">
      <c r="A2178" s="1">
        <v>5010</v>
      </c>
      <c r="B2178" s="1">
        <v>23</v>
      </c>
      <c r="C2178" s="1">
        <v>15</v>
      </c>
      <c r="D2178" s="1">
        <v>0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</row>
    <row r="2179" spans="1:17" x14ac:dyDescent="0.25">
      <c r="A2179" s="1">
        <v>5010</v>
      </c>
      <c r="B2179" s="1">
        <v>24</v>
      </c>
      <c r="C2179" s="1">
        <v>15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</row>
    <row r="2180" spans="1:17" x14ac:dyDescent="0.25">
      <c r="A2180" s="1">
        <v>5010</v>
      </c>
      <c r="B2180" s="1">
        <v>25</v>
      </c>
      <c r="C2180" s="1">
        <v>15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</row>
    <row r="2181" spans="1:17" x14ac:dyDescent="0.25">
      <c r="A2181" s="1">
        <v>5010</v>
      </c>
      <c r="B2181" s="1">
        <v>26</v>
      </c>
      <c r="C2181" s="1">
        <v>15</v>
      </c>
      <c r="D2181" s="1">
        <v>265</v>
      </c>
      <c r="E2181" s="1">
        <v>0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38</v>
      </c>
      <c r="N2181" s="1">
        <v>96</v>
      </c>
      <c r="O2181" s="1">
        <v>131</v>
      </c>
      <c r="P2181" s="1">
        <v>0</v>
      </c>
      <c r="Q2181" s="1">
        <v>0</v>
      </c>
    </row>
    <row r="2182" spans="1:17" x14ac:dyDescent="0.25">
      <c r="A2182" s="1">
        <v>5011</v>
      </c>
      <c r="B2182" s="1">
        <v>2</v>
      </c>
      <c r="C2182" s="1">
        <v>16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</row>
    <row r="2183" spans="1:17" x14ac:dyDescent="0.25">
      <c r="A2183" s="1">
        <v>5011</v>
      </c>
      <c r="B2183" s="1">
        <v>3</v>
      </c>
      <c r="C2183" s="1">
        <v>16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</row>
    <row r="2184" spans="1:17" x14ac:dyDescent="0.25">
      <c r="A2184" s="1">
        <v>5011</v>
      </c>
      <c r="B2184" s="1">
        <v>4</v>
      </c>
      <c r="C2184" s="1">
        <v>16</v>
      </c>
      <c r="D2184" s="1">
        <v>0</v>
      </c>
      <c r="E2184" s="1">
        <v>0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</row>
    <row r="2185" spans="1:17" x14ac:dyDescent="0.25">
      <c r="A2185" s="1">
        <v>5011</v>
      </c>
      <c r="B2185" s="1">
        <v>5</v>
      </c>
      <c r="C2185" s="1">
        <v>16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</row>
    <row r="2186" spans="1:17" x14ac:dyDescent="0.25">
      <c r="A2186" s="1">
        <v>5011</v>
      </c>
      <c r="B2186" s="1">
        <v>6</v>
      </c>
      <c r="C2186" s="1">
        <v>16</v>
      </c>
      <c r="D2186" s="1">
        <v>0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</row>
    <row r="2187" spans="1:17" x14ac:dyDescent="0.25">
      <c r="A2187" s="1">
        <v>5011</v>
      </c>
      <c r="B2187" s="1">
        <v>7</v>
      </c>
      <c r="C2187" s="1">
        <v>16</v>
      </c>
      <c r="D2187" s="1">
        <v>0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</row>
    <row r="2188" spans="1:17" x14ac:dyDescent="0.25">
      <c r="A2188" s="1">
        <v>5011</v>
      </c>
      <c r="B2188" s="1">
        <v>8</v>
      </c>
      <c r="C2188" s="1">
        <v>16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</row>
    <row r="2189" spans="1:17" x14ac:dyDescent="0.25">
      <c r="A2189" s="1">
        <v>5011</v>
      </c>
      <c r="B2189" s="1">
        <v>9</v>
      </c>
      <c r="C2189" s="1">
        <v>16</v>
      </c>
      <c r="D2189" s="1">
        <v>0</v>
      </c>
      <c r="E2189" s="1">
        <v>0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</row>
    <row r="2190" spans="1:17" x14ac:dyDescent="0.25">
      <c r="A2190" s="1">
        <v>5011</v>
      </c>
      <c r="B2190" s="1">
        <v>10</v>
      </c>
      <c r="C2190" s="1">
        <v>16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</row>
    <row r="2191" spans="1:17" x14ac:dyDescent="0.25">
      <c r="A2191" s="1">
        <v>5011</v>
      </c>
      <c r="B2191" s="1">
        <v>11</v>
      </c>
      <c r="C2191" s="1">
        <v>16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</row>
    <row r="2192" spans="1:17" x14ac:dyDescent="0.25">
      <c r="A2192" s="1">
        <v>5011</v>
      </c>
      <c r="B2192" s="1">
        <v>12</v>
      </c>
      <c r="C2192" s="1">
        <v>16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</row>
    <row r="2193" spans="1:17" x14ac:dyDescent="0.25">
      <c r="A2193" s="1">
        <v>5011</v>
      </c>
      <c r="B2193" s="1">
        <v>13</v>
      </c>
      <c r="C2193" s="1">
        <v>16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</row>
    <row r="2194" spans="1:17" x14ac:dyDescent="0.25">
      <c r="A2194" s="1">
        <v>5011</v>
      </c>
      <c r="B2194" s="1">
        <v>14</v>
      </c>
      <c r="C2194" s="1">
        <v>16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</row>
    <row r="2195" spans="1:17" x14ac:dyDescent="0.25">
      <c r="A2195" s="1">
        <v>5011</v>
      </c>
      <c r="B2195" s="1">
        <v>15</v>
      </c>
      <c r="C2195" s="1">
        <v>16</v>
      </c>
      <c r="D2195" s="1">
        <v>2749</v>
      </c>
      <c r="E2195" s="1">
        <v>213</v>
      </c>
      <c r="F2195" s="1">
        <v>246</v>
      </c>
      <c r="G2195" s="1">
        <v>246</v>
      </c>
      <c r="H2195" s="1">
        <v>287</v>
      </c>
      <c r="I2195" s="1">
        <v>277</v>
      </c>
      <c r="J2195" s="1">
        <v>323</v>
      </c>
      <c r="K2195" s="1">
        <v>274</v>
      </c>
      <c r="L2195" s="1">
        <v>255</v>
      </c>
      <c r="M2195" s="1">
        <v>251</v>
      </c>
      <c r="N2195" s="1">
        <v>207</v>
      </c>
      <c r="O2195" s="1">
        <v>170</v>
      </c>
      <c r="P2195" s="1">
        <v>0</v>
      </c>
      <c r="Q2195" s="1">
        <v>0</v>
      </c>
    </row>
    <row r="2196" spans="1:17" x14ac:dyDescent="0.25">
      <c r="A2196" s="1">
        <v>5011</v>
      </c>
      <c r="B2196" s="1">
        <v>16</v>
      </c>
      <c r="C2196" s="1">
        <v>16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</row>
    <row r="2197" spans="1:17" x14ac:dyDescent="0.25">
      <c r="A2197" s="1">
        <v>5011</v>
      </c>
      <c r="B2197" s="1">
        <v>17</v>
      </c>
      <c r="C2197" s="1">
        <v>16</v>
      </c>
      <c r="D2197" s="1">
        <v>0</v>
      </c>
      <c r="E2197" s="1">
        <v>0</v>
      </c>
      <c r="F2197" s="1">
        <v>0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</row>
    <row r="2198" spans="1:17" x14ac:dyDescent="0.25">
      <c r="A2198" s="1">
        <v>5011</v>
      </c>
      <c r="B2198" s="1">
        <v>18</v>
      </c>
      <c r="C2198" s="1">
        <v>16</v>
      </c>
      <c r="D2198" s="1">
        <v>0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</row>
    <row r="2199" spans="1:17" x14ac:dyDescent="0.25">
      <c r="A2199" s="1">
        <v>5011</v>
      </c>
      <c r="B2199" s="1">
        <v>19</v>
      </c>
      <c r="C2199" s="1">
        <v>16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</row>
    <row r="2200" spans="1:17" x14ac:dyDescent="0.25">
      <c r="A2200" s="1">
        <v>5011</v>
      </c>
      <c r="B2200" s="1">
        <v>20</v>
      </c>
      <c r="C2200" s="1">
        <v>16</v>
      </c>
      <c r="D2200" s="1">
        <v>0</v>
      </c>
      <c r="E2200" s="1">
        <v>0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</row>
    <row r="2201" spans="1:17" x14ac:dyDescent="0.25">
      <c r="A2201" s="1">
        <v>5011</v>
      </c>
      <c r="B2201" s="1">
        <v>21</v>
      </c>
      <c r="C2201" s="1">
        <v>16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</row>
    <row r="2202" spans="1:17" x14ac:dyDescent="0.25">
      <c r="A2202" s="1">
        <v>5011</v>
      </c>
      <c r="B2202" s="1">
        <v>22</v>
      </c>
      <c r="C2202" s="1">
        <v>16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</row>
    <row r="2203" spans="1:17" x14ac:dyDescent="0.25">
      <c r="A2203" s="1">
        <v>5011</v>
      </c>
      <c r="B2203" s="1">
        <v>23</v>
      </c>
      <c r="C2203" s="1">
        <v>16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</row>
    <row r="2204" spans="1:17" x14ac:dyDescent="0.25">
      <c r="A2204" s="1">
        <v>5011</v>
      </c>
      <c r="B2204" s="1">
        <v>24</v>
      </c>
      <c r="C2204" s="1">
        <v>16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</row>
    <row r="2205" spans="1:17" x14ac:dyDescent="0.25">
      <c r="A2205" s="1">
        <v>5011</v>
      </c>
      <c r="B2205" s="1">
        <v>25</v>
      </c>
      <c r="C2205" s="1">
        <v>16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</row>
    <row r="2206" spans="1:17" x14ac:dyDescent="0.25">
      <c r="A2206" s="1">
        <v>5011</v>
      </c>
      <c r="B2206" s="1">
        <v>26</v>
      </c>
      <c r="C2206" s="1">
        <v>16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</row>
    <row r="2207" spans="1:17" x14ac:dyDescent="0.25">
      <c r="A2207" s="1">
        <v>5012</v>
      </c>
      <c r="B2207" s="1">
        <v>2</v>
      </c>
      <c r="C2207" s="1">
        <v>17</v>
      </c>
      <c r="D2207" s="1">
        <v>12211</v>
      </c>
      <c r="E2207" s="1">
        <v>105</v>
      </c>
      <c r="F2207" s="1">
        <v>154</v>
      </c>
      <c r="G2207" s="1">
        <v>166</v>
      </c>
      <c r="H2207" s="1">
        <v>197</v>
      </c>
      <c r="I2207" s="1">
        <v>1975</v>
      </c>
      <c r="J2207" s="1">
        <v>2053</v>
      </c>
      <c r="K2207" s="1">
        <v>2154</v>
      </c>
      <c r="L2207" s="1">
        <v>2221</v>
      </c>
      <c r="M2207" s="1">
        <v>2151</v>
      </c>
      <c r="N2207" s="1">
        <v>489</v>
      </c>
      <c r="O2207" s="1">
        <v>546</v>
      </c>
      <c r="P2207" s="1">
        <v>0</v>
      </c>
      <c r="Q2207" s="1">
        <v>276</v>
      </c>
    </row>
    <row r="2208" spans="1:17" x14ac:dyDescent="0.25">
      <c r="A2208" s="1">
        <v>5012</v>
      </c>
      <c r="B2208" s="1">
        <v>3</v>
      </c>
      <c r="C2208" s="1">
        <v>17</v>
      </c>
      <c r="D2208" s="1">
        <v>14471</v>
      </c>
      <c r="E2208" s="1">
        <v>75</v>
      </c>
      <c r="F2208" s="1">
        <v>66</v>
      </c>
      <c r="G2208" s="1">
        <v>173</v>
      </c>
      <c r="H2208" s="1">
        <v>261</v>
      </c>
      <c r="I2208" s="1">
        <v>1924</v>
      </c>
      <c r="J2208" s="1">
        <v>1936</v>
      </c>
      <c r="K2208" s="1">
        <v>2566</v>
      </c>
      <c r="L2208" s="1">
        <v>2582</v>
      </c>
      <c r="M2208" s="1">
        <v>2814</v>
      </c>
      <c r="N2208" s="1">
        <v>987</v>
      </c>
      <c r="O2208" s="1">
        <v>1065</v>
      </c>
      <c r="P2208" s="1">
        <v>22</v>
      </c>
      <c r="Q2208" s="1">
        <v>360</v>
      </c>
    </row>
    <row r="2209" spans="1:17" x14ac:dyDescent="0.25">
      <c r="A2209" s="1">
        <v>5012</v>
      </c>
      <c r="B2209" s="1">
        <v>4</v>
      </c>
      <c r="C2209" s="1">
        <v>17</v>
      </c>
      <c r="D2209" s="1">
        <v>26482</v>
      </c>
      <c r="E2209" s="1">
        <v>285</v>
      </c>
      <c r="F2209" s="1">
        <v>324</v>
      </c>
      <c r="G2209" s="1">
        <v>450</v>
      </c>
      <c r="H2209" s="1">
        <v>475</v>
      </c>
      <c r="I2209" s="1">
        <v>4512</v>
      </c>
      <c r="J2209" s="1">
        <v>4862</v>
      </c>
      <c r="K2209" s="1">
        <v>4797</v>
      </c>
      <c r="L2209" s="1">
        <v>4139</v>
      </c>
      <c r="M2209" s="1">
        <v>4396</v>
      </c>
      <c r="N2209" s="1">
        <v>1212</v>
      </c>
      <c r="O2209" s="1">
        <v>1030</v>
      </c>
      <c r="P2209" s="1">
        <v>0</v>
      </c>
      <c r="Q2209" s="1">
        <v>359</v>
      </c>
    </row>
    <row r="2210" spans="1:17" x14ac:dyDescent="0.25">
      <c r="A2210" s="1">
        <v>5012</v>
      </c>
      <c r="B2210" s="1">
        <v>5</v>
      </c>
      <c r="C2210" s="1">
        <v>17</v>
      </c>
      <c r="D2210" s="1">
        <v>8252</v>
      </c>
      <c r="E2210" s="1">
        <v>13</v>
      </c>
      <c r="F2210" s="1">
        <v>18</v>
      </c>
      <c r="G2210" s="1">
        <v>26</v>
      </c>
      <c r="H2210" s="1">
        <v>27</v>
      </c>
      <c r="I2210" s="1">
        <v>1680</v>
      </c>
      <c r="J2210" s="1">
        <v>1542</v>
      </c>
      <c r="K2210" s="1">
        <v>1476</v>
      </c>
      <c r="L2210" s="1">
        <v>1386</v>
      </c>
      <c r="M2210" s="1">
        <v>1402</v>
      </c>
      <c r="N2210" s="1">
        <v>492</v>
      </c>
      <c r="O2210" s="1">
        <v>190</v>
      </c>
      <c r="P2210" s="1">
        <v>0</v>
      </c>
      <c r="Q2210" s="1">
        <v>778</v>
      </c>
    </row>
    <row r="2211" spans="1:17" x14ac:dyDescent="0.25">
      <c r="A2211" s="1">
        <v>5012</v>
      </c>
      <c r="B2211" s="1">
        <v>6</v>
      </c>
      <c r="C2211" s="1">
        <v>17</v>
      </c>
      <c r="D2211" s="1">
        <v>17204</v>
      </c>
      <c r="E2211" s="1">
        <v>97</v>
      </c>
      <c r="F2211" s="1">
        <v>119</v>
      </c>
      <c r="G2211" s="1">
        <v>157</v>
      </c>
      <c r="H2211" s="1">
        <v>235</v>
      </c>
      <c r="I2211" s="1">
        <v>2105</v>
      </c>
      <c r="J2211" s="1">
        <v>2848</v>
      </c>
      <c r="K2211" s="1">
        <v>3044</v>
      </c>
      <c r="L2211" s="1">
        <v>3294</v>
      </c>
      <c r="M2211" s="1">
        <v>3231</v>
      </c>
      <c r="N2211" s="1">
        <v>1065</v>
      </c>
      <c r="O2211" s="1">
        <v>1009</v>
      </c>
      <c r="P2211" s="1">
        <v>0</v>
      </c>
      <c r="Q2211" s="1">
        <v>497</v>
      </c>
    </row>
    <row r="2212" spans="1:17" x14ac:dyDescent="0.25">
      <c r="A2212" s="1">
        <v>5012</v>
      </c>
      <c r="B2212" s="1">
        <v>7</v>
      </c>
      <c r="C2212" s="1">
        <v>17</v>
      </c>
      <c r="D2212" s="1">
        <v>31942</v>
      </c>
      <c r="E2212" s="1">
        <v>816</v>
      </c>
      <c r="F2212" s="1">
        <v>880</v>
      </c>
      <c r="G2212" s="1">
        <v>1151</v>
      </c>
      <c r="H2212" s="1">
        <v>1264</v>
      </c>
      <c r="I2212" s="1">
        <v>4585</v>
      </c>
      <c r="J2212" s="1">
        <v>4598</v>
      </c>
      <c r="K2212" s="1">
        <v>4998</v>
      </c>
      <c r="L2212" s="1">
        <v>5076</v>
      </c>
      <c r="M2212" s="1">
        <v>5250</v>
      </c>
      <c r="N2212" s="1">
        <v>1715</v>
      </c>
      <c r="O2212" s="1">
        <v>1609</v>
      </c>
      <c r="P2212" s="1">
        <v>0</v>
      </c>
      <c r="Q2212" s="1">
        <v>192</v>
      </c>
    </row>
    <row r="2213" spans="1:17" x14ac:dyDescent="0.25">
      <c r="A2213" s="1">
        <v>5012</v>
      </c>
      <c r="B2213" s="1">
        <v>8</v>
      </c>
      <c r="C2213" s="1">
        <v>17</v>
      </c>
      <c r="D2213" s="1">
        <v>21600</v>
      </c>
      <c r="E2213" s="1">
        <v>136</v>
      </c>
      <c r="F2213" s="1">
        <v>202</v>
      </c>
      <c r="G2213" s="1">
        <v>316</v>
      </c>
      <c r="H2213" s="1">
        <v>485</v>
      </c>
      <c r="I2213" s="1">
        <v>3712</v>
      </c>
      <c r="J2213" s="1">
        <v>3889</v>
      </c>
      <c r="K2213" s="1">
        <v>3439</v>
      </c>
      <c r="L2213" s="1">
        <v>3468</v>
      </c>
      <c r="M2213" s="1">
        <v>3273</v>
      </c>
      <c r="N2213" s="1">
        <v>1329</v>
      </c>
      <c r="O2213" s="1">
        <v>1351</v>
      </c>
      <c r="P2213" s="1">
        <v>0</v>
      </c>
      <c r="Q2213" s="1">
        <v>307</v>
      </c>
    </row>
    <row r="2214" spans="1:17" x14ac:dyDescent="0.25">
      <c r="A2214" s="1">
        <v>5012</v>
      </c>
      <c r="B2214" s="1">
        <v>9</v>
      </c>
      <c r="C2214" s="1">
        <v>17</v>
      </c>
      <c r="D2214" s="1">
        <v>35882</v>
      </c>
      <c r="E2214" s="1">
        <v>264</v>
      </c>
      <c r="F2214" s="1">
        <v>377</v>
      </c>
      <c r="G2214" s="1">
        <v>587</v>
      </c>
      <c r="H2214" s="1">
        <v>756</v>
      </c>
      <c r="I2214" s="1">
        <v>5223</v>
      </c>
      <c r="J2214" s="1">
        <v>5648</v>
      </c>
      <c r="K2214" s="1">
        <v>6375</v>
      </c>
      <c r="L2214" s="1">
        <v>6412</v>
      </c>
      <c r="M2214" s="1">
        <v>6679</v>
      </c>
      <c r="N2214" s="1">
        <v>1786</v>
      </c>
      <c r="O2214" s="1">
        <v>1775</v>
      </c>
      <c r="P2214" s="1">
        <v>0</v>
      </c>
      <c r="Q2214" s="1">
        <v>719</v>
      </c>
    </row>
    <row r="2215" spans="1:17" x14ac:dyDescent="0.25">
      <c r="A2215" s="1">
        <v>5012</v>
      </c>
      <c r="B2215" s="1">
        <v>10</v>
      </c>
      <c r="C2215" s="1">
        <v>17</v>
      </c>
      <c r="D2215" s="1">
        <v>24242</v>
      </c>
      <c r="E2215" s="1">
        <v>126</v>
      </c>
      <c r="F2215" s="1">
        <v>137</v>
      </c>
      <c r="G2215" s="1">
        <v>127</v>
      </c>
      <c r="H2215" s="1">
        <v>160</v>
      </c>
      <c r="I2215" s="1">
        <v>4154</v>
      </c>
      <c r="J2215" s="1">
        <v>4167</v>
      </c>
      <c r="K2215" s="1">
        <v>4635</v>
      </c>
      <c r="L2215" s="1">
        <v>4179</v>
      </c>
      <c r="M2215" s="1">
        <v>4516</v>
      </c>
      <c r="N2215" s="1">
        <v>1101</v>
      </c>
      <c r="O2215" s="1">
        <v>940</v>
      </c>
      <c r="P2215" s="1">
        <v>0</v>
      </c>
      <c r="Q2215" s="1">
        <v>55</v>
      </c>
    </row>
    <row r="2216" spans="1:17" x14ac:dyDescent="0.25">
      <c r="A2216" s="1">
        <v>5012</v>
      </c>
      <c r="B2216" s="1">
        <v>11</v>
      </c>
      <c r="C2216" s="1">
        <v>17</v>
      </c>
      <c r="D2216" s="1">
        <v>9909</v>
      </c>
      <c r="E2216" s="1">
        <v>62</v>
      </c>
      <c r="F2216" s="1">
        <v>151</v>
      </c>
      <c r="G2216" s="1">
        <v>107</v>
      </c>
      <c r="H2216" s="1">
        <v>137</v>
      </c>
      <c r="I2216" s="1">
        <v>1605</v>
      </c>
      <c r="J2216" s="1">
        <v>1620</v>
      </c>
      <c r="K2216" s="1">
        <v>1683</v>
      </c>
      <c r="L2216" s="1">
        <v>1667</v>
      </c>
      <c r="M2216" s="1">
        <v>1730</v>
      </c>
      <c r="N2216" s="1">
        <v>570</v>
      </c>
      <c r="O2216" s="1">
        <v>577</v>
      </c>
      <c r="P2216" s="1">
        <v>0</v>
      </c>
      <c r="Q2216" s="1">
        <v>342</v>
      </c>
    </row>
    <row r="2217" spans="1:17" x14ac:dyDescent="0.25">
      <c r="A2217" s="1">
        <v>5012</v>
      </c>
      <c r="B2217" s="1">
        <v>12</v>
      </c>
      <c r="C2217" s="1">
        <v>17</v>
      </c>
      <c r="D2217" s="1">
        <v>949</v>
      </c>
      <c r="E2217" s="1">
        <v>0</v>
      </c>
      <c r="F2217" s="1">
        <v>0</v>
      </c>
      <c r="G2217" s="1">
        <v>0</v>
      </c>
      <c r="H2217" s="1">
        <v>0</v>
      </c>
      <c r="I2217" s="1">
        <v>234</v>
      </c>
      <c r="J2217" s="1">
        <v>119</v>
      </c>
      <c r="K2217" s="1">
        <v>164</v>
      </c>
      <c r="L2217" s="1">
        <v>171</v>
      </c>
      <c r="M2217" s="1">
        <v>169</v>
      </c>
      <c r="N2217" s="1">
        <v>55</v>
      </c>
      <c r="O2217" s="1">
        <v>37</v>
      </c>
      <c r="P2217" s="1">
        <v>0</v>
      </c>
      <c r="Q2217" s="1">
        <v>0</v>
      </c>
    </row>
    <row r="2218" spans="1:17" x14ac:dyDescent="0.25">
      <c r="A2218" s="1">
        <v>5012</v>
      </c>
      <c r="B2218" s="1">
        <v>13</v>
      </c>
      <c r="C2218" s="1">
        <v>17</v>
      </c>
      <c r="D2218" s="1">
        <v>54124</v>
      </c>
      <c r="E2218" s="1">
        <v>393</v>
      </c>
      <c r="F2218" s="1">
        <v>425</v>
      </c>
      <c r="G2218" s="1">
        <v>576</v>
      </c>
      <c r="H2218" s="1">
        <v>716</v>
      </c>
      <c r="I2218" s="1">
        <v>7452</v>
      </c>
      <c r="J2218" s="1">
        <v>8274</v>
      </c>
      <c r="K2218" s="1">
        <v>9839</v>
      </c>
      <c r="L2218" s="1">
        <v>9713</v>
      </c>
      <c r="M2218" s="1">
        <v>10026</v>
      </c>
      <c r="N2218" s="1">
        <v>3456</v>
      </c>
      <c r="O2218" s="1">
        <v>3254</v>
      </c>
      <c r="P2218" s="1">
        <v>0</v>
      </c>
      <c r="Q2218" s="1">
        <v>657</v>
      </c>
    </row>
    <row r="2219" spans="1:17" x14ac:dyDescent="0.25">
      <c r="A2219" s="1">
        <v>5012</v>
      </c>
      <c r="B2219" s="1">
        <v>14</v>
      </c>
      <c r="C2219" s="1">
        <v>17</v>
      </c>
      <c r="D2219" s="1">
        <v>11347</v>
      </c>
      <c r="E2219" s="1">
        <v>112</v>
      </c>
      <c r="F2219" s="1">
        <v>82</v>
      </c>
      <c r="G2219" s="1">
        <v>223</v>
      </c>
      <c r="H2219" s="1">
        <v>205</v>
      </c>
      <c r="I2219" s="1">
        <v>1737</v>
      </c>
      <c r="J2219" s="1">
        <v>2071</v>
      </c>
      <c r="K2219" s="1">
        <v>2033</v>
      </c>
      <c r="L2219" s="1">
        <v>1899</v>
      </c>
      <c r="M2219" s="1">
        <v>1999</v>
      </c>
      <c r="N2219" s="1">
        <v>487</v>
      </c>
      <c r="O2219" s="1">
        <v>496</v>
      </c>
      <c r="P2219" s="1">
        <v>3</v>
      </c>
      <c r="Q2219" s="1">
        <v>136</v>
      </c>
    </row>
    <row r="2220" spans="1:17" x14ac:dyDescent="0.25">
      <c r="A2220" s="1">
        <v>5012</v>
      </c>
      <c r="B2220" s="1">
        <v>15</v>
      </c>
      <c r="C2220" s="1">
        <v>17</v>
      </c>
      <c r="D2220" s="1">
        <v>36781</v>
      </c>
      <c r="E2220" s="1">
        <v>420</v>
      </c>
      <c r="F2220" s="1">
        <v>531</v>
      </c>
      <c r="G2220" s="1">
        <v>635</v>
      </c>
      <c r="H2220" s="1">
        <v>770</v>
      </c>
      <c r="I2220" s="1">
        <v>6266</v>
      </c>
      <c r="J2220" s="1">
        <v>6860</v>
      </c>
      <c r="K2220" s="1">
        <v>5269</v>
      </c>
      <c r="L2220" s="1">
        <v>5613</v>
      </c>
      <c r="M2220" s="1">
        <v>6182</v>
      </c>
      <c r="N2220" s="1">
        <v>2170</v>
      </c>
      <c r="O2220" s="1">
        <v>2058</v>
      </c>
      <c r="P2220" s="1">
        <v>7</v>
      </c>
      <c r="Q2220" s="1">
        <v>310</v>
      </c>
    </row>
    <row r="2221" spans="1:17" x14ac:dyDescent="0.25">
      <c r="A2221" s="1">
        <v>5012</v>
      </c>
      <c r="B2221" s="1">
        <v>16</v>
      </c>
      <c r="C2221" s="1">
        <v>17</v>
      </c>
      <c r="D2221" s="1">
        <v>15606</v>
      </c>
      <c r="E2221" s="1">
        <v>36</v>
      </c>
      <c r="F2221" s="1">
        <v>49</v>
      </c>
      <c r="G2221" s="1">
        <v>48</v>
      </c>
      <c r="H2221" s="1">
        <v>72</v>
      </c>
      <c r="I2221" s="1">
        <v>2295</v>
      </c>
      <c r="J2221" s="1">
        <v>2496</v>
      </c>
      <c r="K2221" s="1">
        <v>3154</v>
      </c>
      <c r="L2221" s="1">
        <v>2759</v>
      </c>
      <c r="M2221" s="1">
        <v>2809</v>
      </c>
      <c r="N2221" s="1">
        <v>964</v>
      </c>
      <c r="O2221" s="1">
        <v>924</v>
      </c>
      <c r="P2221" s="1">
        <v>0</v>
      </c>
      <c r="Q2221" s="1">
        <v>11</v>
      </c>
    </row>
    <row r="2222" spans="1:17" x14ac:dyDescent="0.25">
      <c r="A2222" s="1">
        <v>5012</v>
      </c>
      <c r="B2222" s="1">
        <v>17</v>
      </c>
      <c r="C2222" s="1">
        <v>17</v>
      </c>
      <c r="D2222" s="1">
        <v>22563</v>
      </c>
      <c r="E2222" s="1">
        <v>233</v>
      </c>
      <c r="F2222" s="1">
        <v>211</v>
      </c>
      <c r="G2222" s="1">
        <v>371</v>
      </c>
      <c r="H2222" s="1">
        <v>341</v>
      </c>
      <c r="I2222" s="1">
        <v>3328</v>
      </c>
      <c r="J2222" s="1">
        <v>3585</v>
      </c>
      <c r="K2222" s="1">
        <v>3806</v>
      </c>
      <c r="L2222" s="1">
        <v>3970</v>
      </c>
      <c r="M2222" s="1">
        <v>4274</v>
      </c>
      <c r="N2222" s="1">
        <v>1280</v>
      </c>
      <c r="O2222" s="1">
        <v>1164</v>
      </c>
      <c r="P2222" s="1">
        <v>0</v>
      </c>
      <c r="Q2222" s="1">
        <v>369</v>
      </c>
    </row>
    <row r="2223" spans="1:17" x14ac:dyDescent="0.25">
      <c r="A2223" s="1">
        <v>5012</v>
      </c>
      <c r="B2223" s="1">
        <v>18</v>
      </c>
      <c r="C2223" s="1">
        <v>17</v>
      </c>
      <c r="D2223" s="1">
        <v>9089</v>
      </c>
      <c r="E2223" s="1">
        <v>16</v>
      </c>
      <c r="F2223" s="1">
        <v>25</v>
      </c>
      <c r="G2223" s="1">
        <v>38</v>
      </c>
      <c r="H2223" s="1">
        <v>39</v>
      </c>
      <c r="I2223" s="1">
        <v>1613</v>
      </c>
      <c r="J2223" s="1">
        <v>1604</v>
      </c>
      <c r="K2223" s="1">
        <v>1617</v>
      </c>
      <c r="L2223" s="1">
        <v>1436</v>
      </c>
      <c r="M2223" s="1">
        <v>1482</v>
      </c>
      <c r="N2223" s="1">
        <v>605</v>
      </c>
      <c r="O2223" s="1">
        <v>614</v>
      </c>
      <c r="P2223" s="1">
        <v>0</v>
      </c>
      <c r="Q2223" s="1">
        <v>218</v>
      </c>
    </row>
    <row r="2224" spans="1:17" x14ac:dyDescent="0.25">
      <c r="A2224" s="1">
        <v>5012</v>
      </c>
      <c r="B2224" s="1">
        <v>19</v>
      </c>
      <c r="C2224" s="1">
        <v>17</v>
      </c>
      <c r="D2224" s="1">
        <v>22943</v>
      </c>
      <c r="E2224" s="1">
        <v>259</v>
      </c>
      <c r="F2224" s="1">
        <v>339</v>
      </c>
      <c r="G2224" s="1">
        <v>476</v>
      </c>
      <c r="H2224" s="1">
        <v>566</v>
      </c>
      <c r="I2224" s="1">
        <v>3188</v>
      </c>
      <c r="J2224" s="1">
        <v>3318</v>
      </c>
      <c r="K2224" s="1">
        <v>3717</v>
      </c>
      <c r="L2224" s="1">
        <v>4092</v>
      </c>
      <c r="M2224" s="1">
        <v>4332</v>
      </c>
      <c r="N2224" s="1">
        <v>1319</v>
      </c>
      <c r="O2224" s="1">
        <v>1328</v>
      </c>
      <c r="P2224" s="1">
        <v>9</v>
      </c>
      <c r="Q2224" s="1">
        <v>0</v>
      </c>
    </row>
    <row r="2225" spans="1:17" x14ac:dyDescent="0.25">
      <c r="A2225" s="1">
        <v>5012</v>
      </c>
      <c r="B2225" s="1">
        <v>20</v>
      </c>
      <c r="C2225" s="1">
        <v>17</v>
      </c>
      <c r="D2225" s="1">
        <v>28354</v>
      </c>
      <c r="E2225" s="1">
        <v>176</v>
      </c>
      <c r="F2225" s="1">
        <v>165</v>
      </c>
      <c r="G2225" s="1">
        <v>378</v>
      </c>
      <c r="H2225" s="1">
        <v>382</v>
      </c>
      <c r="I2225" s="1">
        <v>5169</v>
      </c>
      <c r="J2225" s="1">
        <v>5386</v>
      </c>
      <c r="K2225" s="1">
        <v>4385</v>
      </c>
      <c r="L2225" s="1">
        <v>4396</v>
      </c>
      <c r="M2225" s="1">
        <v>4409</v>
      </c>
      <c r="N2225" s="1">
        <v>1809</v>
      </c>
      <c r="O2225" s="1">
        <v>1694</v>
      </c>
      <c r="P2225" s="1">
        <v>5</v>
      </c>
      <c r="Q2225" s="1">
        <v>0</v>
      </c>
    </row>
    <row r="2226" spans="1:17" x14ac:dyDescent="0.25">
      <c r="A2226" s="1">
        <v>5012</v>
      </c>
      <c r="B2226" s="1">
        <v>21</v>
      </c>
      <c r="C2226" s="1">
        <v>17</v>
      </c>
      <c r="D2226" s="1">
        <v>7184</v>
      </c>
      <c r="E2226" s="1">
        <v>0</v>
      </c>
      <c r="F2226" s="1">
        <v>10</v>
      </c>
      <c r="G2226" s="1">
        <v>14</v>
      </c>
      <c r="H2226" s="1">
        <v>29</v>
      </c>
      <c r="I2226" s="1">
        <v>1213</v>
      </c>
      <c r="J2226" s="1">
        <v>1020</v>
      </c>
      <c r="K2226" s="1">
        <v>1364</v>
      </c>
      <c r="L2226" s="1">
        <v>1438</v>
      </c>
      <c r="M2226" s="1">
        <v>1255</v>
      </c>
      <c r="N2226" s="1">
        <v>454</v>
      </c>
      <c r="O2226" s="1">
        <v>387</v>
      </c>
      <c r="P2226" s="1">
        <v>0</v>
      </c>
      <c r="Q2226" s="1">
        <v>287</v>
      </c>
    </row>
    <row r="2227" spans="1:17" x14ac:dyDescent="0.25">
      <c r="A2227" s="1">
        <v>5012</v>
      </c>
      <c r="B2227" s="1">
        <v>22</v>
      </c>
      <c r="C2227" s="1">
        <v>17</v>
      </c>
      <c r="D2227" s="1">
        <v>19523</v>
      </c>
      <c r="E2227" s="1">
        <v>153</v>
      </c>
      <c r="F2227" s="1">
        <v>151</v>
      </c>
      <c r="G2227" s="1">
        <v>194</v>
      </c>
      <c r="H2227" s="1">
        <v>267</v>
      </c>
      <c r="I2227" s="1">
        <v>2818</v>
      </c>
      <c r="J2227" s="1">
        <v>3474</v>
      </c>
      <c r="K2227" s="1">
        <v>3626</v>
      </c>
      <c r="L2227" s="1">
        <v>3683</v>
      </c>
      <c r="M2227" s="1">
        <v>3455</v>
      </c>
      <c r="N2227" s="1">
        <v>873</v>
      </c>
      <c r="O2227" s="1">
        <v>829</v>
      </c>
      <c r="P2227" s="1">
        <v>0</v>
      </c>
      <c r="Q2227" s="1">
        <v>430</v>
      </c>
    </row>
    <row r="2228" spans="1:17" x14ac:dyDescent="0.25">
      <c r="A2228" s="1">
        <v>5012</v>
      </c>
      <c r="B2228" s="1">
        <v>23</v>
      </c>
      <c r="C2228" s="1">
        <v>17</v>
      </c>
      <c r="D2228" s="1">
        <v>13811</v>
      </c>
      <c r="E2228" s="1">
        <v>12</v>
      </c>
      <c r="F2228" s="1">
        <v>11</v>
      </c>
      <c r="G2228" s="1">
        <v>7</v>
      </c>
      <c r="H2228" s="1">
        <v>20</v>
      </c>
      <c r="I2228" s="1">
        <v>2093</v>
      </c>
      <c r="J2228" s="1">
        <v>2309</v>
      </c>
      <c r="K2228" s="1">
        <v>2536</v>
      </c>
      <c r="L2228" s="1">
        <v>2330</v>
      </c>
      <c r="M2228" s="1">
        <v>2294</v>
      </c>
      <c r="N2228" s="1">
        <v>1201</v>
      </c>
      <c r="O2228" s="1">
        <v>998</v>
      </c>
      <c r="P2228" s="1">
        <v>0</v>
      </c>
      <c r="Q2228" s="1">
        <v>431</v>
      </c>
    </row>
    <row r="2229" spans="1:17" x14ac:dyDescent="0.25">
      <c r="A2229" s="1">
        <v>5012</v>
      </c>
      <c r="B2229" s="1">
        <v>24</v>
      </c>
      <c r="C2229" s="1">
        <v>17</v>
      </c>
      <c r="D2229" s="1">
        <v>18022</v>
      </c>
      <c r="E2229" s="1">
        <v>476</v>
      </c>
      <c r="F2229" s="1">
        <v>492</v>
      </c>
      <c r="G2229" s="1">
        <v>567</v>
      </c>
      <c r="H2229" s="1">
        <v>710</v>
      </c>
      <c r="I2229" s="1">
        <v>2426</v>
      </c>
      <c r="J2229" s="1">
        <v>2537</v>
      </c>
      <c r="K2229" s="1">
        <v>2723</v>
      </c>
      <c r="L2229" s="1">
        <v>2726</v>
      </c>
      <c r="M2229" s="1">
        <v>2905</v>
      </c>
      <c r="N2229" s="1">
        <v>1223</v>
      </c>
      <c r="O2229" s="1">
        <v>1237</v>
      </c>
      <c r="P2229" s="1">
        <v>0</v>
      </c>
      <c r="Q2229" s="1">
        <v>89</v>
      </c>
    </row>
    <row r="2230" spans="1:17" x14ac:dyDescent="0.25">
      <c r="A2230" s="1">
        <v>5012</v>
      </c>
      <c r="B2230" s="1">
        <v>25</v>
      </c>
      <c r="C2230" s="1">
        <v>17</v>
      </c>
      <c r="D2230" s="1">
        <v>8041</v>
      </c>
      <c r="E2230" s="1">
        <v>28</v>
      </c>
      <c r="F2230" s="1">
        <v>17</v>
      </c>
      <c r="G2230" s="1">
        <v>34</v>
      </c>
      <c r="H2230" s="1">
        <v>29</v>
      </c>
      <c r="I2230" s="1">
        <v>1323</v>
      </c>
      <c r="J2230" s="1">
        <v>1255</v>
      </c>
      <c r="K2230" s="1">
        <v>1478</v>
      </c>
      <c r="L2230" s="1">
        <v>1451</v>
      </c>
      <c r="M2230" s="1">
        <v>1692</v>
      </c>
      <c r="N2230" s="1">
        <v>318</v>
      </c>
      <c r="O2230" s="1">
        <v>407</v>
      </c>
      <c r="P2230" s="1">
        <v>9</v>
      </c>
      <c r="Q2230" s="1">
        <v>288</v>
      </c>
    </row>
    <row r="2231" spans="1:17" x14ac:dyDescent="0.25">
      <c r="A2231" s="1">
        <v>5012</v>
      </c>
      <c r="B2231" s="1">
        <v>26</v>
      </c>
      <c r="C2231" s="1">
        <v>17</v>
      </c>
      <c r="D2231" s="1">
        <v>73212</v>
      </c>
      <c r="E2231" s="1">
        <v>588</v>
      </c>
      <c r="F2231" s="1">
        <v>817</v>
      </c>
      <c r="G2231" s="1">
        <v>1013</v>
      </c>
      <c r="H2231" s="1">
        <v>957</v>
      </c>
      <c r="I2231" s="1">
        <v>12126</v>
      </c>
      <c r="J2231" s="1">
        <v>12198</v>
      </c>
      <c r="K2231" s="1">
        <v>12352</v>
      </c>
      <c r="L2231" s="1">
        <v>11581</v>
      </c>
      <c r="M2231" s="1">
        <v>11592</v>
      </c>
      <c r="N2231" s="1">
        <v>5182</v>
      </c>
      <c r="O2231" s="1">
        <v>4806</v>
      </c>
      <c r="P2231" s="1">
        <v>0</v>
      </c>
      <c r="Q2231" s="1">
        <v>1059</v>
      </c>
    </row>
    <row r="2232" spans="1:17" x14ac:dyDescent="0.25">
      <c r="A2232" s="1">
        <v>5013</v>
      </c>
      <c r="B2232" s="1">
        <v>2</v>
      </c>
      <c r="C2232" s="1">
        <v>7</v>
      </c>
      <c r="D2232" s="1">
        <v>0</v>
      </c>
      <c r="E2232" s="1">
        <v>0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</row>
    <row r="2233" spans="1:17" x14ac:dyDescent="0.25">
      <c r="A2233" s="1">
        <v>5013</v>
      </c>
      <c r="B2233" s="1">
        <v>3</v>
      </c>
      <c r="C2233" s="1">
        <v>7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</row>
    <row r="2234" spans="1:17" x14ac:dyDescent="0.25">
      <c r="A2234" s="1">
        <v>5013</v>
      </c>
      <c r="B2234" s="1">
        <v>4</v>
      </c>
      <c r="C2234" s="1">
        <v>7</v>
      </c>
      <c r="D2234" s="1">
        <v>0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</row>
    <row r="2235" spans="1:17" x14ac:dyDescent="0.25">
      <c r="A2235" s="1">
        <v>5013</v>
      </c>
      <c r="B2235" s="1">
        <v>5</v>
      </c>
      <c r="C2235" s="1">
        <v>7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51</v>
      </c>
    </row>
    <row r="2236" spans="1:17" x14ac:dyDescent="0.25">
      <c r="A2236" s="1">
        <v>5013</v>
      </c>
      <c r="B2236" s="1">
        <v>6</v>
      </c>
      <c r="C2236" s="1">
        <v>7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</row>
    <row r="2237" spans="1:17" x14ac:dyDescent="0.25">
      <c r="A2237" s="1">
        <v>5013</v>
      </c>
      <c r="B2237" s="1">
        <v>7</v>
      </c>
      <c r="C2237" s="1">
        <v>7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</row>
    <row r="2238" spans="1:17" x14ac:dyDescent="0.25">
      <c r="A2238" s="1">
        <v>5013</v>
      </c>
      <c r="B2238" s="1">
        <v>8</v>
      </c>
      <c r="C2238" s="1">
        <v>7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</row>
    <row r="2239" spans="1:17" x14ac:dyDescent="0.25">
      <c r="A2239" s="1">
        <v>5013</v>
      </c>
      <c r="B2239" s="1">
        <v>9</v>
      </c>
      <c r="C2239" s="1">
        <v>7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</row>
    <row r="2240" spans="1:17" x14ac:dyDescent="0.25">
      <c r="A2240" s="1">
        <v>5013</v>
      </c>
      <c r="B2240" s="1">
        <v>10</v>
      </c>
      <c r="C2240" s="1">
        <v>7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</row>
    <row r="2241" spans="1:17" x14ac:dyDescent="0.25">
      <c r="A2241" s="1">
        <v>5013</v>
      </c>
      <c r="B2241" s="1">
        <v>11</v>
      </c>
      <c r="C2241" s="1">
        <v>7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</row>
    <row r="2242" spans="1:17" x14ac:dyDescent="0.25">
      <c r="A2242" s="1">
        <v>5013</v>
      </c>
      <c r="B2242" s="1">
        <v>12</v>
      </c>
      <c r="C2242" s="1">
        <v>7</v>
      </c>
      <c r="D2242" s="1">
        <v>0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</row>
    <row r="2243" spans="1:17" x14ac:dyDescent="0.25">
      <c r="A2243" s="1">
        <v>5013</v>
      </c>
      <c r="B2243" s="1">
        <v>13</v>
      </c>
      <c r="C2243" s="1">
        <v>7</v>
      </c>
      <c r="D2243" s="1">
        <v>0</v>
      </c>
      <c r="E2243" s="1">
        <v>0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</row>
    <row r="2244" spans="1:17" x14ac:dyDescent="0.25">
      <c r="A2244" s="1">
        <v>5013</v>
      </c>
      <c r="B2244" s="1">
        <v>14</v>
      </c>
      <c r="C2244" s="1">
        <v>7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</row>
    <row r="2245" spans="1:17" x14ac:dyDescent="0.25">
      <c r="A2245" s="1">
        <v>5013</v>
      </c>
      <c r="B2245" s="1">
        <v>15</v>
      </c>
      <c r="C2245" s="1">
        <v>7</v>
      </c>
      <c r="D2245" s="1">
        <v>392</v>
      </c>
      <c r="E2245" s="1">
        <v>0</v>
      </c>
      <c r="F2245" s="1">
        <v>0</v>
      </c>
      <c r="G2245" s="1">
        <v>0</v>
      </c>
      <c r="H2245" s="1">
        <v>0</v>
      </c>
      <c r="I2245" s="1">
        <v>84</v>
      </c>
      <c r="J2245" s="1">
        <v>92</v>
      </c>
      <c r="K2245" s="1">
        <v>79</v>
      </c>
      <c r="L2245" s="1">
        <v>77</v>
      </c>
      <c r="M2245" s="1">
        <v>60</v>
      </c>
      <c r="N2245" s="1">
        <v>0</v>
      </c>
      <c r="O2245" s="1">
        <v>0</v>
      </c>
      <c r="P2245" s="1">
        <v>0</v>
      </c>
      <c r="Q2245" s="1">
        <v>0</v>
      </c>
    </row>
    <row r="2246" spans="1:17" x14ac:dyDescent="0.25">
      <c r="A2246" s="1">
        <v>5013</v>
      </c>
      <c r="B2246" s="1">
        <v>16</v>
      </c>
      <c r="C2246" s="1">
        <v>7</v>
      </c>
      <c r="D2246" s="1">
        <v>0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</row>
    <row r="2247" spans="1:17" x14ac:dyDescent="0.25">
      <c r="A2247" s="1">
        <v>5013</v>
      </c>
      <c r="B2247" s="1">
        <v>17</v>
      </c>
      <c r="C2247" s="1">
        <v>7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</row>
    <row r="2248" spans="1:17" x14ac:dyDescent="0.25">
      <c r="A2248" s="1">
        <v>5013</v>
      </c>
      <c r="B2248" s="1">
        <v>18</v>
      </c>
      <c r="C2248" s="1">
        <v>7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</row>
    <row r="2249" spans="1:17" x14ac:dyDescent="0.25">
      <c r="A2249" s="1">
        <v>5013</v>
      </c>
      <c r="B2249" s="1">
        <v>19</v>
      </c>
      <c r="C2249" s="1">
        <v>7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</row>
    <row r="2250" spans="1:17" x14ac:dyDescent="0.25">
      <c r="A2250" s="1">
        <v>5013</v>
      </c>
      <c r="B2250" s="1">
        <v>20</v>
      </c>
      <c r="C2250" s="1">
        <v>7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</row>
    <row r="2251" spans="1:17" x14ac:dyDescent="0.25">
      <c r="A2251" s="1">
        <v>5013</v>
      </c>
      <c r="B2251" s="1">
        <v>21</v>
      </c>
      <c r="C2251" s="1">
        <v>7</v>
      </c>
      <c r="D2251" s="1">
        <v>27</v>
      </c>
      <c r="E2251" s="1">
        <v>0</v>
      </c>
      <c r="F2251" s="1">
        <v>0</v>
      </c>
      <c r="G2251" s="1">
        <v>11</v>
      </c>
      <c r="H2251" s="1">
        <v>0</v>
      </c>
      <c r="I2251" s="1">
        <v>0</v>
      </c>
      <c r="J2251" s="1">
        <v>0</v>
      </c>
      <c r="K2251" s="1">
        <v>8</v>
      </c>
      <c r="L2251" s="1">
        <v>8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</row>
    <row r="2252" spans="1:17" x14ac:dyDescent="0.25">
      <c r="A2252" s="1">
        <v>5013</v>
      </c>
      <c r="B2252" s="1">
        <v>22</v>
      </c>
      <c r="C2252" s="1">
        <v>7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</row>
    <row r="2253" spans="1:17" x14ac:dyDescent="0.25">
      <c r="A2253" s="1">
        <v>5013</v>
      </c>
      <c r="B2253" s="1">
        <v>23</v>
      </c>
      <c r="C2253" s="1">
        <v>7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</row>
    <row r="2254" spans="1:17" x14ac:dyDescent="0.25">
      <c r="A2254" s="1">
        <v>5013</v>
      </c>
      <c r="B2254" s="1">
        <v>24</v>
      </c>
      <c r="C2254" s="1">
        <v>7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</row>
    <row r="2255" spans="1:17" x14ac:dyDescent="0.25">
      <c r="A2255" s="1">
        <v>5013</v>
      </c>
      <c r="B2255" s="1">
        <v>25</v>
      </c>
      <c r="C2255" s="1">
        <v>7</v>
      </c>
      <c r="D2255" s="1">
        <v>0</v>
      </c>
      <c r="E2255" s="1">
        <v>0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</row>
    <row r="2256" spans="1:17" x14ac:dyDescent="0.25">
      <c r="A2256" s="1">
        <v>5013</v>
      </c>
      <c r="B2256" s="1">
        <v>26</v>
      </c>
      <c r="C2256" s="1">
        <v>7</v>
      </c>
      <c r="D2256" s="1">
        <v>529</v>
      </c>
      <c r="E2256" s="1">
        <v>21</v>
      </c>
      <c r="F2256" s="1">
        <v>22</v>
      </c>
      <c r="G2256" s="1">
        <v>24</v>
      </c>
      <c r="H2256" s="1">
        <v>23</v>
      </c>
      <c r="I2256" s="1">
        <v>64</v>
      </c>
      <c r="J2256" s="1">
        <v>72</v>
      </c>
      <c r="K2256" s="1">
        <v>92</v>
      </c>
      <c r="L2256" s="1">
        <v>67</v>
      </c>
      <c r="M2256" s="1">
        <v>93</v>
      </c>
      <c r="N2256" s="1">
        <v>22</v>
      </c>
      <c r="O2256" s="1">
        <v>29</v>
      </c>
      <c r="P2256" s="1">
        <v>0</v>
      </c>
      <c r="Q2256" s="1">
        <v>0</v>
      </c>
    </row>
    <row r="2257" spans="1:17" x14ac:dyDescent="0.25">
      <c r="A2257" s="1">
        <v>5014</v>
      </c>
      <c r="B2257" s="1">
        <v>2</v>
      </c>
      <c r="C2257" s="1">
        <v>18</v>
      </c>
      <c r="D2257" s="1">
        <v>4423</v>
      </c>
      <c r="E2257" s="1">
        <v>28</v>
      </c>
      <c r="F2257" s="1">
        <v>46</v>
      </c>
      <c r="G2257" s="1">
        <v>125</v>
      </c>
      <c r="H2257" s="1">
        <v>146</v>
      </c>
      <c r="I2257" s="1">
        <v>1041</v>
      </c>
      <c r="J2257" s="1">
        <v>1042</v>
      </c>
      <c r="K2257" s="1">
        <v>613</v>
      </c>
      <c r="L2257" s="1">
        <v>496</v>
      </c>
      <c r="M2257" s="1">
        <v>619</v>
      </c>
      <c r="N2257" s="1">
        <v>151</v>
      </c>
      <c r="O2257" s="1">
        <v>116</v>
      </c>
      <c r="P2257" s="1">
        <v>0</v>
      </c>
      <c r="Q2257" s="1">
        <v>55</v>
      </c>
    </row>
    <row r="2258" spans="1:17" x14ac:dyDescent="0.25">
      <c r="A2258" s="1">
        <v>5014</v>
      </c>
      <c r="B2258" s="1">
        <v>3</v>
      </c>
      <c r="C2258" s="1">
        <v>18</v>
      </c>
      <c r="D2258" s="1">
        <v>12966</v>
      </c>
      <c r="E2258" s="1">
        <v>7</v>
      </c>
      <c r="F2258" s="1">
        <v>9</v>
      </c>
      <c r="G2258" s="1">
        <v>7</v>
      </c>
      <c r="H2258" s="1">
        <v>9</v>
      </c>
      <c r="I2258" s="1">
        <v>2658</v>
      </c>
      <c r="J2258" s="1">
        <v>3080</v>
      </c>
      <c r="K2258" s="1">
        <v>2058</v>
      </c>
      <c r="L2258" s="1">
        <v>2181</v>
      </c>
      <c r="M2258" s="1">
        <v>2174</v>
      </c>
      <c r="N2258" s="1">
        <v>383</v>
      </c>
      <c r="O2258" s="1">
        <v>400</v>
      </c>
      <c r="P2258" s="1">
        <v>0</v>
      </c>
      <c r="Q2258" s="1">
        <v>3541</v>
      </c>
    </row>
    <row r="2259" spans="1:17" x14ac:dyDescent="0.25">
      <c r="A2259" s="1">
        <v>5014</v>
      </c>
      <c r="B2259" s="1">
        <v>4</v>
      </c>
      <c r="C2259" s="1">
        <v>18</v>
      </c>
      <c r="D2259" s="1">
        <v>3449</v>
      </c>
      <c r="E2259" s="1">
        <v>0</v>
      </c>
      <c r="F2259" s="1">
        <v>0</v>
      </c>
      <c r="G2259" s="1">
        <v>0</v>
      </c>
      <c r="H2259" s="1">
        <v>0</v>
      </c>
      <c r="I2259" s="1">
        <v>771</v>
      </c>
      <c r="J2259" s="1">
        <v>668</v>
      </c>
      <c r="K2259" s="1">
        <v>433</v>
      </c>
      <c r="L2259" s="1">
        <v>415</v>
      </c>
      <c r="M2259" s="1">
        <v>309</v>
      </c>
      <c r="N2259" s="1">
        <v>615</v>
      </c>
      <c r="O2259" s="1">
        <v>238</v>
      </c>
      <c r="P2259" s="1">
        <v>0</v>
      </c>
      <c r="Q2259" s="1">
        <v>28</v>
      </c>
    </row>
    <row r="2260" spans="1:17" x14ac:dyDescent="0.25">
      <c r="A2260" s="1">
        <v>5014</v>
      </c>
      <c r="B2260" s="1">
        <v>5</v>
      </c>
      <c r="C2260" s="1">
        <v>18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</row>
    <row r="2261" spans="1:17" x14ac:dyDescent="0.25">
      <c r="A2261" s="1">
        <v>5014</v>
      </c>
      <c r="B2261" s="1">
        <v>6</v>
      </c>
      <c r="C2261" s="1">
        <v>18</v>
      </c>
      <c r="D2261" s="1">
        <v>7197</v>
      </c>
      <c r="E2261" s="1">
        <v>31</v>
      </c>
      <c r="F2261" s="1">
        <v>52</v>
      </c>
      <c r="G2261" s="1">
        <v>66</v>
      </c>
      <c r="H2261" s="1">
        <v>68</v>
      </c>
      <c r="I2261" s="1">
        <v>1792</v>
      </c>
      <c r="J2261" s="1">
        <v>1513</v>
      </c>
      <c r="K2261" s="1">
        <v>1099</v>
      </c>
      <c r="L2261" s="1">
        <v>1199</v>
      </c>
      <c r="M2261" s="1">
        <v>1121</v>
      </c>
      <c r="N2261" s="1">
        <v>119</v>
      </c>
      <c r="O2261" s="1">
        <v>137</v>
      </c>
      <c r="P2261" s="1">
        <v>0</v>
      </c>
      <c r="Q2261" s="1">
        <v>272</v>
      </c>
    </row>
    <row r="2262" spans="1:17" x14ac:dyDescent="0.25">
      <c r="A2262" s="1">
        <v>5014</v>
      </c>
      <c r="B2262" s="1">
        <v>7</v>
      </c>
      <c r="C2262" s="1">
        <v>18</v>
      </c>
      <c r="D2262" s="1">
        <v>217</v>
      </c>
      <c r="E2262" s="1">
        <v>0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38</v>
      </c>
      <c r="M2262" s="1">
        <v>80</v>
      </c>
      <c r="N2262" s="1">
        <v>46</v>
      </c>
      <c r="O2262" s="1">
        <v>53</v>
      </c>
      <c r="P2262" s="1">
        <v>0</v>
      </c>
      <c r="Q2262" s="1">
        <v>0</v>
      </c>
    </row>
    <row r="2263" spans="1:17" x14ac:dyDescent="0.25">
      <c r="A2263" s="1">
        <v>5014</v>
      </c>
      <c r="B2263" s="1">
        <v>8</v>
      </c>
      <c r="C2263" s="1">
        <v>18</v>
      </c>
      <c r="D2263" s="1">
        <v>1225</v>
      </c>
      <c r="E2263" s="1">
        <v>0</v>
      </c>
      <c r="F2263" s="1">
        <v>0</v>
      </c>
      <c r="G2263" s="1">
        <v>0</v>
      </c>
      <c r="H2263" s="1">
        <v>0</v>
      </c>
      <c r="I2263" s="1">
        <v>417</v>
      </c>
      <c r="J2263" s="1">
        <v>254</v>
      </c>
      <c r="K2263" s="1">
        <v>132</v>
      </c>
      <c r="L2263" s="1">
        <v>89</v>
      </c>
      <c r="M2263" s="1">
        <v>86</v>
      </c>
      <c r="N2263" s="1">
        <v>146</v>
      </c>
      <c r="O2263" s="1">
        <v>101</v>
      </c>
      <c r="P2263" s="1">
        <v>0</v>
      </c>
      <c r="Q2263" s="1">
        <v>0</v>
      </c>
    </row>
    <row r="2264" spans="1:17" x14ac:dyDescent="0.25">
      <c r="A2264" s="1">
        <v>5014</v>
      </c>
      <c r="B2264" s="1">
        <v>9</v>
      </c>
      <c r="C2264" s="1">
        <v>18</v>
      </c>
      <c r="D2264" s="1">
        <v>10130</v>
      </c>
      <c r="E2264" s="1">
        <v>31</v>
      </c>
      <c r="F2264" s="1">
        <v>43</v>
      </c>
      <c r="G2264" s="1">
        <v>92</v>
      </c>
      <c r="H2264" s="1">
        <v>124</v>
      </c>
      <c r="I2264" s="1">
        <v>2088</v>
      </c>
      <c r="J2264" s="1">
        <v>2360</v>
      </c>
      <c r="K2264" s="1">
        <v>1637</v>
      </c>
      <c r="L2264" s="1">
        <v>1522</v>
      </c>
      <c r="M2264" s="1">
        <v>1474</v>
      </c>
      <c r="N2264" s="1">
        <v>411</v>
      </c>
      <c r="O2264" s="1">
        <v>348</v>
      </c>
      <c r="P2264" s="1">
        <v>0</v>
      </c>
      <c r="Q2264" s="1">
        <v>365</v>
      </c>
    </row>
    <row r="2265" spans="1:17" x14ac:dyDescent="0.25">
      <c r="A2265" s="1">
        <v>5014</v>
      </c>
      <c r="B2265" s="1">
        <v>10</v>
      </c>
      <c r="C2265" s="1">
        <v>18</v>
      </c>
      <c r="D2265" s="1">
        <v>6321</v>
      </c>
      <c r="E2265" s="1">
        <v>0</v>
      </c>
      <c r="F2265" s="1">
        <v>0</v>
      </c>
      <c r="G2265" s="1">
        <v>0</v>
      </c>
      <c r="H2265" s="1">
        <v>0</v>
      </c>
      <c r="I2265" s="1">
        <v>1632</v>
      </c>
      <c r="J2265" s="1">
        <v>1332</v>
      </c>
      <c r="K2265" s="1">
        <v>816</v>
      </c>
      <c r="L2265" s="1">
        <v>883</v>
      </c>
      <c r="M2265" s="1">
        <v>999</v>
      </c>
      <c r="N2265" s="1">
        <v>363</v>
      </c>
      <c r="O2265" s="1">
        <v>296</v>
      </c>
      <c r="P2265" s="1">
        <v>0</v>
      </c>
      <c r="Q2265" s="1">
        <v>89</v>
      </c>
    </row>
    <row r="2266" spans="1:17" x14ac:dyDescent="0.25">
      <c r="A2266" s="1">
        <v>5014</v>
      </c>
      <c r="B2266" s="1">
        <v>11</v>
      </c>
      <c r="C2266" s="1">
        <v>18</v>
      </c>
      <c r="D2266" s="1">
        <v>487</v>
      </c>
      <c r="E2266" s="1">
        <v>0</v>
      </c>
      <c r="F2266" s="1">
        <v>0</v>
      </c>
      <c r="G2266" s="1">
        <v>0</v>
      </c>
      <c r="H2266" s="1">
        <v>0</v>
      </c>
      <c r="I2266" s="1">
        <v>223</v>
      </c>
      <c r="J2266" s="1">
        <v>133</v>
      </c>
      <c r="K2266" s="1">
        <v>0</v>
      </c>
      <c r="L2266" s="1">
        <v>0</v>
      </c>
      <c r="M2266" s="1">
        <v>0</v>
      </c>
      <c r="N2266" s="1">
        <v>64</v>
      </c>
      <c r="O2266" s="1">
        <v>67</v>
      </c>
      <c r="P2266" s="1">
        <v>0</v>
      </c>
      <c r="Q2266" s="1">
        <v>0</v>
      </c>
    </row>
    <row r="2267" spans="1:17" x14ac:dyDescent="0.25">
      <c r="A2267" s="1">
        <v>5014</v>
      </c>
      <c r="B2267" s="1">
        <v>12</v>
      </c>
      <c r="C2267" s="1">
        <v>18</v>
      </c>
      <c r="D2267" s="1">
        <v>0</v>
      </c>
      <c r="E2267" s="1">
        <v>0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</row>
    <row r="2268" spans="1:17" x14ac:dyDescent="0.25">
      <c r="A2268" s="1">
        <v>5014</v>
      </c>
      <c r="B2268" s="1">
        <v>13</v>
      </c>
      <c r="C2268" s="1">
        <v>18</v>
      </c>
      <c r="D2268" s="1">
        <v>22450</v>
      </c>
      <c r="E2268" s="1">
        <v>49</v>
      </c>
      <c r="F2268" s="1">
        <v>50</v>
      </c>
      <c r="G2268" s="1">
        <v>41</v>
      </c>
      <c r="H2268" s="1">
        <v>71</v>
      </c>
      <c r="I2268" s="1">
        <v>4560</v>
      </c>
      <c r="J2268" s="1">
        <v>4812</v>
      </c>
      <c r="K2268" s="1">
        <v>3924</v>
      </c>
      <c r="L2268" s="1">
        <v>3663</v>
      </c>
      <c r="M2268" s="1">
        <v>3948</v>
      </c>
      <c r="N2268" s="1">
        <v>608</v>
      </c>
      <c r="O2268" s="1">
        <v>724</v>
      </c>
      <c r="P2268" s="1">
        <v>0</v>
      </c>
      <c r="Q2268" s="1">
        <v>1768</v>
      </c>
    </row>
    <row r="2269" spans="1:17" x14ac:dyDescent="0.25">
      <c r="A2269" s="1">
        <v>5014</v>
      </c>
      <c r="B2269" s="1">
        <v>14</v>
      </c>
      <c r="C2269" s="1">
        <v>18</v>
      </c>
      <c r="D2269" s="1">
        <v>109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109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</row>
    <row r="2270" spans="1:17" x14ac:dyDescent="0.25">
      <c r="A2270" s="1">
        <v>5014</v>
      </c>
      <c r="B2270" s="1">
        <v>15</v>
      </c>
      <c r="C2270" s="1">
        <v>18</v>
      </c>
      <c r="D2270" s="1">
        <v>660</v>
      </c>
      <c r="E2270" s="1">
        <v>36</v>
      </c>
      <c r="F2270" s="1">
        <v>55</v>
      </c>
      <c r="G2270" s="1">
        <v>64</v>
      </c>
      <c r="H2270" s="1">
        <v>81</v>
      </c>
      <c r="I2270" s="1">
        <v>100</v>
      </c>
      <c r="J2270" s="1">
        <v>103</v>
      </c>
      <c r="K2270" s="1">
        <v>45</v>
      </c>
      <c r="L2270" s="1">
        <v>28</v>
      </c>
      <c r="M2270" s="1">
        <v>54</v>
      </c>
      <c r="N2270" s="1">
        <v>36</v>
      </c>
      <c r="O2270" s="1">
        <v>58</v>
      </c>
      <c r="P2270" s="1">
        <v>0</v>
      </c>
      <c r="Q2270" s="1">
        <v>0</v>
      </c>
    </row>
    <row r="2271" spans="1:17" x14ac:dyDescent="0.25">
      <c r="A2271" s="1">
        <v>5014</v>
      </c>
      <c r="B2271" s="1">
        <v>16</v>
      </c>
      <c r="C2271" s="1">
        <v>18</v>
      </c>
      <c r="D2271" s="1">
        <v>238</v>
      </c>
      <c r="E2271" s="1">
        <v>0</v>
      </c>
      <c r="F2271" s="1">
        <v>0</v>
      </c>
      <c r="G2271" s="1">
        <v>0</v>
      </c>
      <c r="H2271" s="1">
        <v>0</v>
      </c>
      <c r="I2271" s="1">
        <v>150</v>
      </c>
      <c r="J2271" s="1">
        <v>74</v>
      </c>
      <c r="K2271" s="1">
        <v>0</v>
      </c>
      <c r="L2271" s="1">
        <v>14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</row>
    <row r="2272" spans="1:17" x14ac:dyDescent="0.25">
      <c r="A2272" s="1">
        <v>5014</v>
      </c>
      <c r="B2272" s="1">
        <v>17</v>
      </c>
      <c r="C2272" s="1">
        <v>18</v>
      </c>
      <c r="D2272" s="1">
        <v>7883</v>
      </c>
      <c r="E2272" s="1">
        <v>0</v>
      </c>
      <c r="F2272" s="1">
        <v>0</v>
      </c>
      <c r="G2272" s="1">
        <v>0</v>
      </c>
      <c r="H2272" s="1">
        <v>0</v>
      </c>
      <c r="I2272" s="1">
        <v>1837</v>
      </c>
      <c r="J2272" s="1">
        <v>1616</v>
      </c>
      <c r="K2272" s="1">
        <v>1521</v>
      </c>
      <c r="L2272" s="1">
        <v>1326</v>
      </c>
      <c r="M2272" s="1">
        <v>1123</v>
      </c>
      <c r="N2272" s="1">
        <v>305</v>
      </c>
      <c r="O2272" s="1">
        <v>155</v>
      </c>
      <c r="P2272" s="1">
        <v>0</v>
      </c>
      <c r="Q2272" s="1">
        <v>644</v>
      </c>
    </row>
    <row r="2273" spans="1:17" x14ac:dyDescent="0.25">
      <c r="A2273" s="1">
        <v>5014</v>
      </c>
      <c r="B2273" s="1">
        <v>18</v>
      </c>
      <c r="C2273" s="1">
        <v>18</v>
      </c>
      <c r="D2273" s="1">
        <v>100</v>
      </c>
      <c r="E2273" s="1">
        <v>0</v>
      </c>
      <c r="F2273" s="1">
        <v>0</v>
      </c>
      <c r="G2273" s="1">
        <v>0</v>
      </c>
      <c r="H2273" s="1">
        <v>0</v>
      </c>
      <c r="I2273" s="1">
        <v>31</v>
      </c>
      <c r="J2273" s="1">
        <v>21</v>
      </c>
      <c r="K2273" s="1">
        <v>17</v>
      </c>
      <c r="L2273" s="1">
        <v>31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</row>
    <row r="2274" spans="1:17" x14ac:dyDescent="0.25">
      <c r="A2274" s="1">
        <v>5014</v>
      </c>
      <c r="B2274" s="1">
        <v>19</v>
      </c>
      <c r="C2274" s="1">
        <v>18</v>
      </c>
      <c r="D2274" s="1">
        <v>4027</v>
      </c>
      <c r="E2274" s="1">
        <v>0</v>
      </c>
      <c r="F2274" s="1">
        <v>0</v>
      </c>
      <c r="G2274" s="1">
        <v>0</v>
      </c>
      <c r="H2274" s="1">
        <v>0</v>
      </c>
      <c r="I2274" s="1">
        <v>987</v>
      </c>
      <c r="J2274" s="1">
        <v>1081</v>
      </c>
      <c r="K2274" s="1">
        <v>632</v>
      </c>
      <c r="L2274" s="1">
        <v>519</v>
      </c>
      <c r="M2274" s="1">
        <v>467</v>
      </c>
      <c r="N2274" s="1">
        <v>175</v>
      </c>
      <c r="O2274" s="1">
        <v>166</v>
      </c>
      <c r="P2274" s="1">
        <v>0</v>
      </c>
      <c r="Q2274" s="1">
        <v>498</v>
      </c>
    </row>
    <row r="2275" spans="1:17" x14ac:dyDescent="0.25">
      <c r="A2275" s="1">
        <v>5014</v>
      </c>
      <c r="B2275" s="1">
        <v>20</v>
      </c>
      <c r="C2275" s="1">
        <v>18</v>
      </c>
      <c r="D2275" s="1">
        <v>196</v>
      </c>
      <c r="E2275" s="1">
        <v>0</v>
      </c>
      <c r="F2275" s="1">
        <v>0</v>
      </c>
      <c r="G2275" s="1">
        <v>0</v>
      </c>
      <c r="H2275" s="1">
        <v>0</v>
      </c>
      <c r="I2275" s="1">
        <v>8</v>
      </c>
      <c r="J2275" s="1">
        <v>7</v>
      </c>
      <c r="K2275" s="1">
        <v>66</v>
      </c>
      <c r="L2275" s="1">
        <v>77</v>
      </c>
      <c r="M2275" s="1">
        <v>32</v>
      </c>
      <c r="N2275" s="1">
        <v>4</v>
      </c>
      <c r="O2275" s="1">
        <v>2</v>
      </c>
      <c r="P2275" s="1">
        <v>0</v>
      </c>
      <c r="Q2275" s="1">
        <v>0</v>
      </c>
    </row>
    <row r="2276" spans="1:17" x14ac:dyDescent="0.25">
      <c r="A2276" s="1">
        <v>5014</v>
      </c>
      <c r="B2276" s="1">
        <v>21</v>
      </c>
      <c r="C2276" s="1">
        <v>18</v>
      </c>
      <c r="D2276" s="1">
        <v>352</v>
      </c>
      <c r="E2276" s="1">
        <v>15</v>
      </c>
      <c r="F2276" s="1">
        <v>11</v>
      </c>
      <c r="G2276" s="1">
        <v>13</v>
      </c>
      <c r="H2276" s="1">
        <v>13</v>
      </c>
      <c r="I2276" s="1">
        <v>16</v>
      </c>
      <c r="J2276" s="1">
        <v>97</v>
      </c>
      <c r="K2276" s="1">
        <v>58</v>
      </c>
      <c r="L2276" s="1">
        <v>14</v>
      </c>
      <c r="M2276" s="1">
        <v>72</v>
      </c>
      <c r="N2276" s="1">
        <v>11</v>
      </c>
      <c r="O2276" s="1">
        <v>32</v>
      </c>
      <c r="P2276" s="1">
        <v>0</v>
      </c>
      <c r="Q2276" s="1">
        <v>178</v>
      </c>
    </row>
    <row r="2277" spans="1:17" x14ac:dyDescent="0.25">
      <c r="A2277" s="1">
        <v>5014</v>
      </c>
      <c r="B2277" s="1">
        <v>22</v>
      </c>
      <c r="C2277" s="1">
        <v>18</v>
      </c>
      <c r="D2277" s="1">
        <v>4820</v>
      </c>
      <c r="E2277" s="1">
        <v>129</v>
      </c>
      <c r="F2277" s="1">
        <v>106</v>
      </c>
      <c r="G2277" s="1">
        <v>150</v>
      </c>
      <c r="H2277" s="1">
        <v>125</v>
      </c>
      <c r="I2277" s="1">
        <v>878</v>
      </c>
      <c r="J2277" s="1">
        <v>836</v>
      </c>
      <c r="K2277" s="1">
        <v>712</v>
      </c>
      <c r="L2277" s="1">
        <v>705</v>
      </c>
      <c r="M2277" s="1">
        <v>850</v>
      </c>
      <c r="N2277" s="1">
        <v>171</v>
      </c>
      <c r="O2277" s="1">
        <v>158</v>
      </c>
      <c r="P2277" s="1">
        <v>0</v>
      </c>
      <c r="Q2277" s="1">
        <v>1133</v>
      </c>
    </row>
    <row r="2278" spans="1:17" x14ac:dyDescent="0.25">
      <c r="A2278" s="1">
        <v>5014</v>
      </c>
      <c r="B2278" s="1">
        <v>23</v>
      </c>
      <c r="C2278" s="1">
        <v>18</v>
      </c>
      <c r="D2278" s="1">
        <v>908</v>
      </c>
      <c r="E2278" s="1">
        <v>0</v>
      </c>
      <c r="F2278" s="1">
        <v>0</v>
      </c>
      <c r="G2278" s="1">
        <v>0</v>
      </c>
      <c r="H2278" s="1">
        <v>0</v>
      </c>
      <c r="I2278" s="1">
        <v>227</v>
      </c>
      <c r="J2278" s="1">
        <v>186</v>
      </c>
      <c r="K2278" s="1">
        <v>176</v>
      </c>
      <c r="L2278" s="1">
        <v>108</v>
      </c>
      <c r="M2278" s="1">
        <v>89</v>
      </c>
      <c r="N2278" s="1">
        <v>59</v>
      </c>
      <c r="O2278" s="1">
        <v>63</v>
      </c>
      <c r="P2278" s="1">
        <v>0</v>
      </c>
      <c r="Q2278" s="1">
        <v>63</v>
      </c>
    </row>
    <row r="2279" spans="1:17" x14ac:dyDescent="0.25">
      <c r="A2279" s="1">
        <v>5014</v>
      </c>
      <c r="B2279" s="1">
        <v>24</v>
      </c>
      <c r="C2279" s="1">
        <v>18</v>
      </c>
      <c r="D2279" s="1">
        <v>544</v>
      </c>
      <c r="E2279" s="1">
        <v>6</v>
      </c>
      <c r="F2279" s="1">
        <v>10</v>
      </c>
      <c r="G2279" s="1">
        <v>8</v>
      </c>
      <c r="H2279" s="1">
        <v>12</v>
      </c>
      <c r="I2279" s="1">
        <v>105</v>
      </c>
      <c r="J2279" s="1">
        <v>120</v>
      </c>
      <c r="K2279" s="1">
        <v>88</v>
      </c>
      <c r="L2279" s="1">
        <v>73</v>
      </c>
      <c r="M2279" s="1">
        <v>56</v>
      </c>
      <c r="N2279" s="1">
        <v>36</v>
      </c>
      <c r="O2279" s="1">
        <v>30</v>
      </c>
      <c r="P2279" s="1">
        <v>0</v>
      </c>
      <c r="Q2279" s="1">
        <v>93</v>
      </c>
    </row>
    <row r="2280" spans="1:17" x14ac:dyDescent="0.25">
      <c r="A2280" s="1">
        <v>5014</v>
      </c>
      <c r="B2280" s="1">
        <v>25</v>
      </c>
      <c r="C2280" s="1">
        <v>18</v>
      </c>
      <c r="D2280" s="1">
        <v>505</v>
      </c>
      <c r="E2280" s="1">
        <v>0</v>
      </c>
      <c r="F2280" s="1">
        <v>0</v>
      </c>
      <c r="G2280" s="1">
        <v>0</v>
      </c>
      <c r="H2280" s="1">
        <v>0</v>
      </c>
      <c r="I2280" s="1">
        <v>80</v>
      </c>
      <c r="J2280" s="1">
        <v>162</v>
      </c>
      <c r="K2280" s="1">
        <v>100</v>
      </c>
      <c r="L2280" s="1">
        <v>87</v>
      </c>
      <c r="M2280" s="1">
        <v>14</v>
      </c>
      <c r="N2280" s="1">
        <v>54</v>
      </c>
      <c r="O2280" s="1">
        <v>8</v>
      </c>
      <c r="P2280" s="1">
        <v>0</v>
      </c>
      <c r="Q2280" s="1">
        <v>0</v>
      </c>
    </row>
    <row r="2281" spans="1:17" x14ac:dyDescent="0.25">
      <c r="A2281" s="1">
        <v>5014</v>
      </c>
      <c r="B2281" s="1">
        <v>26</v>
      </c>
      <c r="C2281" s="1">
        <v>18</v>
      </c>
      <c r="D2281" s="1">
        <v>8020</v>
      </c>
      <c r="E2281" s="1">
        <v>2</v>
      </c>
      <c r="F2281" s="1">
        <v>43</v>
      </c>
      <c r="G2281" s="1">
        <v>60</v>
      </c>
      <c r="H2281" s="1">
        <v>40</v>
      </c>
      <c r="I2281" s="1">
        <v>1729</v>
      </c>
      <c r="J2281" s="1">
        <v>1756</v>
      </c>
      <c r="K2281" s="1">
        <v>1249</v>
      </c>
      <c r="L2281" s="1">
        <v>1175</v>
      </c>
      <c r="M2281" s="1">
        <v>1086</v>
      </c>
      <c r="N2281" s="1">
        <v>502</v>
      </c>
      <c r="O2281" s="1">
        <v>378</v>
      </c>
      <c r="P2281" s="1">
        <v>0</v>
      </c>
      <c r="Q2281" s="1">
        <v>306</v>
      </c>
    </row>
    <row r="2282" spans="1:17" x14ac:dyDescent="0.25">
      <c r="A2282" s="1">
        <v>5015</v>
      </c>
      <c r="B2282" s="1">
        <v>2</v>
      </c>
      <c r="C2282" s="1">
        <v>19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</row>
    <row r="2283" spans="1:17" x14ac:dyDescent="0.25">
      <c r="A2283" s="1">
        <v>5015</v>
      </c>
      <c r="B2283" s="1">
        <v>3</v>
      </c>
      <c r="C2283" s="1">
        <v>19</v>
      </c>
      <c r="D2283" s="1">
        <v>0</v>
      </c>
      <c r="E2283" s="1">
        <v>0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</row>
    <row r="2284" spans="1:17" x14ac:dyDescent="0.25">
      <c r="A2284" s="1">
        <v>5015</v>
      </c>
      <c r="B2284" s="1">
        <v>4</v>
      </c>
      <c r="C2284" s="1">
        <v>19</v>
      </c>
      <c r="D2284" s="1">
        <v>768</v>
      </c>
      <c r="E2284" s="1">
        <v>46</v>
      </c>
      <c r="F2284" s="1">
        <v>40</v>
      </c>
      <c r="G2284" s="1">
        <v>66</v>
      </c>
      <c r="H2284" s="1">
        <v>65</v>
      </c>
      <c r="I2284" s="1">
        <v>79</v>
      </c>
      <c r="J2284" s="1">
        <v>97</v>
      </c>
      <c r="K2284" s="1">
        <v>68</v>
      </c>
      <c r="L2284" s="1">
        <v>75</v>
      </c>
      <c r="M2284" s="1">
        <v>112</v>
      </c>
      <c r="N2284" s="1">
        <v>72</v>
      </c>
      <c r="O2284" s="1">
        <v>48</v>
      </c>
      <c r="P2284" s="1">
        <v>0</v>
      </c>
      <c r="Q2284" s="1">
        <v>0</v>
      </c>
    </row>
    <row r="2285" spans="1:17" x14ac:dyDescent="0.25">
      <c r="A2285" s="1">
        <v>5015</v>
      </c>
      <c r="B2285" s="1">
        <v>5</v>
      </c>
      <c r="C2285" s="1">
        <v>19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</row>
    <row r="2286" spans="1:17" x14ac:dyDescent="0.25">
      <c r="A2286" s="1">
        <v>5015</v>
      </c>
      <c r="B2286" s="1">
        <v>6</v>
      </c>
      <c r="C2286" s="1">
        <v>19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</row>
    <row r="2287" spans="1:17" x14ac:dyDescent="0.25">
      <c r="A2287" s="1">
        <v>5015</v>
      </c>
      <c r="B2287" s="1">
        <v>7</v>
      </c>
      <c r="C2287" s="1">
        <v>19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</row>
    <row r="2288" spans="1:17" x14ac:dyDescent="0.25">
      <c r="A2288" s="1">
        <v>5015</v>
      </c>
      <c r="B2288" s="1">
        <v>8</v>
      </c>
      <c r="C2288" s="1">
        <v>19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</row>
    <row r="2289" spans="1:17" x14ac:dyDescent="0.25">
      <c r="A2289" s="1">
        <v>5015</v>
      </c>
      <c r="B2289" s="1">
        <v>9</v>
      </c>
      <c r="C2289" s="1">
        <v>19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</row>
    <row r="2290" spans="1:17" x14ac:dyDescent="0.25">
      <c r="A2290" s="1">
        <v>5015</v>
      </c>
      <c r="B2290" s="1">
        <v>10</v>
      </c>
      <c r="C2290" s="1">
        <v>19</v>
      </c>
      <c r="D2290" s="1">
        <v>0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</row>
    <row r="2291" spans="1:17" x14ac:dyDescent="0.25">
      <c r="A2291" s="1">
        <v>5015</v>
      </c>
      <c r="B2291" s="1">
        <v>11</v>
      </c>
      <c r="C2291" s="1">
        <v>19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</row>
    <row r="2292" spans="1:17" x14ac:dyDescent="0.25">
      <c r="A2292" s="1">
        <v>5015</v>
      </c>
      <c r="B2292" s="1">
        <v>12</v>
      </c>
      <c r="C2292" s="1">
        <v>19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</row>
    <row r="2293" spans="1:17" x14ac:dyDescent="0.25">
      <c r="A2293" s="1">
        <v>5015</v>
      </c>
      <c r="B2293" s="1">
        <v>13</v>
      </c>
      <c r="C2293" s="1">
        <v>19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</row>
    <row r="2294" spans="1:17" x14ac:dyDescent="0.25">
      <c r="A2294" s="1">
        <v>5015</v>
      </c>
      <c r="B2294" s="1">
        <v>14</v>
      </c>
      <c r="C2294" s="1">
        <v>19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</row>
    <row r="2295" spans="1:17" x14ac:dyDescent="0.25">
      <c r="A2295" s="1">
        <v>5015</v>
      </c>
      <c r="B2295" s="1">
        <v>15</v>
      </c>
      <c r="C2295" s="1">
        <v>19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</row>
    <row r="2296" spans="1:17" x14ac:dyDescent="0.25">
      <c r="A2296" s="1">
        <v>5015</v>
      </c>
      <c r="B2296" s="1">
        <v>16</v>
      </c>
      <c r="C2296" s="1">
        <v>19</v>
      </c>
      <c r="D2296" s="1">
        <v>0</v>
      </c>
      <c r="E2296" s="1">
        <v>0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</row>
    <row r="2297" spans="1:17" x14ac:dyDescent="0.25">
      <c r="A2297" s="1">
        <v>5015</v>
      </c>
      <c r="B2297" s="1">
        <v>17</v>
      </c>
      <c r="C2297" s="1">
        <v>19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</row>
    <row r="2298" spans="1:17" x14ac:dyDescent="0.25">
      <c r="A2298" s="1">
        <v>5015</v>
      </c>
      <c r="B2298" s="1">
        <v>18</v>
      </c>
      <c r="C2298" s="1">
        <v>19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</row>
    <row r="2299" spans="1:17" x14ac:dyDescent="0.25">
      <c r="A2299" s="1">
        <v>5015</v>
      </c>
      <c r="B2299" s="1">
        <v>19</v>
      </c>
      <c r="C2299" s="1">
        <v>19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</row>
    <row r="2300" spans="1:17" x14ac:dyDescent="0.25">
      <c r="A2300" s="1">
        <v>5015</v>
      </c>
      <c r="B2300" s="1">
        <v>20</v>
      </c>
      <c r="C2300" s="1">
        <v>19</v>
      </c>
      <c r="D2300" s="1">
        <v>0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79</v>
      </c>
    </row>
    <row r="2301" spans="1:17" x14ac:dyDescent="0.25">
      <c r="A2301" s="1">
        <v>5015</v>
      </c>
      <c r="B2301" s="1">
        <v>21</v>
      </c>
      <c r="C2301" s="1">
        <v>19</v>
      </c>
      <c r="D2301" s="1">
        <v>0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</row>
    <row r="2302" spans="1:17" x14ac:dyDescent="0.25">
      <c r="A2302" s="1">
        <v>5015</v>
      </c>
      <c r="B2302" s="1">
        <v>22</v>
      </c>
      <c r="C2302" s="1">
        <v>19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</row>
    <row r="2303" spans="1:17" x14ac:dyDescent="0.25">
      <c r="A2303" s="1">
        <v>5015</v>
      </c>
      <c r="B2303" s="1">
        <v>23</v>
      </c>
      <c r="C2303" s="1">
        <v>19</v>
      </c>
      <c r="D2303" s="1">
        <v>0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</row>
    <row r="2304" spans="1:17" x14ac:dyDescent="0.25">
      <c r="A2304" s="1">
        <v>5015</v>
      </c>
      <c r="B2304" s="1">
        <v>24</v>
      </c>
      <c r="C2304" s="1">
        <v>19</v>
      </c>
      <c r="D2304" s="1">
        <v>0</v>
      </c>
      <c r="E2304" s="1">
        <v>0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</row>
    <row r="2305" spans="1:17" x14ac:dyDescent="0.25">
      <c r="A2305" s="1">
        <v>5015</v>
      </c>
      <c r="B2305" s="1">
        <v>25</v>
      </c>
      <c r="C2305" s="1">
        <v>19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</row>
    <row r="2306" spans="1:17" x14ac:dyDescent="0.25">
      <c r="A2306" s="1">
        <v>5015</v>
      </c>
      <c r="B2306" s="1">
        <v>26</v>
      </c>
      <c r="C2306" s="1">
        <v>19</v>
      </c>
      <c r="D2306" s="1">
        <v>0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</row>
    <row r="2307" spans="1:17" x14ac:dyDescent="0.25">
      <c r="A2307" s="1">
        <v>5016</v>
      </c>
      <c r="B2307" s="1">
        <v>2</v>
      </c>
      <c r="C2307" s="1">
        <v>20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</row>
    <row r="2308" spans="1:17" x14ac:dyDescent="0.25">
      <c r="A2308" s="1">
        <v>5016</v>
      </c>
      <c r="B2308" s="1">
        <v>3</v>
      </c>
      <c r="C2308" s="1">
        <v>20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</row>
    <row r="2309" spans="1:17" x14ac:dyDescent="0.25">
      <c r="A2309" s="1">
        <v>5016</v>
      </c>
      <c r="B2309" s="1">
        <v>4</v>
      </c>
      <c r="C2309" s="1">
        <v>20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</row>
    <row r="2310" spans="1:17" x14ac:dyDescent="0.25">
      <c r="A2310" s="1">
        <v>5016</v>
      </c>
      <c r="B2310" s="1">
        <v>5</v>
      </c>
      <c r="C2310" s="1">
        <v>20</v>
      </c>
      <c r="D2310" s="1">
        <v>0</v>
      </c>
      <c r="E2310" s="1">
        <v>0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</row>
    <row r="2311" spans="1:17" x14ac:dyDescent="0.25">
      <c r="A2311" s="1">
        <v>5016</v>
      </c>
      <c r="B2311" s="1">
        <v>6</v>
      </c>
      <c r="C2311" s="1">
        <v>20</v>
      </c>
      <c r="D2311" s="1">
        <v>0</v>
      </c>
      <c r="E2311" s="1">
        <v>0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</row>
    <row r="2312" spans="1:17" x14ac:dyDescent="0.25">
      <c r="A2312" s="1">
        <v>5016</v>
      </c>
      <c r="B2312" s="1">
        <v>7</v>
      </c>
      <c r="C2312" s="1">
        <v>20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20</v>
      </c>
    </row>
    <row r="2313" spans="1:17" x14ac:dyDescent="0.25">
      <c r="A2313" s="1">
        <v>5016</v>
      </c>
      <c r="B2313" s="1">
        <v>8</v>
      </c>
      <c r="C2313" s="1">
        <v>20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</row>
    <row r="2314" spans="1:17" x14ac:dyDescent="0.25">
      <c r="A2314" s="1">
        <v>5016</v>
      </c>
      <c r="B2314" s="1">
        <v>9</v>
      </c>
      <c r="C2314" s="1">
        <v>20</v>
      </c>
      <c r="D2314" s="1">
        <v>0</v>
      </c>
      <c r="E2314" s="1">
        <v>0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</row>
    <row r="2315" spans="1:17" x14ac:dyDescent="0.25">
      <c r="A2315" s="1">
        <v>5016</v>
      </c>
      <c r="B2315" s="1">
        <v>10</v>
      </c>
      <c r="C2315" s="1">
        <v>20</v>
      </c>
      <c r="D2315" s="1">
        <v>0</v>
      </c>
      <c r="E2315" s="1">
        <v>0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</row>
    <row r="2316" spans="1:17" x14ac:dyDescent="0.25">
      <c r="A2316" s="1">
        <v>5016</v>
      </c>
      <c r="B2316" s="1">
        <v>11</v>
      </c>
      <c r="C2316" s="1">
        <v>20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</row>
    <row r="2317" spans="1:17" x14ac:dyDescent="0.25">
      <c r="A2317" s="1">
        <v>5016</v>
      </c>
      <c r="B2317" s="1">
        <v>12</v>
      </c>
      <c r="C2317" s="1">
        <v>20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</row>
    <row r="2318" spans="1:17" x14ac:dyDescent="0.25">
      <c r="A2318" s="1">
        <v>5016</v>
      </c>
      <c r="B2318" s="1">
        <v>13</v>
      </c>
      <c r="C2318" s="1">
        <v>20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</row>
    <row r="2319" spans="1:17" x14ac:dyDescent="0.25">
      <c r="A2319" s="1">
        <v>5016</v>
      </c>
      <c r="B2319" s="1">
        <v>14</v>
      </c>
      <c r="C2319" s="1">
        <v>20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</row>
    <row r="2320" spans="1:17" x14ac:dyDescent="0.25">
      <c r="A2320" s="1">
        <v>5016</v>
      </c>
      <c r="B2320" s="1">
        <v>15</v>
      </c>
      <c r="C2320" s="1">
        <v>20</v>
      </c>
      <c r="D2320" s="1">
        <v>558</v>
      </c>
      <c r="E2320" s="1">
        <v>46</v>
      </c>
      <c r="F2320" s="1">
        <v>41</v>
      </c>
      <c r="G2320" s="1">
        <v>39</v>
      </c>
      <c r="H2320" s="1">
        <v>52</v>
      </c>
      <c r="I2320" s="1">
        <v>56</v>
      </c>
      <c r="J2320" s="1">
        <v>56</v>
      </c>
      <c r="K2320" s="1">
        <v>68</v>
      </c>
      <c r="L2320" s="1">
        <v>50</v>
      </c>
      <c r="M2320" s="1">
        <v>63</v>
      </c>
      <c r="N2320" s="1">
        <v>43</v>
      </c>
      <c r="O2320" s="1">
        <v>44</v>
      </c>
      <c r="P2320" s="1">
        <v>0</v>
      </c>
      <c r="Q2320" s="1">
        <v>0</v>
      </c>
    </row>
    <row r="2321" spans="1:17" x14ac:dyDescent="0.25">
      <c r="A2321" s="1">
        <v>5016</v>
      </c>
      <c r="B2321" s="1">
        <v>16</v>
      </c>
      <c r="C2321" s="1">
        <v>20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</row>
    <row r="2322" spans="1:17" x14ac:dyDescent="0.25">
      <c r="A2322" s="1">
        <v>5016</v>
      </c>
      <c r="B2322" s="1">
        <v>17</v>
      </c>
      <c r="C2322" s="1">
        <v>20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</row>
    <row r="2323" spans="1:17" x14ac:dyDescent="0.25">
      <c r="A2323" s="1">
        <v>5016</v>
      </c>
      <c r="B2323" s="1">
        <v>18</v>
      </c>
      <c r="C2323" s="1">
        <v>20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</row>
    <row r="2324" spans="1:17" x14ac:dyDescent="0.25">
      <c r="A2324" s="1">
        <v>5016</v>
      </c>
      <c r="B2324" s="1">
        <v>19</v>
      </c>
      <c r="C2324" s="1">
        <v>20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</row>
    <row r="2325" spans="1:17" x14ac:dyDescent="0.25">
      <c r="A2325" s="1">
        <v>5016</v>
      </c>
      <c r="B2325" s="1">
        <v>20</v>
      </c>
      <c r="C2325" s="1">
        <v>20</v>
      </c>
      <c r="D2325" s="1">
        <v>0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</row>
    <row r="2326" spans="1:17" x14ac:dyDescent="0.25">
      <c r="A2326" s="1">
        <v>5016</v>
      </c>
      <c r="B2326" s="1">
        <v>21</v>
      </c>
      <c r="C2326" s="1">
        <v>20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</row>
    <row r="2327" spans="1:17" x14ac:dyDescent="0.25">
      <c r="A2327" s="1">
        <v>5016</v>
      </c>
      <c r="B2327" s="1">
        <v>22</v>
      </c>
      <c r="C2327" s="1">
        <v>20</v>
      </c>
      <c r="D2327" s="1">
        <v>0</v>
      </c>
      <c r="E2327" s="1">
        <v>0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</row>
    <row r="2328" spans="1:17" x14ac:dyDescent="0.25">
      <c r="A2328" s="1">
        <v>5016</v>
      </c>
      <c r="B2328" s="1">
        <v>23</v>
      </c>
      <c r="C2328" s="1">
        <v>20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</row>
    <row r="2329" spans="1:17" x14ac:dyDescent="0.25">
      <c r="A2329" s="1">
        <v>5016</v>
      </c>
      <c r="B2329" s="1">
        <v>24</v>
      </c>
      <c r="C2329" s="1">
        <v>20</v>
      </c>
      <c r="D2329" s="1">
        <v>2997</v>
      </c>
      <c r="E2329" s="1">
        <v>251</v>
      </c>
      <c r="F2329" s="1">
        <v>279</v>
      </c>
      <c r="G2329" s="1">
        <v>265</v>
      </c>
      <c r="H2329" s="1">
        <v>313</v>
      </c>
      <c r="I2329" s="1">
        <v>356</v>
      </c>
      <c r="J2329" s="1">
        <v>303</v>
      </c>
      <c r="K2329" s="1">
        <v>283</v>
      </c>
      <c r="L2329" s="1">
        <v>277</v>
      </c>
      <c r="M2329" s="1">
        <v>295</v>
      </c>
      <c r="N2329" s="1">
        <v>217</v>
      </c>
      <c r="O2329" s="1">
        <v>158</v>
      </c>
      <c r="P2329" s="1">
        <v>0</v>
      </c>
      <c r="Q2329" s="1">
        <v>147</v>
      </c>
    </row>
    <row r="2330" spans="1:17" x14ac:dyDescent="0.25">
      <c r="A2330" s="1">
        <v>5016</v>
      </c>
      <c r="B2330" s="1">
        <v>25</v>
      </c>
      <c r="C2330" s="1">
        <v>20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</row>
    <row r="2331" spans="1:17" x14ac:dyDescent="0.25">
      <c r="A2331" s="1">
        <v>5016</v>
      </c>
      <c r="B2331" s="1">
        <v>26</v>
      </c>
      <c r="C2331" s="1">
        <v>20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</row>
    <row r="2332" spans="1:17" x14ac:dyDescent="0.25">
      <c r="A2332" s="1">
        <v>5017</v>
      </c>
      <c r="B2332" s="1">
        <v>2</v>
      </c>
      <c r="C2332" s="1">
        <v>23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</row>
    <row r="2333" spans="1:17" x14ac:dyDescent="0.25">
      <c r="A2333" s="1">
        <v>5017</v>
      </c>
      <c r="B2333" s="1">
        <v>3</v>
      </c>
      <c r="C2333" s="1">
        <v>23</v>
      </c>
      <c r="D2333" s="1">
        <v>0</v>
      </c>
      <c r="E2333" s="1">
        <v>0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</row>
    <row r="2334" spans="1:17" x14ac:dyDescent="0.25">
      <c r="A2334" s="1">
        <v>5017</v>
      </c>
      <c r="B2334" s="1">
        <v>4</v>
      </c>
      <c r="C2334" s="1">
        <v>23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</row>
    <row r="2335" spans="1:17" x14ac:dyDescent="0.25">
      <c r="A2335" s="1">
        <v>5017</v>
      </c>
      <c r="B2335" s="1">
        <v>5</v>
      </c>
      <c r="C2335" s="1">
        <v>23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</row>
    <row r="2336" spans="1:17" x14ac:dyDescent="0.25">
      <c r="A2336" s="1">
        <v>5017</v>
      </c>
      <c r="B2336" s="1">
        <v>6</v>
      </c>
      <c r="C2336" s="1">
        <v>23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</row>
    <row r="2337" spans="1:17" x14ac:dyDescent="0.25">
      <c r="A2337" s="1">
        <v>5017</v>
      </c>
      <c r="B2337" s="1">
        <v>7</v>
      </c>
      <c r="C2337" s="1">
        <v>23</v>
      </c>
      <c r="D2337" s="1">
        <v>0</v>
      </c>
      <c r="E2337" s="1"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</row>
    <row r="2338" spans="1:17" x14ac:dyDescent="0.25">
      <c r="A2338" s="1">
        <v>5017</v>
      </c>
      <c r="B2338" s="1">
        <v>8</v>
      </c>
      <c r="C2338" s="1">
        <v>23</v>
      </c>
      <c r="D2338" s="1">
        <v>0</v>
      </c>
      <c r="E2338" s="1">
        <v>0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</row>
    <row r="2339" spans="1:17" x14ac:dyDescent="0.25">
      <c r="A2339" s="1">
        <v>5017</v>
      </c>
      <c r="B2339" s="1">
        <v>9</v>
      </c>
      <c r="C2339" s="1">
        <v>23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</row>
    <row r="2340" spans="1:17" x14ac:dyDescent="0.25">
      <c r="A2340" s="1">
        <v>5017</v>
      </c>
      <c r="B2340" s="1">
        <v>10</v>
      </c>
      <c r="C2340" s="1">
        <v>23</v>
      </c>
      <c r="D2340" s="1">
        <v>50</v>
      </c>
      <c r="E2340" s="1">
        <v>0</v>
      </c>
      <c r="F2340" s="1">
        <v>0</v>
      </c>
      <c r="G2340" s="1">
        <v>0</v>
      </c>
      <c r="H2340" s="1">
        <v>0</v>
      </c>
      <c r="I2340" s="1">
        <v>12</v>
      </c>
      <c r="J2340" s="1">
        <v>11</v>
      </c>
      <c r="K2340" s="1">
        <v>16</v>
      </c>
      <c r="L2340" s="1">
        <v>0</v>
      </c>
      <c r="M2340" s="1">
        <v>0</v>
      </c>
      <c r="N2340" s="1">
        <v>0</v>
      </c>
      <c r="O2340" s="1">
        <v>11</v>
      </c>
      <c r="P2340" s="1">
        <v>0</v>
      </c>
      <c r="Q2340" s="1">
        <v>0</v>
      </c>
    </row>
    <row r="2341" spans="1:17" x14ac:dyDescent="0.25">
      <c r="A2341" s="1">
        <v>5017</v>
      </c>
      <c r="B2341" s="1">
        <v>11</v>
      </c>
      <c r="C2341" s="1">
        <v>23</v>
      </c>
      <c r="D2341" s="1">
        <v>0</v>
      </c>
      <c r="E2341" s="1">
        <v>0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</row>
    <row r="2342" spans="1:17" x14ac:dyDescent="0.25">
      <c r="A2342" s="1">
        <v>5017</v>
      </c>
      <c r="B2342" s="1">
        <v>12</v>
      </c>
      <c r="C2342" s="1">
        <v>23</v>
      </c>
      <c r="D2342" s="1">
        <v>0</v>
      </c>
      <c r="E2342" s="1">
        <v>0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</row>
    <row r="2343" spans="1:17" x14ac:dyDescent="0.25">
      <c r="A2343" s="1">
        <v>5017</v>
      </c>
      <c r="B2343" s="1">
        <v>13</v>
      </c>
      <c r="C2343" s="1">
        <v>23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</row>
    <row r="2344" spans="1:17" x14ac:dyDescent="0.25">
      <c r="A2344" s="1">
        <v>5017</v>
      </c>
      <c r="B2344" s="1">
        <v>14</v>
      </c>
      <c r="C2344" s="1">
        <v>23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</row>
    <row r="2345" spans="1:17" x14ac:dyDescent="0.25">
      <c r="A2345" s="1">
        <v>5017</v>
      </c>
      <c r="B2345" s="1">
        <v>15</v>
      </c>
      <c r="C2345" s="1">
        <v>23</v>
      </c>
      <c r="D2345" s="1">
        <v>13</v>
      </c>
      <c r="E2345" s="1">
        <v>0</v>
      </c>
      <c r="F2345" s="1">
        <v>0</v>
      </c>
      <c r="G2345" s="1">
        <v>0</v>
      </c>
      <c r="H2345" s="1">
        <v>0</v>
      </c>
      <c r="I2345" s="1">
        <v>0</v>
      </c>
      <c r="J2345" s="1">
        <v>0</v>
      </c>
      <c r="K2345" s="1">
        <v>5</v>
      </c>
      <c r="L2345" s="1">
        <v>5</v>
      </c>
      <c r="M2345" s="1">
        <v>3</v>
      </c>
      <c r="N2345" s="1">
        <v>0</v>
      </c>
      <c r="O2345" s="1">
        <v>0</v>
      </c>
      <c r="P2345" s="1">
        <v>0</v>
      </c>
      <c r="Q2345" s="1">
        <v>0</v>
      </c>
    </row>
    <row r="2346" spans="1:17" x14ac:dyDescent="0.25">
      <c r="A2346" s="1">
        <v>5017</v>
      </c>
      <c r="B2346" s="1">
        <v>16</v>
      </c>
      <c r="C2346" s="1">
        <v>23</v>
      </c>
      <c r="D2346" s="1">
        <v>0</v>
      </c>
      <c r="E2346" s="1">
        <v>0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</row>
    <row r="2347" spans="1:17" x14ac:dyDescent="0.25">
      <c r="A2347" s="1">
        <v>5017</v>
      </c>
      <c r="B2347" s="1">
        <v>17</v>
      </c>
      <c r="C2347" s="1">
        <v>23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</row>
    <row r="2348" spans="1:17" x14ac:dyDescent="0.25">
      <c r="A2348" s="1">
        <v>5017</v>
      </c>
      <c r="B2348" s="1">
        <v>18</v>
      </c>
      <c r="C2348" s="1">
        <v>23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</row>
    <row r="2349" spans="1:17" x14ac:dyDescent="0.25">
      <c r="A2349" s="1">
        <v>5017</v>
      </c>
      <c r="B2349" s="1">
        <v>19</v>
      </c>
      <c r="C2349" s="1">
        <v>23</v>
      </c>
      <c r="D2349" s="1">
        <v>0</v>
      </c>
      <c r="E2349" s="1">
        <v>0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</row>
    <row r="2350" spans="1:17" x14ac:dyDescent="0.25">
      <c r="A2350" s="1">
        <v>5017</v>
      </c>
      <c r="B2350" s="1">
        <v>20</v>
      </c>
      <c r="C2350" s="1">
        <v>23</v>
      </c>
      <c r="D2350" s="1">
        <v>0</v>
      </c>
      <c r="E2350" s="1">
        <v>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</row>
    <row r="2351" spans="1:17" x14ac:dyDescent="0.25">
      <c r="A2351" s="1">
        <v>5017</v>
      </c>
      <c r="B2351" s="1">
        <v>21</v>
      </c>
      <c r="C2351" s="1">
        <v>23</v>
      </c>
      <c r="D2351" s="1">
        <v>0</v>
      </c>
      <c r="E2351" s="1">
        <v>0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</row>
    <row r="2352" spans="1:17" x14ac:dyDescent="0.25">
      <c r="A2352" s="1">
        <v>5017</v>
      </c>
      <c r="B2352" s="1">
        <v>22</v>
      </c>
      <c r="C2352" s="1">
        <v>23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</row>
    <row r="2353" spans="1:17" x14ac:dyDescent="0.25">
      <c r="A2353" s="1">
        <v>5017</v>
      </c>
      <c r="B2353" s="1">
        <v>23</v>
      </c>
      <c r="C2353" s="1">
        <v>23</v>
      </c>
      <c r="D2353" s="1">
        <v>0</v>
      </c>
      <c r="E2353" s="1">
        <v>0</v>
      </c>
      <c r="F2353" s="1">
        <v>0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</row>
    <row r="2354" spans="1:17" x14ac:dyDescent="0.25">
      <c r="A2354" s="1">
        <v>5017</v>
      </c>
      <c r="B2354" s="1">
        <v>24</v>
      </c>
      <c r="C2354" s="1">
        <v>23</v>
      </c>
      <c r="D2354" s="1">
        <v>0</v>
      </c>
      <c r="E2354" s="1">
        <v>0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</row>
    <row r="2355" spans="1:17" x14ac:dyDescent="0.25">
      <c r="A2355" s="1">
        <v>5017</v>
      </c>
      <c r="B2355" s="1">
        <v>25</v>
      </c>
      <c r="C2355" s="1">
        <v>23</v>
      </c>
      <c r="D2355" s="1">
        <v>0</v>
      </c>
      <c r="E2355" s="1">
        <v>0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</row>
    <row r="2356" spans="1:17" x14ac:dyDescent="0.25">
      <c r="A2356" s="1">
        <v>5017</v>
      </c>
      <c r="B2356" s="1">
        <v>26</v>
      </c>
      <c r="C2356" s="1">
        <v>23</v>
      </c>
      <c r="D2356" s="1">
        <v>184</v>
      </c>
      <c r="E2356" s="1">
        <v>9</v>
      </c>
      <c r="F2356" s="1">
        <v>11</v>
      </c>
      <c r="G2356" s="1">
        <v>10</v>
      </c>
      <c r="H2356" s="1">
        <v>9</v>
      </c>
      <c r="I2356" s="1">
        <v>30</v>
      </c>
      <c r="J2356" s="1">
        <v>23</v>
      </c>
      <c r="K2356" s="1">
        <v>11</v>
      </c>
      <c r="L2356" s="1">
        <v>24</v>
      </c>
      <c r="M2356" s="1">
        <v>32</v>
      </c>
      <c r="N2356" s="1">
        <v>11</v>
      </c>
      <c r="O2356" s="1">
        <v>14</v>
      </c>
      <c r="P2356" s="1">
        <v>0</v>
      </c>
      <c r="Q2356" s="1">
        <v>0</v>
      </c>
    </row>
    <row r="2357" spans="1:17" x14ac:dyDescent="0.25">
      <c r="A2357" s="1">
        <v>5018</v>
      </c>
      <c r="B2357" s="1">
        <v>2</v>
      </c>
      <c r="C2357" s="1">
        <v>24</v>
      </c>
      <c r="D2357" s="1">
        <v>0</v>
      </c>
      <c r="E2357" s="1">
        <v>0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</row>
    <row r="2358" spans="1:17" x14ac:dyDescent="0.25">
      <c r="A2358" s="1">
        <v>5018</v>
      </c>
      <c r="B2358" s="1">
        <v>3</v>
      </c>
      <c r="C2358" s="1">
        <v>24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</row>
    <row r="2359" spans="1:17" x14ac:dyDescent="0.25">
      <c r="A2359" s="1">
        <v>5018</v>
      </c>
      <c r="B2359" s="1">
        <v>4</v>
      </c>
      <c r="C2359" s="1">
        <v>24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</row>
    <row r="2360" spans="1:17" x14ac:dyDescent="0.25">
      <c r="A2360" s="1">
        <v>5018</v>
      </c>
      <c r="B2360" s="1">
        <v>5</v>
      </c>
      <c r="C2360" s="1">
        <v>24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</row>
    <row r="2361" spans="1:17" x14ac:dyDescent="0.25">
      <c r="A2361" s="1">
        <v>5018</v>
      </c>
      <c r="B2361" s="1">
        <v>6</v>
      </c>
      <c r="C2361" s="1">
        <v>24</v>
      </c>
      <c r="D2361" s="1">
        <v>0</v>
      </c>
      <c r="E2361" s="1">
        <v>0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</row>
    <row r="2362" spans="1:17" x14ac:dyDescent="0.25">
      <c r="A2362" s="1">
        <v>5018</v>
      </c>
      <c r="B2362" s="1">
        <v>7</v>
      </c>
      <c r="C2362" s="1">
        <v>24</v>
      </c>
      <c r="D2362" s="1">
        <v>2648</v>
      </c>
      <c r="E2362" s="1">
        <v>72</v>
      </c>
      <c r="F2362" s="1">
        <v>48</v>
      </c>
      <c r="G2362" s="1">
        <v>46</v>
      </c>
      <c r="H2362" s="1">
        <v>72</v>
      </c>
      <c r="I2362" s="1">
        <v>421</v>
      </c>
      <c r="J2362" s="1">
        <v>413</v>
      </c>
      <c r="K2362" s="1">
        <v>566</v>
      </c>
      <c r="L2362" s="1">
        <v>498</v>
      </c>
      <c r="M2362" s="1">
        <v>430</v>
      </c>
      <c r="N2362" s="1">
        <v>44</v>
      </c>
      <c r="O2362" s="1">
        <v>38</v>
      </c>
      <c r="P2362" s="1">
        <v>0</v>
      </c>
      <c r="Q2362" s="1">
        <v>402</v>
      </c>
    </row>
    <row r="2363" spans="1:17" x14ac:dyDescent="0.25">
      <c r="A2363" s="1">
        <v>5018</v>
      </c>
      <c r="B2363" s="1">
        <v>8</v>
      </c>
      <c r="C2363" s="1">
        <v>24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</row>
    <row r="2364" spans="1:17" x14ac:dyDescent="0.25">
      <c r="A2364" s="1">
        <v>5018</v>
      </c>
      <c r="B2364" s="1">
        <v>9</v>
      </c>
      <c r="C2364" s="1">
        <v>24</v>
      </c>
      <c r="D2364" s="1">
        <v>0</v>
      </c>
      <c r="E2364" s="1">
        <v>0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</row>
    <row r="2365" spans="1:17" x14ac:dyDescent="0.25">
      <c r="A2365" s="1">
        <v>5018</v>
      </c>
      <c r="B2365" s="1">
        <v>10</v>
      </c>
      <c r="C2365" s="1">
        <v>24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</row>
    <row r="2366" spans="1:17" x14ac:dyDescent="0.25">
      <c r="A2366" s="1">
        <v>5018</v>
      </c>
      <c r="B2366" s="1">
        <v>11</v>
      </c>
      <c r="C2366" s="1">
        <v>24</v>
      </c>
      <c r="D2366" s="1">
        <v>0</v>
      </c>
      <c r="E2366" s="1">
        <v>0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</row>
    <row r="2367" spans="1:17" x14ac:dyDescent="0.25">
      <c r="A2367" s="1">
        <v>5018</v>
      </c>
      <c r="B2367" s="1">
        <v>12</v>
      </c>
      <c r="C2367" s="1">
        <v>24</v>
      </c>
      <c r="D2367" s="1">
        <v>0</v>
      </c>
      <c r="E2367" s="1">
        <v>0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</row>
    <row r="2368" spans="1:17" x14ac:dyDescent="0.25">
      <c r="A2368" s="1">
        <v>5018</v>
      </c>
      <c r="B2368" s="1">
        <v>13</v>
      </c>
      <c r="C2368" s="1">
        <v>24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</row>
    <row r="2369" spans="1:17" x14ac:dyDescent="0.25">
      <c r="A2369" s="1">
        <v>5018</v>
      </c>
      <c r="B2369" s="1">
        <v>14</v>
      </c>
      <c r="C2369" s="1">
        <v>24</v>
      </c>
      <c r="D2369" s="1">
        <v>0</v>
      </c>
      <c r="E2369" s="1">
        <v>0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</row>
    <row r="2370" spans="1:17" x14ac:dyDescent="0.25">
      <c r="A2370" s="1">
        <v>5018</v>
      </c>
      <c r="B2370" s="1">
        <v>15</v>
      </c>
      <c r="C2370" s="1">
        <v>24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</row>
    <row r="2371" spans="1:17" x14ac:dyDescent="0.25">
      <c r="A2371" s="1">
        <v>5018</v>
      </c>
      <c r="B2371" s="1">
        <v>16</v>
      </c>
      <c r="C2371" s="1">
        <v>24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</row>
    <row r="2372" spans="1:17" x14ac:dyDescent="0.25">
      <c r="A2372" s="1">
        <v>5018</v>
      </c>
      <c r="B2372" s="1">
        <v>17</v>
      </c>
      <c r="C2372" s="1">
        <v>24</v>
      </c>
      <c r="D2372" s="1">
        <v>0</v>
      </c>
      <c r="E2372" s="1">
        <v>0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</row>
    <row r="2373" spans="1:17" x14ac:dyDescent="0.25">
      <c r="A2373" s="1">
        <v>5018</v>
      </c>
      <c r="B2373" s="1">
        <v>18</v>
      </c>
      <c r="C2373" s="1">
        <v>24</v>
      </c>
      <c r="D2373" s="1">
        <v>0</v>
      </c>
      <c r="E2373" s="1">
        <v>0</v>
      </c>
      <c r="F2373" s="1">
        <v>0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</row>
    <row r="2374" spans="1:17" x14ac:dyDescent="0.25">
      <c r="A2374" s="1">
        <v>5018</v>
      </c>
      <c r="B2374" s="1">
        <v>19</v>
      </c>
      <c r="C2374" s="1">
        <v>24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</row>
    <row r="2375" spans="1:17" x14ac:dyDescent="0.25">
      <c r="A2375" s="1">
        <v>5018</v>
      </c>
      <c r="B2375" s="1">
        <v>20</v>
      </c>
      <c r="C2375" s="1">
        <v>24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</row>
    <row r="2376" spans="1:17" x14ac:dyDescent="0.25">
      <c r="A2376" s="1">
        <v>5018</v>
      </c>
      <c r="B2376" s="1">
        <v>21</v>
      </c>
      <c r="C2376" s="1">
        <v>24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</row>
    <row r="2377" spans="1:17" x14ac:dyDescent="0.25">
      <c r="A2377" s="1">
        <v>5018</v>
      </c>
      <c r="B2377" s="1">
        <v>22</v>
      </c>
      <c r="C2377" s="1">
        <v>24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</row>
    <row r="2378" spans="1:17" x14ac:dyDescent="0.25">
      <c r="A2378" s="1">
        <v>5018</v>
      </c>
      <c r="B2378" s="1">
        <v>23</v>
      </c>
      <c r="C2378" s="1">
        <v>24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</row>
    <row r="2379" spans="1:17" x14ac:dyDescent="0.25">
      <c r="A2379" s="1">
        <v>5018</v>
      </c>
      <c r="B2379" s="1">
        <v>24</v>
      </c>
      <c r="C2379" s="1">
        <v>24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</row>
    <row r="2380" spans="1:17" x14ac:dyDescent="0.25">
      <c r="A2380" s="1">
        <v>5018</v>
      </c>
      <c r="B2380" s="1">
        <v>25</v>
      </c>
      <c r="C2380" s="1">
        <v>24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</row>
    <row r="2381" spans="1:17" x14ac:dyDescent="0.25">
      <c r="A2381" s="1">
        <v>5018</v>
      </c>
      <c r="B2381" s="1">
        <v>26</v>
      </c>
      <c r="C2381" s="1">
        <v>24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</row>
    <row r="2382" spans="1:17" x14ac:dyDescent="0.25">
      <c r="A2382" s="1">
        <v>5019</v>
      </c>
      <c r="B2382" s="1">
        <v>2</v>
      </c>
      <c r="C2382" s="1">
        <v>26</v>
      </c>
      <c r="D2382" s="1">
        <v>1295</v>
      </c>
      <c r="E2382" s="1">
        <v>0</v>
      </c>
      <c r="F2382" s="1">
        <v>0</v>
      </c>
      <c r="G2382" s="1">
        <v>0</v>
      </c>
      <c r="H2382" s="1">
        <v>0</v>
      </c>
      <c r="I2382" s="1">
        <v>161</v>
      </c>
      <c r="J2382" s="1">
        <v>276</v>
      </c>
      <c r="K2382" s="1">
        <v>191</v>
      </c>
      <c r="L2382" s="1">
        <v>226</v>
      </c>
      <c r="M2382" s="1">
        <v>229</v>
      </c>
      <c r="N2382" s="1">
        <v>101</v>
      </c>
      <c r="O2382" s="1">
        <v>111</v>
      </c>
      <c r="P2382" s="1">
        <v>0</v>
      </c>
      <c r="Q2382" s="1">
        <v>0</v>
      </c>
    </row>
    <row r="2383" spans="1:17" x14ac:dyDescent="0.25">
      <c r="A2383" s="1">
        <v>5019</v>
      </c>
      <c r="B2383" s="1">
        <v>3</v>
      </c>
      <c r="C2383" s="1">
        <v>26</v>
      </c>
      <c r="D2383" s="1">
        <v>608</v>
      </c>
      <c r="E2383" s="1">
        <v>5</v>
      </c>
      <c r="F2383" s="1">
        <v>0</v>
      </c>
      <c r="G2383" s="1">
        <v>8</v>
      </c>
      <c r="H2383" s="1">
        <v>11</v>
      </c>
      <c r="I2383" s="1">
        <v>99</v>
      </c>
      <c r="J2383" s="1">
        <v>95</v>
      </c>
      <c r="K2383" s="1">
        <v>64</v>
      </c>
      <c r="L2383" s="1">
        <v>80</v>
      </c>
      <c r="M2383" s="1">
        <v>131</v>
      </c>
      <c r="N2383" s="1">
        <v>38</v>
      </c>
      <c r="O2383" s="1">
        <v>77</v>
      </c>
      <c r="P2383" s="1">
        <v>0</v>
      </c>
      <c r="Q2383" s="1">
        <v>0</v>
      </c>
    </row>
    <row r="2384" spans="1:17" x14ac:dyDescent="0.25">
      <c r="A2384" s="1">
        <v>5019</v>
      </c>
      <c r="B2384" s="1">
        <v>4</v>
      </c>
      <c r="C2384" s="1">
        <v>26</v>
      </c>
      <c r="D2384" s="1">
        <v>8988</v>
      </c>
      <c r="E2384" s="1">
        <v>243</v>
      </c>
      <c r="F2384" s="1">
        <v>161</v>
      </c>
      <c r="G2384" s="1">
        <v>194</v>
      </c>
      <c r="H2384" s="1">
        <v>128</v>
      </c>
      <c r="I2384" s="1">
        <v>1401</v>
      </c>
      <c r="J2384" s="1">
        <v>1468</v>
      </c>
      <c r="K2384" s="1">
        <v>1443</v>
      </c>
      <c r="L2384" s="1">
        <v>1245</v>
      </c>
      <c r="M2384" s="1">
        <v>1536</v>
      </c>
      <c r="N2384" s="1">
        <v>574</v>
      </c>
      <c r="O2384" s="1">
        <v>595</v>
      </c>
      <c r="P2384" s="1">
        <v>0</v>
      </c>
      <c r="Q2384" s="1">
        <v>162</v>
      </c>
    </row>
    <row r="2385" spans="1:17" x14ac:dyDescent="0.25">
      <c r="A2385" s="1">
        <v>5019</v>
      </c>
      <c r="B2385" s="1">
        <v>5</v>
      </c>
      <c r="C2385" s="1">
        <v>26</v>
      </c>
      <c r="D2385" s="1">
        <v>2536</v>
      </c>
      <c r="E2385" s="1">
        <v>0</v>
      </c>
      <c r="F2385" s="1">
        <v>0</v>
      </c>
      <c r="G2385" s="1">
        <v>0</v>
      </c>
      <c r="H2385" s="1">
        <v>0</v>
      </c>
      <c r="I2385" s="1">
        <v>514</v>
      </c>
      <c r="J2385" s="1">
        <v>519</v>
      </c>
      <c r="K2385" s="1">
        <v>472</v>
      </c>
      <c r="L2385" s="1">
        <v>358</v>
      </c>
      <c r="M2385" s="1">
        <v>441</v>
      </c>
      <c r="N2385" s="1">
        <v>149</v>
      </c>
      <c r="O2385" s="1">
        <v>83</v>
      </c>
      <c r="P2385" s="1">
        <v>0</v>
      </c>
      <c r="Q2385" s="1">
        <v>129</v>
      </c>
    </row>
    <row r="2386" spans="1:17" x14ac:dyDescent="0.25">
      <c r="A2386" s="1">
        <v>5019</v>
      </c>
      <c r="B2386" s="1">
        <v>6</v>
      </c>
      <c r="C2386" s="1">
        <v>26</v>
      </c>
      <c r="D2386" s="1">
        <v>1029</v>
      </c>
      <c r="E2386" s="1">
        <v>0</v>
      </c>
      <c r="F2386" s="1">
        <v>0</v>
      </c>
      <c r="G2386" s="1">
        <v>0</v>
      </c>
      <c r="H2386" s="1">
        <v>0</v>
      </c>
      <c r="I2386" s="1">
        <v>97</v>
      </c>
      <c r="J2386" s="1">
        <v>176</v>
      </c>
      <c r="K2386" s="1">
        <v>214</v>
      </c>
      <c r="L2386" s="1">
        <v>210</v>
      </c>
      <c r="M2386" s="1">
        <v>254</v>
      </c>
      <c r="N2386" s="1">
        <v>24</v>
      </c>
      <c r="O2386" s="1">
        <v>54</v>
      </c>
      <c r="P2386" s="1">
        <v>0</v>
      </c>
      <c r="Q2386" s="1">
        <v>162</v>
      </c>
    </row>
    <row r="2387" spans="1:17" x14ac:dyDescent="0.25">
      <c r="A2387" s="1">
        <v>5019</v>
      </c>
      <c r="B2387" s="1">
        <v>7</v>
      </c>
      <c r="C2387" s="1">
        <v>26</v>
      </c>
      <c r="D2387" s="1">
        <v>7857</v>
      </c>
      <c r="E2387" s="1">
        <v>61</v>
      </c>
      <c r="F2387" s="1">
        <v>123</v>
      </c>
      <c r="G2387" s="1">
        <v>207</v>
      </c>
      <c r="H2387" s="1">
        <v>231</v>
      </c>
      <c r="I2387" s="1">
        <v>869</v>
      </c>
      <c r="J2387" s="1">
        <v>1062</v>
      </c>
      <c r="K2387" s="1">
        <v>1496</v>
      </c>
      <c r="L2387" s="1">
        <v>1476</v>
      </c>
      <c r="M2387" s="1">
        <v>1440</v>
      </c>
      <c r="N2387" s="1">
        <v>377</v>
      </c>
      <c r="O2387" s="1">
        <v>495</v>
      </c>
      <c r="P2387" s="1">
        <v>20</v>
      </c>
      <c r="Q2387" s="1">
        <v>67</v>
      </c>
    </row>
    <row r="2388" spans="1:17" x14ac:dyDescent="0.25">
      <c r="A2388" s="1">
        <v>5019</v>
      </c>
      <c r="B2388" s="1">
        <v>8</v>
      </c>
      <c r="C2388" s="1">
        <v>26</v>
      </c>
      <c r="D2388" s="1">
        <v>4027</v>
      </c>
      <c r="E2388" s="1">
        <v>15</v>
      </c>
      <c r="F2388" s="1">
        <v>17</v>
      </c>
      <c r="G2388" s="1">
        <v>54</v>
      </c>
      <c r="H2388" s="1">
        <v>27</v>
      </c>
      <c r="I2388" s="1">
        <v>541</v>
      </c>
      <c r="J2388" s="1">
        <v>670</v>
      </c>
      <c r="K2388" s="1">
        <v>708</v>
      </c>
      <c r="L2388" s="1">
        <v>753</v>
      </c>
      <c r="M2388" s="1">
        <v>680</v>
      </c>
      <c r="N2388" s="1">
        <v>291</v>
      </c>
      <c r="O2388" s="1">
        <v>271</v>
      </c>
      <c r="P2388" s="1">
        <v>0</v>
      </c>
      <c r="Q2388" s="1">
        <v>236</v>
      </c>
    </row>
    <row r="2389" spans="1:17" x14ac:dyDescent="0.25">
      <c r="A2389" s="1">
        <v>5019</v>
      </c>
      <c r="B2389" s="1">
        <v>9</v>
      </c>
      <c r="C2389" s="1">
        <v>26</v>
      </c>
      <c r="D2389" s="1">
        <v>6400</v>
      </c>
      <c r="E2389" s="1">
        <v>78</v>
      </c>
      <c r="F2389" s="1">
        <v>69</v>
      </c>
      <c r="G2389" s="1">
        <v>122</v>
      </c>
      <c r="H2389" s="1">
        <v>137</v>
      </c>
      <c r="I2389" s="1">
        <v>845</v>
      </c>
      <c r="J2389" s="1">
        <v>909</v>
      </c>
      <c r="K2389" s="1">
        <v>1218</v>
      </c>
      <c r="L2389" s="1">
        <v>1258</v>
      </c>
      <c r="M2389" s="1">
        <v>1285</v>
      </c>
      <c r="N2389" s="1">
        <v>237</v>
      </c>
      <c r="O2389" s="1">
        <v>227</v>
      </c>
      <c r="P2389" s="1">
        <v>15</v>
      </c>
      <c r="Q2389" s="1">
        <v>111</v>
      </c>
    </row>
    <row r="2390" spans="1:17" x14ac:dyDescent="0.25">
      <c r="A2390" s="1">
        <v>5019</v>
      </c>
      <c r="B2390" s="1">
        <v>10</v>
      </c>
      <c r="C2390" s="1">
        <v>26</v>
      </c>
      <c r="D2390" s="1">
        <v>3765</v>
      </c>
      <c r="E2390" s="1">
        <v>7</v>
      </c>
      <c r="F2390" s="1">
        <v>5</v>
      </c>
      <c r="G2390" s="1">
        <v>7</v>
      </c>
      <c r="H2390" s="1">
        <v>8</v>
      </c>
      <c r="I2390" s="1">
        <v>747</v>
      </c>
      <c r="J2390" s="1">
        <v>695</v>
      </c>
      <c r="K2390" s="1">
        <v>738</v>
      </c>
      <c r="L2390" s="1">
        <v>730</v>
      </c>
      <c r="M2390" s="1">
        <v>604</v>
      </c>
      <c r="N2390" s="1">
        <v>126</v>
      </c>
      <c r="O2390" s="1">
        <v>98</v>
      </c>
      <c r="P2390" s="1">
        <v>0</v>
      </c>
      <c r="Q2390" s="1">
        <v>194</v>
      </c>
    </row>
    <row r="2391" spans="1:17" x14ac:dyDescent="0.25">
      <c r="A2391" s="1">
        <v>5019</v>
      </c>
      <c r="B2391" s="1">
        <v>11</v>
      </c>
      <c r="C2391" s="1">
        <v>26</v>
      </c>
      <c r="D2391" s="1">
        <v>571</v>
      </c>
      <c r="E2391" s="1">
        <v>0</v>
      </c>
      <c r="F2391" s="1">
        <v>0</v>
      </c>
      <c r="G2391" s="1">
        <v>0</v>
      </c>
      <c r="H2391" s="1">
        <v>0</v>
      </c>
      <c r="I2391" s="1">
        <v>152</v>
      </c>
      <c r="J2391" s="1">
        <v>125</v>
      </c>
      <c r="K2391" s="1">
        <v>82</v>
      </c>
      <c r="L2391" s="1">
        <v>60</v>
      </c>
      <c r="M2391" s="1">
        <v>93</v>
      </c>
      <c r="N2391" s="1">
        <v>41</v>
      </c>
      <c r="O2391" s="1">
        <v>18</v>
      </c>
      <c r="P2391" s="1">
        <v>0</v>
      </c>
      <c r="Q2391" s="1">
        <v>0</v>
      </c>
    </row>
    <row r="2392" spans="1:17" x14ac:dyDescent="0.25">
      <c r="A2392" s="1">
        <v>5019</v>
      </c>
      <c r="B2392" s="1">
        <v>12</v>
      </c>
      <c r="C2392" s="1">
        <v>26</v>
      </c>
      <c r="D2392" s="1">
        <v>1496</v>
      </c>
      <c r="E2392" s="1">
        <v>0</v>
      </c>
      <c r="F2392" s="1">
        <v>0</v>
      </c>
      <c r="G2392" s="1">
        <v>0</v>
      </c>
      <c r="H2392" s="1">
        <v>0</v>
      </c>
      <c r="I2392" s="1">
        <v>192</v>
      </c>
      <c r="J2392" s="1">
        <v>241</v>
      </c>
      <c r="K2392" s="1">
        <v>296</v>
      </c>
      <c r="L2392" s="1">
        <v>301</v>
      </c>
      <c r="M2392" s="1">
        <v>343</v>
      </c>
      <c r="N2392" s="1">
        <v>89</v>
      </c>
      <c r="O2392" s="1">
        <v>34</v>
      </c>
      <c r="P2392" s="1">
        <v>0</v>
      </c>
      <c r="Q2392" s="1">
        <v>0</v>
      </c>
    </row>
    <row r="2393" spans="1:17" x14ac:dyDescent="0.25">
      <c r="A2393" s="1">
        <v>5019</v>
      </c>
      <c r="B2393" s="1">
        <v>13</v>
      </c>
      <c r="C2393" s="1">
        <v>26</v>
      </c>
      <c r="D2393" s="1">
        <v>7693</v>
      </c>
      <c r="E2393" s="1">
        <v>54</v>
      </c>
      <c r="F2393" s="1">
        <v>64</v>
      </c>
      <c r="G2393" s="1">
        <v>66</v>
      </c>
      <c r="H2393" s="1">
        <v>65</v>
      </c>
      <c r="I2393" s="1">
        <v>773</v>
      </c>
      <c r="J2393" s="1">
        <v>848</v>
      </c>
      <c r="K2393" s="1">
        <v>1646</v>
      </c>
      <c r="L2393" s="1">
        <v>1568</v>
      </c>
      <c r="M2393" s="1">
        <v>1605</v>
      </c>
      <c r="N2393" s="1">
        <v>500</v>
      </c>
      <c r="O2393" s="1">
        <v>504</v>
      </c>
      <c r="P2393" s="1">
        <v>0</v>
      </c>
      <c r="Q2393" s="1">
        <v>306</v>
      </c>
    </row>
    <row r="2394" spans="1:17" x14ac:dyDescent="0.25">
      <c r="A2394" s="1">
        <v>5019</v>
      </c>
      <c r="B2394" s="1">
        <v>14</v>
      </c>
      <c r="C2394" s="1">
        <v>26</v>
      </c>
      <c r="D2394" s="1">
        <v>468</v>
      </c>
      <c r="E2394" s="1">
        <v>0</v>
      </c>
      <c r="F2394" s="1">
        <v>0</v>
      </c>
      <c r="G2394" s="1">
        <v>0</v>
      </c>
      <c r="H2394" s="1">
        <v>0</v>
      </c>
      <c r="I2394" s="1">
        <v>11</v>
      </c>
      <c r="J2394" s="1">
        <v>42</v>
      </c>
      <c r="K2394" s="1">
        <v>69</v>
      </c>
      <c r="L2394" s="1">
        <v>103</v>
      </c>
      <c r="M2394" s="1">
        <v>120</v>
      </c>
      <c r="N2394" s="1">
        <v>58</v>
      </c>
      <c r="O2394" s="1">
        <v>65</v>
      </c>
      <c r="P2394" s="1">
        <v>0</v>
      </c>
      <c r="Q2394" s="1">
        <v>61</v>
      </c>
    </row>
    <row r="2395" spans="1:17" x14ac:dyDescent="0.25">
      <c r="A2395" s="1">
        <v>5019</v>
      </c>
      <c r="B2395" s="1">
        <v>15</v>
      </c>
      <c r="C2395" s="1">
        <v>26</v>
      </c>
      <c r="D2395" s="1">
        <v>9717</v>
      </c>
      <c r="E2395" s="1">
        <v>139</v>
      </c>
      <c r="F2395" s="1">
        <v>129</v>
      </c>
      <c r="G2395" s="1">
        <v>201</v>
      </c>
      <c r="H2395" s="1">
        <v>143</v>
      </c>
      <c r="I2395" s="1">
        <v>1322</v>
      </c>
      <c r="J2395" s="1">
        <v>1766</v>
      </c>
      <c r="K2395" s="1">
        <v>1447</v>
      </c>
      <c r="L2395" s="1">
        <v>1561</v>
      </c>
      <c r="M2395" s="1">
        <v>1700</v>
      </c>
      <c r="N2395" s="1">
        <v>697</v>
      </c>
      <c r="O2395" s="1">
        <v>612</v>
      </c>
      <c r="P2395" s="1">
        <v>0</v>
      </c>
      <c r="Q2395" s="1">
        <v>426</v>
      </c>
    </row>
    <row r="2396" spans="1:17" x14ac:dyDescent="0.25">
      <c r="A2396" s="1">
        <v>5019</v>
      </c>
      <c r="B2396" s="1">
        <v>16</v>
      </c>
      <c r="C2396" s="1">
        <v>26</v>
      </c>
      <c r="D2396" s="1">
        <v>1287</v>
      </c>
      <c r="E2396" s="1">
        <v>5</v>
      </c>
      <c r="F2396" s="1">
        <v>4</v>
      </c>
      <c r="G2396" s="1">
        <v>4</v>
      </c>
      <c r="H2396" s="1">
        <v>2</v>
      </c>
      <c r="I2396" s="1">
        <v>155</v>
      </c>
      <c r="J2396" s="1">
        <v>166</v>
      </c>
      <c r="K2396" s="1">
        <v>199</v>
      </c>
      <c r="L2396" s="1">
        <v>238</v>
      </c>
      <c r="M2396" s="1">
        <v>277</v>
      </c>
      <c r="N2396" s="1">
        <v>122</v>
      </c>
      <c r="O2396" s="1">
        <v>115</v>
      </c>
      <c r="P2396" s="1">
        <v>0</v>
      </c>
      <c r="Q2396" s="1">
        <v>18</v>
      </c>
    </row>
    <row r="2397" spans="1:17" x14ac:dyDescent="0.25">
      <c r="A2397" s="1">
        <v>5019</v>
      </c>
      <c r="B2397" s="1">
        <v>17</v>
      </c>
      <c r="C2397" s="1">
        <v>26</v>
      </c>
      <c r="D2397" s="1">
        <v>1980</v>
      </c>
      <c r="E2397" s="1">
        <v>0</v>
      </c>
      <c r="F2397" s="1">
        <v>0</v>
      </c>
      <c r="G2397" s="1">
        <v>34</v>
      </c>
      <c r="H2397" s="1">
        <v>9</v>
      </c>
      <c r="I2397" s="1">
        <v>283</v>
      </c>
      <c r="J2397" s="1">
        <v>278</v>
      </c>
      <c r="K2397" s="1">
        <v>395</v>
      </c>
      <c r="L2397" s="1">
        <v>318</v>
      </c>
      <c r="M2397" s="1">
        <v>417</v>
      </c>
      <c r="N2397" s="1">
        <v>85</v>
      </c>
      <c r="O2397" s="1">
        <v>161</v>
      </c>
      <c r="P2397" s="1">
        <v>0</v>
      </c>
      <c r="Q2397" s="1">
        <v>0</v>
      </c>
    </row>
    <row r="2398" spans="1:17" x14ac:dyDescent="0.25">
      <c r="A2398" s="1">
        <v>5019</v>
      </c>
      <c r="B2398" s="1">
        <v>18</v>
      </c>
      <c r="C2398" s="1">
        <v>26</v>
      </c>
      <c r="D2398" s="1">
        <v>1095</v>
      </c>
      <c r="E2398" s="1">
        <v>0</v>
      </c>
      <c r="F2398" s="1">
        <v>0</v>
      </c>
      <c r="G2398" s="1">
        <v>0</v>
      </c>
      <c r="H2398" s="1">
        <v>0</v>
      </c>
      <c r="I2398" s="1">
        <v>97</v>
      </c>
      <c r="J2398" s="1">
        <v>126</v>
      </c>
      <c r="K2398" s="1">
        <v>261</v>
      </c>
      <c r="L2398" s="1">
        <v>250</v>
      </c>
      <c r="M2398" s="1">
        <v>242</v>
      </c>
      <c r="N2398" s="1">
        <v>58</v>
      </c>
      <c r="O2398" s="1">
        <v>61</v>
      </c>
      <c r="P2398" s="1">
        <v>0</v>
      </c>
      <c r="Q2398" s="1">
        <v>0</v>
      </c>
    </row>
    <row r="2399" spans="1:17" x14ac:dyDescent="0.25">
      <c r="A2399" s="1">
        <v>5019</v>
      </c>
      <c r="B2399" s="1">
        <v>19</v>
      </c>
      <c r="C2399" s="1">
        <v>26</v>
      </c>
      <c r="D2399" s="1">
        <v>1846</v>
      </c>
      <c r="E2399" s="1">
        <v>5</v>
      </c>
      <c r="F2399" s="1">
        <v>0</v>
      </c>
      <c r="G2399" s="1">
        <v>0</v>
      </c>
      <c r="H2399" s="1">
        <v>6</v>
      </c>
      <c r="I2399" s="1">
        <v>235</v>
      </c>
      <c r="J2399" s="1">
        <v>221</v>
      </c>
      <c r="K2399" s="1">
        <v>358</v>
      </c>
      <c r="L2399" s="1">
        <v>274</v>
      </c>
      <c r="M2399" s="1">
        <v>398</v>
      </c>
      <c r="N2399" s="1">
        <v>151</v>
      </c>
      <c r="O2399" s="1">
        <v>198</v>
      </c>
      <c r="P2399" s="1">
        <v>0</v>
      </c>
      <c r="Q2399" s="1">
        <v>0</v>
      </c>
    </row>
    <row r="2400" spans="1:17" x14ac:dyDescent="0.25">
      <c r="A2400" s="1">
        <v>5019</v>
      </c>
      <c r="B2400" s="1">
        <v>20</v>
      </c>
      <c r="C2400" s="1">
        <v>26</v>
      </c>
      <c r="D2400" s="1">
        <v>8437</v>
      </c>
      <c r="E2400" s="1">
        <v>71</v>
      </c>
      <c r="F2400" s="1">
        <v>87</v>
      </c>
      <c r="G2400" s="1">
        <v>159</v>
      </c>
      <c r="H2400" s="1">
        <v>140</v>
      </c>
      <c r="I2400" s="1">
        <v>1230</v>
      </c>
      <c r="J2400" s="1">
        <v>1396</v>
      </c>
      <c r="K2400" s="1">
        <v>1333</v>
      </c>
      <c r="L2400" s="1">
        <v>1187</v>
      </c>
      <c r="M2400" s="1">
        <v>1354</v>
      </c>
      <c r="N2400" s="1">
        <v>839</v>
      </c>
      <c r="O2400" s="1">
        <v>641</v>
      </c>
      <c r="P2400" s="1">
        <v>0</v>
      </c>
      <c r="Q2400" s="1">
        <v>238</v>
      </c>
    </row>
    <row r="2401" spans="1:17" x14ac:dyDescent="0.25">
      <c r="A2401" s="1">
        <v>5019</v>
      </c>
      <c r="B2401" s="1">
        <v>21</v>
      </c>
      <c r="C2401" s="1">
        <v>26</v>
      </c>
      <c r="D2401" s="1">
        <v>1049</v>
      </c>
      <c r="E2401" s="1">
        <v>26</v>
      </c>
      <c r="F2401" s="1">
        <v>32</v>
      </c>
      <c r="G2401" s="1">
        <v>58</v>
      </c>
      <c r="H2401" s="1">
        <v>58</v>
      </c>
      <c r="I2401" s="1">
        <v>126</v>
      </c>
      <c r="J2401" s="1">
        <v>158</v>
      </c>
      <c r="K2401" s="1">
        <v>125</v>
      </c>
      <c r="L2401" s="1">
        <v>160</v>
      </c>
      <c r="M2401" s="1">
        <v>128</v>
      </c>
      <c r="N2401" s="1">
        <v>135</v>
      </c>
      <c r="O2401" s="1">
        <v>43</v>
      </c>
      <c r="P2401" s="1">
        <v>0</v>
      </c>
      <c r="Q2401" s="1">
        <v>0</v>
      </c>
    </row>
    <row r="2402" spans="1:17" x14ac:dyDescent="0.25">
      <c r="A2402" s="1">
        <v>5019</v>
      </c>
      <c r="B2402" s="1">
        <v>22</v>
      </c>
      <c r="C2402" s="1">
        <v>26</v>
      </c>
      <c r="D2402" s="1">
        <v>989</v>
      </c>
      <c r="E2402" s="1">
        <v>0</v>
      </c>
      <c r="F2402" s="1">
        <v>0</v>
      </c>
      <c r="G2402" s="1">
        <v>0</v>
      </c>
      <c r="H2402" s="1">
        <v>0</v>
      </c>
      <c r="I2402" s="1">
        <v>157</v>
      </c>
      <c r="J2402" s="1">
        <v>124</v>
      </c>
      <c r="K2402" s="1">
        <v>207</v>
      </c>
      <c r="L2402" s="1">
        <v>218</v>
      </c>
      <c r="M2402" s="1">
        <v>262</v>
      </c>
      <c r="N2402" s="1">
        <v>9</v>
      </c>
      <c r="O2402" s="1">
        <v>12</v>
      </c>
      <c r="P2402" s="1">
        <v>0</v>
      </c>
      <c r="Q2402" s="1">
        <v>12</v>
      </c>
    </row>
    <row r="2403" spans="1:17" x14ac:dyDescent="0.25">
      <c r="A2403" s="1">
        <v>5019</v>
      </c>
      <c r="B2403" s="1">
        <v>23</v>
      </c>
      <c r="C2403" s="1">
        <v>26</v>
      </c>
      <c r="D2403" s="1">
        <v>997</v>
      </c>
      <c r="E2403" s="1">
        <v>0</v>
      </c>
      <c r="F2403" s="1">
        <v>0</v>
      </c>
      <c r="G2403" s="1">
        <v>0</v>
      </c>
      <c r="H2403" s="1">
        <v>0</v>
      </c>
      <c r="I2403" s="1">
        <v>130</v>
      </c>
      <c r="J2403" s="1">
        <v>70</v>
      </c>
      <c r="K2403" s="1">
        <v>187</v>
      </c>
      <c r="L2403" s="1">
        <v>190</v>
      </c>
      <c r="M2403" s="1">
        <v>169</v>
      </c>
      <c r="N2403" s="1">
        <v>126</v>
      </c>
      <c r="O2403" s="1">
        <v>125</v>
      </c>
      <c r="P2403" s="1">
        <v>0</v>
      </c>
      <c r="Q2403" s="1">
        <v>33</v>
      </c>
    </row>
    <row r="2404" spans="1:17" x14ac:dyDescent="0.25">
      <c r="A2404" s="1">
        <v>5019</v>
      </c>
      <c r="B2404" s="1">
        <v>24</v>
      </c>
      <c r="C2404" s="1">
        <v>26</v>
      </c>
      <c r="D2404" s="1">
        <v>11425</v>
      </c>
      <c r="E2404" s="1">
        <v>581</v>
      </c>
      <c r="F2404" s="1">
        <v>670</v>
      </c>
      <c r="G2404" s="1">
        <v>752</v>
      </c>
      <c r="H2404" s="1">
        <v>905</v>
      </c>
      <c r="I2404" s="1">
        <v>1352</v>
      </c>
      <c r="J2404" s="1">
        <v>1356</v>
      </c>
      <c r="K2404" s="1">
        <v>1399</v>
      </c>
      <c r="L2404" s="1">
        <v>1340</v>
      </c>
      <c r="M2404" s="1">
        <v>1505</v>
      </c>
      <c r="N2404" s="1">
        <v>799</v>
      </c>
      <c r="O2404" s="1">
        <v>766</v>
      </c>
      <c r="P2404" s="1">
        <v>0</v>
      </c>
      <c r="Q2404" s="1">
        <v>20</v>
      </c>
    </row>
    <row r="2405" spans="1:17" x14ac:dyDescent="0.25">
      <c r="A2405" s="1">
        <v>5019</v>
      </c>
      <c r="B2405" s="1">
        <v>25</v>
      </c>
      <c r="C2405" s="1">
        <v>26</v>
      </c>
      <c r="D2405" s="1">
        <v>735</v>
      </c>
      <c r="E2405" s="1">
        <v>8</v>
      </c>
      <c r="F2405" s="1">
        <v>12</v>
      </c>
      <c r="G2405" s="1">
        <v>9</v>
      </c>
      <c r="H2405" s="1">
        <v>12</v>
      </c>
      <c r="I2405" s="1">
        <v>105</v>
      </c>
      <c r="J2405" s="1">
        <v>70</v>
      </c>
      <c r="K2405" s="1">
        <v>115</v>
      </c>
      <c r="L2405" s="1">
        <v>110</v>
      </c>
      <c r="M2405" s="1">
        <v>186</v>
      </c>
      <c r="N2405" s="1">
        <v>59</v>
      </c>
      <c r="O2405" s="1">
        <v>49</v>
      </c>
      <c r="P2405" s="1">
        <v>0</v>
      </c>
      <c r="Q2405" s="1">
        <v>0</v>
      </c>
    </row>
    <row r="2406" spans="1:17" x14ac:dyDescent="0.25">
      <c r="A2406" s="1">
        <v>5019</v>
      </c>
      <c r="B2406" s="1">
        <v>26</v>
      </c>
      <c r="C2406" s="1">
        <v>26</v>
      </c>
      <c r="D2406" s="1">
        <v>16586</v>
      </c>
      <c r="E2406" s="1">
        <v>180</v>
      </c>
      <c r="F2406" s="1">
        <v>423</v>
      </c>
      <c r="G2406" s="1">
        <v>440</v>
      </c>
      <c r="H2406" s="1">
        <v>291</v>
      </c>
      <c r="I2406" s="1">
        <v>2128</v>
      </c>
      <c r="J2406" s="1">
        <v>2997</v>
      </c>
      <c r="K2406" s="1">
        <v>2378</v>
      </c>
      <c r="L2406" s="1">
        <v>2795</v>
      </c>
      <c r="M2406" s="1">
        <v>2469</v>
      </c>
      <c r="N2406" s="1">
        <v>1403</v>
      </c>
      <c r="O2406" s="1">
        <v>1082</v>
      </c>
      <c r="P2406" s="1">
        <v>0</v>
      </c>
      <c r="Q2406" s="1">
        <v>419</v>
      </c>
    </row>
    <row r="2407" spans="1:17" x14ac:dyDescent="0.25">
      <c r="A2407" s="1">
        <v>5020</v>
      </c>
      <c r="B2407" s="1">
        <v>2</v>
      </c>
      <c r="C2407" s="1">
        <v>28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</row>
    <row r="2408" spans="1:17" x14ac:dyDescent="0.25">
      <c r="A2408" s="1">
        <v>5020</v>
      </c>
      <c r="B2408" s="1">
        <v>3</v>
      </c>
      <c r="C2408" s="1">
        <v>28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</row>
    <row r="2409" spans="1:17" x14ac:dyDescent="0.25">
      <c r="A2409" s="1">
        <v>5020</v>
      </c>
      <c r="B2409" s="1">
        <v>4</v>
      </c>
      <c r="C2409" s="1">
        <v>28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</row>
    <row r="2410" spans="1:17" x14ac:dyDescent="0.25">
      <c r="A2410" s="1">
        <v>5020</v>
      </c>
      <c r="B2410" s="1">
        <v>5</v>
      </c>
      <c r="C2410" s="1">
        <v>28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</row>
    <row r="2411" spans="1:17" x14ac:dyDescent="0.25">
      <c r="A2411" s="1">
        <v>5020</v>
      </c>
      <c r="B2411" s="1">
        <v>6</v>
      </c>
      <c r="C2411" s="1">
        <v>28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</row>
    <row r="2412" spans="1:17" x14ac:dyDescent="0.25">
      <c r="A2412" s="1">
        <v>5020</v>
      </c>
      <c r="B2412" s="1">
        <v>7</v>
      </c>
      <c r="C2412" s="1">
        <v>28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</row>
    <row r="2413" spans="1:17" x14ac:dyDescent="0.25">
      <c r="A2413" s="1">
        <v>5020</v>
      </c>
      <c r="B2413" s="1">
        <v>8</v>
      </c>
      <c r="C2413" s="1">
        <v>28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</row>
    <row r="2414" spans="1:17" x14ac:dyDescent="0.25">
      <c r="A2414" s="1">
        <v>5020</v>
      </c>
      <c r="B2414" s="1">
        <v>9</v>
      </c>
      <c r="C2414" s="1">
        <v>28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</row>
    <row r="2415" spans="1:17" x14ac:dyDescent="0.25">
      <c r="A2415" s="1">
        <v>5020</v>
      </c>
      <c r="B2415" s="1">
        <v>10</v>
      </c>
      <c r="C2415" s="1">
        <v>28</v>
      </c>
      <c r="D2415" s="1">
        <v>14</v>
      </c>
      <c r="E2415" s="1">
        <v>0</v>
      </c>
      <c r="F2415" s="1">
        <v>0</v>
      </c>
      <c r="G2415" s="1">
        <v>0</v>
      </c>
      <c r="H2415" s="1">
        <v>0</v>
      </c>
      <c r="I2415" s="1">
        <v>0</v>
      </c>
      <c r="J2415" s="1">
        <v>14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</row>
    <row r="2416" spans="1:17" x14ac:dyDescent="0.25">
      <c r="A2416" s="1">
        <v>5020</v>
      </c>
      <c r="B2416" s="1">
        <v>11</v>
      </c>
      <c r="C2416" s="1">
        <v>28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</row>
    <row r="2417" spans="1:17" x14ac:dyDescent="0.25">
      <c r="A2417" s="1">
        <v>5020</v>
      </c>
      <c r="B2417" s="1">
        <v>12</v>
      </c>
      <c r="C2417" s="1">
        <v>28</v>
      </c>
      <c r="D2417" s="1">
        <v>0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</row>
    <row r="2418" spans="1:17" x14ac:dyDescent="0.25">
      <c r="A2418" s="1">
        <v>5020</v>
      </c>
      <c r="B2418" s="1">
        <v>13</v>
      </c>
      <c r="C2418" s="1">
        <v>28</v>
      </c>
      <c r="D2418" s="1">
        <v>241</v>
      </c>
      <c r="E2418" s="1">
        <v>25</v>
      </c>
      <c r="F2418" s="1">
        <v>24</v>
      </c>
      <c r="G2418" s="1">
        <v>22</v>
      </c>
      <c r="H2418" s="1">
        <v>19</v>
      </c>
      <c r="I2418" s="1">
        <v>24</v>
      </c>
      <c r="J2418" s="1">
        <v>20</v>
      </c>
      <c r="K2418" s="1">
        <v>24</v>
      </c>
      <c r="L2418" s="1">
        <v>21</v>
      </c>
      <c r="M2418" s="1">
        <v>24</v>
      </c>
      <c r="N2418" s="1">
        <v>20</v>
      </c>
      <c r="O2418" s="1">
        <v>18</v>
      </c>
      <c r="P2418" s="1">
        <v>0</v>
      </c>
      <c r="Q2418" s="1">
        <v>0</v>
      </c>
    </row>
    <row r="2419" spans="1:17" x14ac:dyDescent="0.25">
      <c r="A2419" s="1">
        <v>5020</v>
      </c>
      <c r="B2419" s="1">
        <v>14</v>
      </c>
      <c r="C2419" s="1">
        <v>28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</row>
    <row r="2420" spans="1:17" x14ac:dyDescent="0.25">
      <c r="A2420" s="1">
        <v>5020</v>
      </c>
      <c r="B2420" s="1">
        <v>15</v>
      </c>
      <c r="C2420" s="1">
        <v>28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</row>
    <row r="2421" spans="1:17" x14ac:dyDescent="0.25">
      <c r="A2421" s="1">
        <v>5020</v>
      </c>
      <c r="B2421" s="1">
        <v>16</v>
      </c>
      <c r="C2421" s="1">
        <v>28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</row>
    <row r="2422" spans="1:17" x14ac:dyDescent="0.25">
      <c r="A2422" s="1">
        <v>5020</v>
      </c>
      <c r="B2422" s="1">
        <v>17</v>
      </c>
      <c r="C2422" s="1">
        <v>28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</row>
    <row r="2423" spans="1:17" x14ac:dyDescent="0.25">
      <c r="A2423" s="1">
        <v>5020</v>
      </c>
      <c r="B2423" s="1">
        <v>18</v>
      </c>
      <c r="C2423" s="1">
        <v>28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</row>
    <row r="2424" spans="1:17" x14ac:dyDescent="0.25">
      <c r="A2424" s="1">
        <v>5020</v>
      </c>
      <c r="B2424" s="1">
        <v>19</v>
      </c>
      <c r="C2424" s="1">
        <v>28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</row>
    <row r="2425" spans="1:17" x14ac:dyDescent="0.25">
      <c r="A2425" s="1">
        <v>5020</v>
      </c>
      <c r="B2425" s="1">
        <v>20</v>
      </c>
      <c r="C2425" s="1">
        <v>28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</row>
    <row r="2426" spans="1:17" x14ac:dyDescent="0.25">
      <c r="A2426" s="1">
        <v>5020</v>
      </c>
      <c r="B2426" s="1">
        <v>21</v>
      </c>
      <c r="C2426" s="1">
        <v>28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</row>
    <row r="2427" spans="1:17" x14ac:dyDescent="0.25">
      <c r="A2427" s="1">
        <v>5020</v>
      </c>
      <c r="B2427" s="1">
        <v>22</v>
      </c>
      <c r="C2427" s="1">
        <v>28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</row>
    <row r="2428" spans="1:17" x14ac:dyDescent="0.25">
      <c r="A2428" s="1">
        <v>5020</v>
      </c>
      <c r="B2428" s="1">
        <v>23</v>
      </c>
      <c r="C2428" s="1">
        <v>28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</row>
    <row r="2429" spans="1:17" x14ac:dyDescent="0.25">
      <c r="A2429" s="1">
        <v>5020</v>
      </c>
      <c r="B2429" s="1">
        <v>24</v>
      </c>
      <c r="C2429" s="1">
        <v>28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</row>
    <row r="2430" spans="1:17" x14ac:dyDescent="0.25">
      <c r="A2430" s="1">
        <v>5020</v>
      </c>
      <c r="B2430" s="1">
        <v>25</v>
      </c>
      <c r="C2430" s="1">
        <v>28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</row>
    <row r="2431" spans="1:17" x14ac:dyDescent="0.25">
      <c r="A2431" s="1">
        <v>5020</v>
      </c>
      <c r="B2431" s="1">
        <v>26</v>
      </c>
      <c r="C2431" s="1">
        <v>28</v>
      </c>
      <c r="D2431" s="1">
        <v>165</v>
      </c>
      <c r="E2431" s="1">
        <v>10</v>
      </c>
      <c r="F2431" s="1">
        <v>21</v>
      </c>
      <c r="G2431" s="1">
        <v>29</v>
      </c>
      <c r="H2431" s="1">
        <v>21</v>
      </c>
      <c r="I2431" s="1">
        <v>15</v>
      </c>
      <c r="J2431" s="1">
        <v>18</v>
      </c>
      <c r="K2431" s="1">
        <v>11</v>
      </c>
      <c r="L2431" s="1">
        <v>8</v>
      </c>
      <c r="M2431" s="1">
        <v>20</v>
      </c>
      <c r="N2431" s="1">
        <v>0</v>
      </c>
      <c r="O2431" s="1">
        <v>12</v>
      </c>
      <c r="P2431" s="1">
        <v>0</v>
      </c>
      <c r="Q2431" s="1">
        <v>0</v>
      </c>
    </row>
    <row r="2432" spans="1:17" x14ac:dyDescent="0.25">
      <c r="A2432" s="1">
        <v>5021</v>
      </c>
      <c r="B2432" s="1">
        <v>2</v>
      </c>
      <c r="C2432" s="1">
        <v>36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</row>
    <row r="2433" spans="1:17" x14ac:dyDescent="0.25">
      <c r="A2433" s="1">
        <v>5021</v>
      </c>
      <c r="B2433" s="1">
        <v>3</v>
      </c>
      <c r="C2433" s="1">
        <v>36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</row>
    <row r="2434" spans="1:17" x14ac:dyDescent="0.25">
      <c r="A2434" s="1">
        <v>5021</v>
      </c>
      <c r="B2434" s="1">
        <v>4</v>
      </c>
      <c r="C2434" s="1">
        <v>36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</row>
    <row r="2435" spans="1:17" x14ac:dyDescent="0.25">
      <c r="A2435" s="1">
        <v>5021</v>
      </c>
      <c r="B2435" s="1">
        <v>5</v>
      </c>
      <c r="C2435" s="1">
        <v>36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</row>
    <row r="2436" spans="1:17" x14ac:dyDescent="0.25">
      <c r="A2436" s="1">
        <v>5021</v>
      </c>
      <c r="B2436" s="1">
        <v>6</v>
      </c>
      <c r="C2436" s="1">
        <v>36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</row>
    <row r="2437" spans="1:17" x14ac:dyDescent="0.25">
      <c r="A2437" s="1">
        <v>5021</v>
      </c>
      <c r="B2437" s="1">
        <v>7</v>
      </c>
      <c r="C2437" s="1">
        <v>36</v>
      </c>
      <c r="D2437" s="1">
        <v>0</v>
      </c>
      <c r="E2437" s="1">
        <v>0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</row>
    <row r="2438" spans="1:17" x14ac:dyDescent="0.25">
      <c r="A2438" s="1">
        <v>5021</v>
      </c>
      <c r="B2438" s="1">
        <v>8</v>
      </c>
      <c r="C2438" s="1">
        <v>36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</row>
    <row r="2439" spans="1:17" x14ac:dyDescent="0.25">
      <c r="A2439" s="1">
        <v>5021</v>
      </c>
      <c r="B2439" s="1">
        <v>9</v>
      </c>
      <c r="C2439" s="1">
        <v>36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</row>
    <row r="2440" spans="1:17" x14ac:dyDescent="0.25">
      <c r="A2440" s="1">
        <v>5021</v>
      </c>
      <c r="B2440" s="1">
        <v>10</v>
      </c>
      <c r="C2440" s="1">
        <v>36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</row>
    <row r="2441" spans="1:17" x14ac:dyDescent="0.25">
      <c r="A2441" s="1">
        <v>5021</v>
      </c>
      <c r="B2441" s="1">
        <v>11</v>
      </c>
      <c r="C2441" s="1">
        <v>36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</row>
    <row r="2442" spans="1:17" x14ac:dyDescent="0.25">
      <c r="A2442" s="1">
        <v>5021</v>
      </c>
      <c r="B2442" s="1">
        <v>12</v>
      </c>
      <c r="C2442" s="1">
        <v>36</v>
      </c>
      <c r="D2442" s="1">
        <v>0</v>
      </c>
      <c r="E2442" s="1">
        <v>0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</row>
    <row r="2443" spans="1:17" x14ac:dyDescent="0.25">
      <c r="A2443" s="1">
        <v>5021</v>
      </c>
      <c r="B2443" s="1">
        <v>13</v>
      </c>
      <c r="C2443" s="1">
        <v>36</v>
      </c>
      <c r="D2443" s="1">
        <v>0</v>
      </c>
      <c r="E2443" s="1"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</row>
    <row r="2444" spans="1:17" x14ac:dyDescent="0.25">
      <c r="A2444" s="1">
        <v>5021</v>
      </c>
      <c r="B2444" s="1">
        <v>14</v>
      </c>
      <c r="C2444" s="1">
        <v>36</v>
      </c>
      <c r="D2444" s="1">
        <v>0</v>
      </c>
      <c r="E2444" s="1">
        <v>0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</row>
    <row r="2445" spans="1:17" x14ac:dyDescent="0.25">
      <c r="A2445" s="1">
        <v>5021</v>
      </c>
      <c r="B2445" s="1">
        <v>15</v>
      </c>
      <c r="C2445" s="1">
        <v>36</v>
      </c>
      <c r="D2445" s="1">
        <v>0</v>
      </c>
      <c r="E2445" s="1">
        <v>0</v>
      </c>
      <c r="F2445" s="1">
        <v>0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60</v>
      </c>
    </row>
    <row r="2446" spans="1:17" x14ac:dyDescent="0.25">
      <c r="A2446" s="1">
        <v>5021</v>
      </c>
      <c r="B2446" s="1">
        <v>16</v>
      </c>
      <c r="C2446" s="1">
        <v>36</v>
      </c>
      <c r="D2446" s="1">
        <v>0</v>
      </c>
      <c r="E2446" s="1">
        <v>0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</row>
    <row r="2447" spans="1:17" x14ac:dyDescent="0.25">
      <c r="A2447" s="1">
        <v>5021</v>
      </c>
      <c r="B2447" s="1">
        <v>17</v>
      </c>
      <c r="C2447" s="1">
        <v>36</v>
      </c>
      <c r="D2447" s="1">
        <v>0</v>
      </c>
      <c r="E2447" s="1"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</row>
    <row r="2448" spans="1:17" x14ac:dyDescent="0.25">
      <c r="A2448" s="1">
        <v>5021</v>
      </c>
      <c r="B2448" s="1">
        <v>18</v>
      </c>
      <c r="C2448" s="1">
        <v>36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</row>
    <row r="2449" spans="1:17" x14ac:dyDescent="0.25">
      <c r="A2449" s="1">
        <v>5021</v>
      </c>
      <c r="B2449" s="1">
        <v>19</v>
      </c>
      <c r="C2449" s="1">
        <v>36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</row>
    <row r="2450" spans="1:17" x14ac:dyDescent="0.25">
      <c r="A2450" s="1">
        <v>5021</v>
      </c>
      <c r="B2450" s="1">
        <v>20</v>
      </c>
      <c r="C2450" s="1">
        <v>36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</row>
    <row r="2451" spans="1:17" x14ac:dyDescent="0.25">
      <c r="A2451" s="1">
        <v>5021</v>
      </c>
      <c r="B2451" s="1">
        <v>21</v>
      </c>
      <c r="C2451" s="1">
        <v>36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</row>
    <row r="2452" spans="1:17" x14ac:dyDescent="0.25">
      <c r="A2452" s="1">
        <v>5021</v>
      </c>
      <c r="B2452" s="1">
        <v>22</v>
      </c>
      <c r="C2452" s="1">
        <v>36</v>
      </c>
      <c r="D2452" s="1">
        <v>0</v>
      </c>
      <c r="E2452" s="1">
        <v>0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</row>
    <row r="2453" spans="1:17" x14ac:dyDescent="0.25">
      <c r="A2453" s="1">
        <v>5021</v>
      </c>
      <c r="B2453" s="1">
        <v>23</v>
      </c>
      <c r="C2453" s="1">
        <v>36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</row>
    <row r="2454" spans="1:17" x14ac:dyDescent="0.25">
      <c r="A2454" s="1">
        <v>5021</v>
      </c>
      <c r="B2454" s="1">
        <v>24</v>
      </c>
      <c r="C2454" s="1">
        <v>36</v>
      </c>
      <c r="D2454" s="1">
        <v>0</v>
      </c>
      <c r="E2454" s="1">
        <v>0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</row>
    <row r="2455" spans="1:17" x14ac:dyDescent="0.25">
      <c r="A2455" s="1">
        <v>5021</v>
      </c>
      <c r="B2455" s="1">
        <v>25</v>
      </c>
      <c r="C2455" s="1">
        <v>36</v>
      </c>
      <c r="D2455" s="1">
        <v>0</v>
      </c>
      <c r="E2455" s="1">
        <v>0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</row>
    <row r="2456" spans="1:17" x14ac:dyDescent="0.25">
      <c r="A2456" s="1">
        <v>5021</v>
      </c>
      <c r="B2456" s="1">
        <v>26</v>
      </c>
      <c r="C2456" s="1">
        <v>36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</row>
    <row r="2457" spans="1:17" x14ac:dyDescent="0.25">
      <c r="A2457" s="1">
        <v>5022</v>
      </c>
      <c r="B2457" s="1">
        <v>2</v>
      </c>
      <c r="C2457" s="1">
        <v>37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</row>
    <row r="2458" spans="1:17" x14ac:dyDescent="0.25">
      <c r="A2458" s="1">
        <v>5022</v>
      </c>
      <c r="B2458" s="1">
        <v>3</v>
      </c>
      <c r="C2458" s="1">
        <v>37</v>
      </c>
      <c r="D2458" s="1">
        <v>0</v>
      </c>
      <c r="E2458" s="1">
        <v>0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</row>
    <row r="2459" spans="1:17" x14ac:dyDescent="0.25">
      <c r="A2459" s="1">
        <v>5022</v>
      </c>
      <c r="B2459" s="1">
        <v>4</v>
      </c>
      <c r="C2459" s="1">
        <v>37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</row>
    <row r="2460" spans="1:17" x14ac:dyDescent="0.25">
      <c r="A2460" s="1">
        <v>5022</v>
      </c>
      <c r="B2460" s="1">
        <v>5</v>
      </c>
      <c r="C2460" s="1">
        <v>37</v>
      </c>
      <c r="D2460" s="1">
        <v>0</v>
      </c>
      <c r="E2460" s="1">
        <v>0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</row>
    <row r="2461" spans="1:17" x14ac:dyDescent="0.25">
      <c r="A2461" s="1">
        <v>5022</v>
      </c>
      <c r="B2461" s="1">
        <v>6</v>
      </c>
      <c r="C2461" s="1">
        <v>37</v>
      </c>
      <c r="D2461" s="1">
        <v>0</v>
      </c>
      <c r="E2461" s="1">
        <v>0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</row>
    <row r="2462" spans="1:17" x14ac:dyDescent="0.25">
      <c r="A2462" s="1">
        <v>5022</v>
      </c>
      <c r="B2462" s="1">
        <v>7</v>
      </c>
      <c r="C2462" s="1">
        <v>37</v>
      </c>
      <c r="D2462" s="1">
        <v>0</v>
      </c>
      <c r="E2462" s="1">
        <v>0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</row>
    <row r="2463" spans="1:17" x14ac:dyDescent="0.25">
      <c r="A2463" s="1">
        <v>5022</v>
      </c>
      <c r="B2463" s="1">
        <v>8</v>
      </c>
      <c r="C2463" s="1">
        <v>37</v>
      </c>
      <c r="D2463" s="1">
        <v>0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</row>
    <row r="2464" spans="1:17" x14ac:dyDescent="0.25">
      <c r="A2464" s="1">
        <v>5022</v>
      </c>
      <c r="B2464" s="1">
        <v>9</v>
      </c>
      <c r="C2464" s="1">
        <v>37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</row>
    <row r="2465" spans="1:17" x14ac:dyDescent="0.25">
      <c r="A2465" s="1">
        <v>5022</v>
      </c>
      <c r="B2465" s="1">
        <v>10</v>
      </c>
      <c r="C2465" s="1">
        <v>37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</row>
    <row r="2466" spans="1:17" x14ac:dyDescent="0.25">
      <c r="A2466" s="1">
        <v>5022</v>
      </c>
      <c r="B2466" s="1">
        <v>11</v>
      </c>
      <c r="C2466" s="1">
        <v>37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</row>
    <row r="2467" spans="1:17" x14ac:dyDescent="0.25">
      <c r="A2467" s="1">
        <v>5022</v>
      </c>
      <c r="B2467" s="1">
        <v>12</v>
      </c>
      <c r="C2467" s="1">
        <v>37</v>
      </c>
      <c r="D2467" s="1">
        <v>0</v>
      </c>
      <c r="E2467" s="1">
        <v>0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</row>
    <row r="2468" spans="1:17" x14ac:dyDescent="0.25">
      <c r="A2468" s="1">
        <v>5022</v>
      </c>
      <c r="B2468" s="1">
        <v>13</v>
      </c>
      <c r="C2468" s="1">
        <v>37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</row>
    <row r="2469" spans="1:17" x14ac:dyDescent="0.25">
      <c r="A2469" s="1">
        <v>5022</v>
      </c>
      <c r="B2469" s="1">
        <v>14</v>
      </c>
      <c r="C2469" s="1">
        <v>37</v>
      </c>
      <c r="D2469" s="1">
        <v>0</v>
      </c>
      <c r="E2469" s="1">
        <v>0</v>
      </c>
      <c r="F2469" s="1">
        <v>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</row>
    <row r="2470" spans="1:17" x14ac:dyDescent="0.25">
      <c r="A2470" s="1">
        <v>5022</v>
      </c>
      <c r="B2470" s="1">
        <v>15</v>
      </c>
      <c r="C2470" s="1">
        <v>37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</row>
    <row r="2471" spans="1:17" x14ac:dyDescent="0.25">
      <c r="A2471" s="1">
        <v>5022</v>
      </c>
      <c r="B2471" s="1">
        <v>16</v>
      </c>
      <c r="C2471" s="1">
        <v>37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</row>
    <row r="2472" spans="1:17" x14ac:dyDescent="0.25">
      <c r="A2472" s="1">
        <v>5022</v>
      </c>
      <c r="B2472" s="1">
        <v>17</v>
      </c>
      <c r="C2472" s="1">
        <v>37</v>
      </c>
      <c r="D2472" s="1">
        <v>0</v>
      </c>
      <c r="E2472" s="1">
        <v>0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</row>
    <row r="2473" spans="1:17" x14ac:dyDescent="0.25">
      <c r="A2473" s="1">
        <v>5022</v>
      </c>
      <c r="B2473" s="1">
        <v>18</v>
      </c>
      <c r="C2473" s="1">
        <v>37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</row>
    <row r="2474" spans="1:17" x14ac:dyDescent="0.25">
      <c r="A2474" s="1">
        <v>5022</v>
      </c>
      <c r="B2474" s="1">
        <v>19</v>
      </c>
      <c r="C2474" s="1">
        <v>37</v>
      </c>
      <c r="D2474" s="1">
        <v>0</v>
      </c>
      <c r="E2474" s="1">
        <v>0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</row>
    <row r="2475" spans="1:17" x14ac:dyDescent="0.25">
      <c r="A2475" s="1">
        <v>5022</v>
      </c>
      <c r="B2475" s="1">
        <v>20</v>
      </c>
      <c r="C2475" s="1">
        <v>37</v>
      </c>
      <c r="D2475" s="1">
        <v>0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</row>
    <row r="2476" spans="1:17" x14ac:dyDescent="0.25">
      <c r="A2476" s="1">
        <v>5022</v>
      </c>
      <c r="B2476" s="1">
        <v>21</v>
      </c>
      <c r="C2476" s="1">
        <v>37</v>
      </c>
      <c r="D2476" s="1">
        <v>0</v>
      </c>
      <c r="E2476" s="1">
        <v>0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</row>
    <row r="2477" spans="1:17" x14ac:dyDescent="0.25">
      <c r="A2477" s="1">
        <v>5022</v>
      </c>
      <c r="B2477" s="1">
        <v>22</v>
      </c>
      <c r="C2477" s="1">
        <v>37</v>
      </c>
      <c r="D2477" s="1">
        <v>0</v>
      </c>
      <c r="E2477" s="1">
        <v>0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</row>
    <row r="2478" spans="1:17" x14ac:dyDescent="0.25">
      <c r="A2478" s="1">
        <v>5022</v>
      </c>
      <c r="B2478" s="1">
        <v>23</v>
      </c>
      <c r="C2478" s="1">
        <v>37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</row>
    <row r="2479" spans="1:17" x14ac:dyDescent="0.25">
      <c r="A2479" s="1">
        <v>5022</v>
      </c>
      <c r="B2479" s="1">
        <v>24</v>
      </c>
      <c r="C2479" s="1">
        <v>37</v>
      </c>
      <c r="D2479" s="1">
        <v>0</v>
      </c>
      <c r="E2479" s="1">
        <v>0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</row>
    <row r="2480" spans="1:17" x14ac:dyDescent="0.25">
      <c r="A2480" s="1">
        <v>5022</v>
      </c>
      <c r="B2480" s="1">
        <v>25</v>
      </c>
      <c r="C2480" s="1">
        <v>37</v>
      </c>
      <c r="D2480" s="1">
        <v>0</v>
      </c>
      <c r="E2480" s="1">
        <v>0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</row>
    <row r="2481" spans="1:17" x14ac:dyDescent="0.25">
      <c r="A2481" s="1">
        <v>5022</v>
      </c>
      <c r="B2481" s="1">
        <v>26</v>
      </c>
      <c r="C2481" s="1">
        <v>37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</row>
    <row r="2482" spans="1:17" x14ac:dyDescent="0.25">
      <c r="A2482" s="1">
        <v>5023</v>
      </c>
      <c r="B2482" s="1">
        <v>2</v>
      </c>
      <c r="C2482" s="1">
        <v>11</v>
      </c>
      <c r="D2482" s="1">
        <v>0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</row>
    <row r="2483" spans="1:17" x14ac:dyDescent="0.25">
      <c r="A2483" s="1">
        <v>5023</v>
      </c>
      <c r="B2483" s="1">
        <v>3</v>
      </c>
      <c r="C2483" s="1">
        <v>11</v>
      </c>
      <c r="D2483" s="1">
        <v>0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</row>
    <row r="2484" spans="1:17" x14ac:dyDescent="0.25">
      <c r="A2484" s="1">
        <v>5023</v>
      </c>
      <c r="B2484" s="1">
        <v>4</v>
      </c>
      <c r="C2484" s="1">
        <v>11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</row>
    <row r="2485" spans="1:17" x14ac:dyDescent="0.25">
      <c r="A2485" s="1">
        <v>5023</v>
      </c>
      <c r="B2485" s="1">
        <v>5</v>
      </c>
      <c r="C2485" s="1">
        <v>11</v>
      </c>
      <c r="D2485" s="1">
        <v>0</v>
      </c>
      <c r="E2485" s="1">
        <v>0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</row>
    <row r="2486" spans="1:17" x14ac:dyDescent="0.25">
      <c r="A2486" s="1">
        <v>5023</v>
      </c>
      <c r="B2486" s="1">
        <v>6</v>
      </c>
      <c r="C2486" s="1">
        <v>11</v>
      </c>
      <c r="D2486" s="1">
        <v>33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19</v>
      </c>
      <c r="M2486" s="1">
        <v>14</v>
      </c>
      <c r="N2486" s="1">
        <v>0</v>
      </c>
      <c r="O2486" s="1">
        <v>0</v>
      </c>
      <c r="P2486" s="1">
        <v>0</v>
      </c>
      <c r="Q2486" s="1">
        <v>84</v>
      </c>
    </row>
    <row r="2487" spans="1:17" x14ac:dyDescent="0.25">
      <c r="A2487" s="1">
        <v>5023</v>
      </c>
      <c r="B2487" s="1">
        <v>7</v>
      </c>
      <c r="C2487" s="1">
        <v>11</v>
      </c>
      <c r="D2487" s="1">
        <v>0</v>
      </c>
      <c r="E2487" s="1">
        <v>0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</row>
    <row r="2488" spans="1:17" x14ac:dyDescent="0.25">
      <c r="A2488" s="1">
        <v>5023</v>
      </c>
      <c r="B2488" s="1">
        <v>8</v>
      </c>
      <c r="C2488" s="1">
        <v>11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</row>
    <row r="2489" spans="1:17" x14ac:dyDescent="0.25">
      <c r="A2489" s="1">
        <v>5023</v>
      </c>
      <c r="B2489" s="1">
        <v>9</v>
      </c>
      <c r="C2489" s="1">
        <v>11</v>
      </c>
      <c r="D2489" s="1">
        <v>0</v>
      </c>
      <c r="E2489" s="1">
        <v>0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</row>
    <row r="2490" spans="1:17" x14ac:dyDescent="0.25">
      <c r="A2490" s="1">
        <v>5023</v>
      </c>
      <c r="B2490" s="1">
        <v>10</v>
      </c>
      <c r="C2490" s="1">
        <v>11</v>
      </c>
      <c r="D2490" s="1">
        <v>19</v>
      </c>
      <c r="E2490" s="1">
        <v>0</v>
      </c>
      <c r="F2490" s="1">
        <v>0</v>
      </c>
      <c r="G2490" s="1">
        <v>0</v>
      </c>
      <c r="H2490" s="1">
        <v>0</v>
      </c>
      <c r="I2490" s="1">
        <v>0</v>
      </c>
      <c r="J2490" s="1">
        <v>19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</row>
    <row r="2491" spans="1:17" x14ac:dyDescent="0.25">
      <c r="A2491" s="1">
        <v>5023</v>
      </c>
      <c r="B2491" s="1">
        <v>11</v>
      </c>
      <c r="C2491" s="1">
        <v>11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</row>
    <row r="2492" spans="1:17" x14ac:dyDescent="0.25">
      <c r="A2492" s="1">
        <v>5023</v>
      </c>
      <c r="B2492" s="1">
        <v>12</v>
      </c>
      <c r="C2492" s="1">
        <v>11</v>
      </c>
      <c r="D2492" s="1">
        <v>0</v>
      </c>
      <c r="E2492" s="1">
        <v>0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</row>
    <row r="2493" spans="1:17" x14ac:dyDescent="0.25">
      <c r="A2493" s="1">
        <v>5023</v>
      </c>
      <c r="B2493" s="1">
        <v>13</v>
      </c>
      <c r="C2493" s="1">
        <v>11</v>
      </c>
      <c r="D2493" s="1">
        <v>83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8</v>
      </c>
      <c r="L2493" s="1">
        <v>11</v>
      </c>
      <c r="M2493" s="1">
        <v>31</v>
      </c>
      <c r="N2493" s="1">
        <v>22</v>
      </c>
      <c r="O2493" s="1">
        <v>11</v>
      </c>
      <c r="P2493" s="1">
        <v>0</v>
      </c>
      <c r="Q2493" s="1">
        <v>0</v>
      </c>
    </row>
    <row r="2494" spans="1:17" x14ac:dyDescent="0.25">
      <c r="A2494" s="1">
        <v>5023</v>
      </c>
      <c r="B2494" s="1">
        <v>14</v>
      </c>
      <c r="C2494" s="1">
        <v>11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</row>
    <row r="2495" spans="1:17" x14ac:dyDescent="0.25">
      <c r="A2495" s="1">
        <v>5023</v>
      </c>
      <c r="B2495" s="1">
        <v>15</v>
      </c>
      <c r="C2495" s="1">
        <v>11</v>
      </c>
      <c r="D2495" s="1">
        <v>0</v>
      </c>
      <c r="E2495" s="1">
        <v>0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</row>
    <row r="2496" spans="1:17" x14ac:dyDescent="0.25">
      <c r="A2496" s="1">
        <v>5023</v>
      </c>
      <c r="B2496" s="1">
        <v>16</v>
      </c>
      <c r="C2496" s="1">
        <v>11</v>
      </c>
      <c r="D2496" s="1">
        <v>0</v>
      </c>
      <c r="E2496" s="1">
        <v>0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</row>
    <row r="2497" spans="1:17" x14ac:dyDescent="0.25">
      <c r="A2497" s="1">
        <v>5023</v>
      </c>
      <c r="B2497" s="1">
        <v>17</v>
      </c>
      <c r="C2497" s="1">
        <v>11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</row>
    <row r="2498" spans="1:17" x14ac:dyDescent="0.25">
      <c r="A2498" s="1">
        <v>5023</v>
      </c>
      <c r="B2498" s="1">
        <v>18</v>
      </c>
      <c r="C2498" s="1">
        <v>11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</row>
    <row r="2499" spans="1:17" x14ac:dyDescent="0.25">
      <c r="A2499" s="1">
        <v>5023</v>
      </c>
      <c r="B2499" s="1">
        <v>19</v>
      </c>
      <c r="C2499" s="1">
        <v>11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</row>
    <row r="2500" spans="1:17" x14ac:dyDescent="0.25">
      <c r="A2500" s="1">
        <v>5023</v>
      </c>
      <c r="B2500" s="1">
        <v>20</v>
      </c>
      <c r="C2500" s="1">
        <v>11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</row>
    <row r="2501" spans="1:17" x14ac:dyDescent="0.25">
      <c r="A2501" s="1">
        <v>5023</v>
      </c>
      <c r="B2501" s="1">
        <v>21</v>
      </c>
      <c r="C2501" s="1">
        <v>11</v>
      </c>
      <c r="D2501" s="1">
        <v>0</v>
      </c>
      <c r="E2501" s="1">
        <v>0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</row>
    <row r="2502" spans="1:17" x14ac:dyDescent="0.25">
      <c r="A2502" s="1">
        <v>5023</v>
      </c>
      <c r="B2502" s="1">
        <v>22</v>
      </c>
      <c r="C2502" s="1">
        <v>11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</row>
    <row r="2503" spans="1:17" x14ac:dyDescent="0.25">
      <c r="A2503" s="1">
        <v>5023</v>
      </c>
      <c r="B2503" s="1">
        <v>23</v>
      </c>
      <c r="C2503" s="1">
        <v>11</v>
      </c>
      <c r="D2503" s="1">
        <v>0</v>
      </c>
      <c r="E2503" s="1">
        <v>0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</row>
    <row r="2504" spans="1:17" x14ac:dyDescent="0.25">
      <c r="A2504" s="1">
        <v>5023</v>
      </c>
      <c r="B2504" s="1">
        <v>24</v>
      </c>
      <c r="C2504" s="1">
        <v>11</v>
      </c>
      <c r="D2504" s="1">
        <v>0</v>
      </c>
      <c r="E2504" s="1">
        <v>0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</row>
    <row r="2505" spans="1:17" x14ac:dyDescent="0.25">
      <c r="A2505" s="1">
        <v>5023</v>
      </c>
      <c r="B2505" s="1">
        <v>25</v>
      </c>
      <c r="C2505" s="1">
        <v>11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</row>
    <row r="2506" spans="1:17" x14ac:dyDescent="0.25">
      <c r="A2506" s="1">
        <v>5023</v>
      </c>
      <c r="B2506" s="1">
        <v>26</v>
      </c>
      <c r="C2506" s="1">
        <v>11</v>
      </c>
      <c r="D2506" s="1">
        <v>728</v>
      </c>
      <c r="E2506" s="1">
        <v>0</v>
      </c>
      <c r="F2506" s="1">
        <v>0</v>
      </c>
      <c r="G2506" s="1">
        <v>0</v>
      </c>
      <c r="H2506" s="1">
        <v>0</v>
      </c>
      <c r="I2506" s="1">
        <v>119</v>
      </c>
      <c r="J2506" s="1">
        <v>110</v>
      </c>
      <c r="K2506" s="1">
        <v>121</v>
      </c>
      <c r="L2506" s="1">
        <v>124</v>
      </c>
      <c r="M2506" s="1">
        <v>101</v>
      </c>
      <c r="N2506" s="1">
        <v>84</v>
      </c>
      <c r="O2506" s="1">
        <v>69</v>
      </c>
      <c r="P2506" s="1">
        <v>0</v>
      </c>
      <c r="Q2506" s="1">
        <v>0</v>
      </c>
    </row>
    <row r="2507" spans="1:17" x14ac:dyDescent="0.25">
      <c r="A2507" s="1">
        <v>5024</v>
      </c>
      <c r="B2507" s="1">
        <v>2</v>
      </c>
      <c r="C2507" s="1">
        <v>13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</row>
    <row r="2508" spans="1:17" x14ac:dyDescent="0.25">
      <c r="A2508" s="1">
        <v>5024</v>
      </c>
      <c r="B2508" s="1">
        <v>3</v>
      </c>
      <c r="C2508" s="1">
        <v>13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</row>
    <row r="2509" spans="1:17" x14ac:dyDescent="0.25">
      <c r="A2509" s="1">
        <v>5024</v>
      </c>
      <c r="B2509" s="1">
        <v>4</v>
      </c>
      <c r="C2509" s="1">
        <v>13</v>
      </c>
      <c r="D2509" s="1">
        <v>0</v>
      </c>
      <c r="E2509" s="1">
        <v>0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</row>
    <row r="2510" spans="1:17" x14ac:dyDescent="0.25">
      <c r="A2510" s="1">
        <v>5024</v>
      </c>
      <c r="B2510" s="1">
        <v>5</v>
      </c>
      <c r="C2510" s="1">
        <v>13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</row>
    <row r="2511" spans="1:17" x14ac:dyDescent="0.25">
      <c r="A2511" s="1">
        <v>5024</v>
      </c>
      <c r="B2511" s="1">
        <v>6</v>
      </c>
      <c r="C2511" s="1">
        <v>13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</row>
    <row r="2512" spans="1:17" x14ac:dyDescent="0.25">
      <c r="A2512" s="1">
        <v>5024</v>
      </c>
      <c r="B2512" s="1">
        <v>7</v>
      </c>
      <c r="C2512" s="1">
        <v>13</v>
      </c>
      <c r="D2512" s="1">
        <v>0</v>
      </c>
      <c r="E2512" s="1"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</row>
    <row r="2513" spans="1:17" x14ac:dyDescent="0.25">
      <c r="A2513" s="1">
        <v>5024</v>
      </c>
      <c r="B2513" s="1">
        <v>8</v>
      </c>
      <c r="C2513" s="1">
        <v>13</v>
      </c>
      <c r="D2513" s="1">
        <v>0</v>
      </c>
      <c r="E2513" s="1">
        <v>0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</row>
    <row r="2514" spans="1:17" x14ac:dyDescent="0.25">
      <c r="A2514" s="1">
        <v>5024</v>
      </c>
      <c r="B2514" s="1">
        <v>9</v>
      </c>
      <c r="C2514" s="1">
        <v>13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</row>
    <row r="2515" spans="1:17" x14ac:dyDescent="0.25">
      <c r="A2515" s="1">
        <v>5024</v>
      </c>
      <c r="B2515" s="1">
        <v>10</v>
      </c>
      <c r="C2515" s="1">
        <v>13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</row>
    <row r="2516" spans="1:17" x14ac:dyDescent="0.25">
      <c r="A2516" s="1">
        <v>5024</v>
      </c>
      <c r="B2516" s="1">
        <v>11</v>
      </c>
      <c r="C2516" s="1">
        <v>13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</row>
    <row r="2517" spans="1:17" x14ac:dyDescent="0.25">
      <c r="A2517" s="1">
        <v>5024</v>
      </c>
      <c r="B2517" s="1">
        <v>12</v>
      </c>
      <c r="C2517" s="1">
        <v>13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</row>
    <row r="2518" spans="1:17" x14ac:dyDescent="0.25">
      <c r="A2518" s="1">
        <v>5024</v>
      </c>
      <c r="B2518" s="1">
        <v>13</v>
      </c>
      <c r="C2518" s="1">
        <v>13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</row>
    <row r="2519" spans="1:17" x14ac:dyDescent="0.25">
      <c r="A2519" s="1">
        <v>5024</v>
      </c>
      <c r="B2519" s="1">
        <v>14</v>
      </c>
      <c r="C2519" s="1">
        <v>13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</row>
    <row r="2520" spans="1:17" x14ac:dyDescent="0.25">
      <c r="A2520" s="1">
        <v>5024</v>
      </c>
      <c r="B2520" s="1">
        <v>15</v>
      </c>
      <c r="C2520" s="1">
        <v>13</v>
      </c>
      <c r="D2520" s="1">
        <v>474</v>
      </c>
      <c r="E2520" s="1">
        <v>0</v>
      </c>
      <c r="F2520" s="1">
        <v>0</v>
      </c>
      <c r="G2520" s="1">
        <v>0</v>
      </c>
      <c r="H2520" s="1">
        <v>0</v>
      </c>
      <c r="I2520" s="1">
        <v>103</v>
      </c>
      <c r="J2520" s="1">
        <v>89</v>
      </c>
      <c r="K2520" s="1">
        <v>105</v>
      </c>
      <c r="L2520" s="1">
        <v>81</v>
      </c>
      <c r="M2520" s="1">
        <v>96</v>
      </c>
      <c r="N2520" s="1">
        <v>0</v>
      </c>
      <c r="O2520" s="1">
        <v>0</v>
      </c>
      <c r="P2520" s="1">
        <v>0</v>
      </c>
      <c r="Q2520" s="1">
        <v>0</v>
      </c>
    </row>
    <row r="2521" spans="1:17" x14ac:dyDescent="0.25">
      <c r="A2521" s="1">
        <v>5024</v>
      </c>
      <c r="B2521" s="1">
        <v>16</v>
      </c>
      <c r="C2521" s="1">
        <v>13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</row>
    <row r="2522" spans="1:17" x14ac:dyDescent="0.25">
      <c r="A2522" s="1">
        <v>5024</v>
      </c>
      <c r="B2522" s="1">
        <v>17</v>
      </c>
      <c r="C2522" s="1">
        <v>13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</row>
    <row r="2523" spans="1:17" x14ac:dyDescent="0.25">
      <c r="A2523" s="1">
        <v>5024</v>
      </c>
      <c r="B2523" s="1">
        <v>18</v>
      </c>
      <c r="C2523" s="1">
        <v>13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</row>
    <row r="2524" spans="1:17" x14ac:dyDescent="0.25">
      <c r="A2524" s="1">
        <v>5024</v>
      </c>
      <c r="B2524" s="1">
        <v>19</v>
      </c>
      <c r="C2524" s="1">
        <v>13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</row>
    <row r="2525" spans="1:17" x14ac:dyDescent="0.25">
      <c r="A2525" s="1">
        <v>5024</v>
      </c>
      <c r="B2525" s="1">
        <v>20</v>
      </c>
      <c r="C2525" s="1">
        <v>13</v>
      </c>
      <c r="D2525" s="1">
        <v>220</v>
      </c>
      <c r="E2525" s="1">
        <v>13</v>
      </c>
      <c r="F2525" s="1">
        <v>15</v>
      </c>
      <c r="G2525" s="1">
        <v>28</v>
      </c>
      <c r="H2525" s="1">
        <v>24</v>
      </c>
      <c r="I2525" s="1">
        <v>26</v>
      </c>
      <c r="J2525" s="1">
        <v>15</v>
      </c>
      <c r="K2525" s="1">
        <v>21</v>
      </c>
      <c r="L2525" s="1">
        <v>22</v>
      </c>
      <c r="M2525" s="1">
        <v>25</v>
      </c>
      <c r="N2525" s="1">
        <v>15</v>
      </c>
      <c r="O2525" s="1">
        <v>16</v>
      </c>
      <c r="P2525" s="1">
        <v>0</v>
      </c>
      <c r="Q2525" s="1">
        <v>0</v>
      </c>
    </row>
    <row r="2526" spans="1:17" x14ac:dyDescent="0.25">
      <c r="A2526" s="1">
        <v>5024</v>
      </c>
      <c r="B2526" s="1">
        <v>21</v>
      </c>
      <c r="C2526" s="1">
        <v>13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</row>
    <row r="2527" spans="1:17" x14ac:dyDescent="0.25">
      <c r="A2527" s="1">
        <v>5024</v>
      </c>
      <c r="B2527" s="1">
        <v>22</v>
      </c>
      <c r="C2527" s="1">
        <v>13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</row>
    <row r="2528" spans="1:17" x14ac:dyDescent="0.25">
      <c r="A2528" s="1">
        <v>5024</v>
      </c>
      <c r="B2528" s="1">
        <v>23</v>
      </c>
      <c r="C2528" s="1">
        <v>13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</row>
    <row r="2529" spans="1:17" x14ac:dyDescent="0.25">
      <c r="A2529" s="1">
        <v>5024</v>
      </c>
      <c r="B2529" s="1">
        <v>24</v>
      </c>
      <c r="C2529" s="1">
        <v>13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</row>
    <row r="2530" spans="1:17" x14ac:dyDescent="0.25">
      <c r="A2530" s="1">
        <v>5024</v>
      </c>
      <c r="B2530" s="1">
        <v>25</v>
      </c>
      <c r="C2530" s="1">
        <v>13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</row>
    <row r="2531" spans="1:17" x14ac:dyDescent="0.25">
      <c r="A2531" s="1">
        <v>5024</v>
      </c>
      <c r="B2531" s="1">
        <v>26</v>
      </c>
      <c r="C2531" s="1">
        <v>13</v>
      </c>
      <c r="D2531" s="1">
        <v>82</v>
      </c>
      <c r="E2531" s="1">
        <v>11</v>
      </c>
      <c r="F2531" s="1">
        <v>0</v>
      </c>
      <c r="G2531" s="1">
        <v>0</v>
      </c>
      <c r="H2531" s="1">
        <v>10</v>
      </c>
      <c r="I2531" s="1">
        <v>11</v>
      </c>
      <c r="J2531" s="1">
        <v>17</v>
      </c>
      <c r="K2531" s="1">
        <v>9</v>
      </c>
      <c r="L2531" s="1">
        <v>9</v>
      </c>
      <c r="M2531" s="1">
        <v>0</v>
      </c>
      <c r="N2531" s="1">
        <v>15</v>
      </c>
      <c r="O2531" s="1">
        <v>0</v>
      </c>
      <c r="P2531" s="1">
        <v>0</v>
      </c>
      <c r="Q2531" s="1">
        <v>43</v>
      </c>
    </row>
    <row r="2532" spans="1:17" x14ac:dyDescent="0.25">
      <c r="A2532" s="1">
        <v>5025</v>
      </c>
      <c r="B2532" s="1">
        <v>2</v>
      </c>
      <c r="C2532" s="1">
        <v>21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</row>
    <row r="2533" spans="1:17" x14ac:dyDescent="0.25">
      <c r="A2533" s="1">
        <v>5025</v>
      </c>
      <c r="B2533" s="1">
        <v>3</v>
      </c>
      <c r="C2533" s="1">
        <v>21</v>
      </c>
      <c r="D2533" s="1">
        <v>0</v>
      </c>
      <c r="E2533" s="1">
        <v>0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</row>
    <row r="2534" spans="1:17" x14ac:dyDescent="0.25">
      <c r="A2534" s="1">
        <v>5025</v>
      </c>
      <c r="B2534" s="1">
        <v>4</v>
      </c>
      <c r="C2534" s="1">
        <v>21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</row>
    <row r="2535" spans="1:17" x14ac:dyDescent="0.25">
      <c r="A2535" s="1">
        <v>5025</v>
      </c>
      <c r="B2535" s="1">
        <v>5</v>
      </c>
      <c r="C2535" s="1">
        <v>21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</row>
    <row r="2536" spans="1:17" x14ac:dyDescent="0.25">
      <c r="A2536" s="1">
        <v>5025</v>
      </c>
      <c r="B2536" s="1">
        <v>6</v>
      </c>
      <c r="C2536" s="1">
        <v>21</v>
      </c>
      <c r="D2536" s="1">
        <v>0</v>
      </c>
      <c r="E2536" s="1">
        <v>0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</row>
    <row r="2537" spans="1:17" x14ac:dyDescent="0.25">
      <c r="A2537" s="1">
        <v>5025</v>
      </c>
      <c r="B2537" s="1">
        <v>7</v>
      </c>
      <c r="C2537" s="1">
        <v>21</v>
      </c>
      <c r="D2537" s="1">
        <v>959</v>
      </c>
      <c r="E2537" s="1">
        <v>0</v>
      </c>
      <c r="F2537" s="1">
        <v>0</v>
      </c>
      <c r="G2537" s="1">
        <v>0</v>
      </c>
      <c r="H2537" s="1">
        <v>0</v>
      </c>
      <c r="I2537" s="1">
        <v>239</v>
      </c>
      <c r="J2537" s="1">
        <v>206</v>
      </c>
      <c r="K2537" s="1">
        <v>193</v>
      </c>
      <c r="L2537" s="1">
        <v>156</v>
      </c>
      <c r="M2537" s="1">
        <v>108</v>
      </c>
      <c r="N2537" s="1">
        <v>29</v>
      </c>
      <c r="O2537" s="1">
        <v>28</v>
      </c>
      <c r="P2537" s="1">
        <v>0</v>
      </c>
      <c r="Q2537" s="1">
        <v>1065</v>
      </c>
    </row>
    <row r="2538" spans="1:17" x14ac:dyDescent="0.25">
      <c r="A2538" s="1">
        <v>5025</v>
      </c>
      <c r="B2538" s="1">
        <v>8</v>
      </c>
      <c r="C2538" s="1">
        <v>21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</row>
    <row r="2539" spans="1:17" x14ac:dyDescent="0.25">
      <c r="A2539" s="1">
        <v>5025</v>
      </c>
      <c r="B2539" s="1">
        <v>9</v>
      </c>
      <c r="C2539" s="1">
        <v>21</v>
      </c>
      <c r="D2539" s="1">
        <v>0</v>
      </c>
      <c r="E2539" s="1">
        <v>0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</row>
    <row r="2540" spans="1:17" x14ac:dyDescent="0.25">
      <c r="A2540" s="1">
        <v>5025</v>
      </c>
      <c r="B2540" s="1">
        <v>10</v>
      </c>
      <c r="C2540" s="1">
        <v>21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</row>
    <row r="2541" spans="1:17" x14ac:dyDescent="0.25">
      <c r="A2541" s="1">
        <v>5025</v>
      </c>
      <c r="B2541" s="1">
        <v>11</v>
      </c>
      <c r="C2541" s="1">
        <v>21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</row>
    <row r="2542" spans="1:17" x14ac:dyDescent="0.25">
      <c r="A2542" s="1">
        <v>5025</v>
      </c>
      <c r="B2542" s="1">
        <v>12</v>
      </c>
      <c r="C2542" s="1">
        <v>21</v>
      </c>
      <c r="D2542" s="1">
        <v>0</v>
      </c>
      <c r="E2542" s="1">
        <v>0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</row>
    <row r="2543" spans="1:17" x14ac:dyDescent="0.25">
      <c r="A2543" s="1">
        <v>5025</v>
      </c>
      <c r="B2543" s="1">
        <v>13</v>
      </c>
      <c r="C2543" s="1">
        <v>21</v>
      </c>
      <c r="D2543" s="1">
        <v>0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</row>
    <row r="2544" spans="1:17" x14ac:dyDescent="0.25">
      <c r="A2544" s="1">
        <v>5025</v>
      </c>
      <c r="B2544" s="1">
        <v>14</v>
      </c>
      <c r="C2544" s="1">
        <v>21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</row>
    <row r="2545" spans="1:17" x14ac:dyDescent="0.25">
      <c r="A2545" s="1">
        <v>5025</v>
      </c>
      <c r="B2545" s="1">
        <v>15</v>
      </c>
      <c r="C2545" s="1">
        <v>21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</row>
    <row r="2546" spans="1:17" x14ac:dyDescent="0.25">
      <c r="A2546" s="1">
        <v>5025</v>
      </c>
      <c r="B2546" s="1">
        <v>16</v>
      </c>
      <c r="C2546" s="1">
        <v>21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</row>
    <row r="2547" spans="1:17" x14ac:dyDescent="0.25">
      <c r="A2547" s="1">
        <v>5025</v>
      </c>
      <c r="B2547" s="1">
        <v>17</v>
      </c>
      <c r="C2547" s="1">
        <v>21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</row>
    <row r="2548" spans="1:17" x14ac:dyDescent="0.25">
      <c r="A2548" s="1">
        <v>5025</v>
      </c>
      <c r="B2548" s="1">
        <v>18</v>
      </c>
      <c r="C2548" s="1">
        <v>21</v>
      </c>
      <c r="D2548" s="1">
        <v>0</v>
      </c>
      <c r="E2548" s="1">
        <v>0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</row>
    <row r="2549" spans="1:17" x14ac:dyDescent="0.25">
      <c r="A2549" s="1">
        <v>5025</v>
      </c>
      <c r="B2549" s="1">
        <v>19</v>
      </c>
      <c r="C2549" s="1">
        <v>21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</row>
    <row r="2550" spans="1:17" x14ac:dyDescent="0.25">
      <c r="A2550" s="1">
        <v>5025</v>
      </c>
      <c r="B2550" s="1">
        <v>20</v>
      </c>
      <c r="C2550" s="1">
        <v>21</v>
      </c>
      <c r="D2550" s="1">
        <v>0</v>
      </c>
      <c r="E2550" s="1">
        <v>0</v>
      </c>
      <c r="F2550" s="1">
        <v>0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</row>
    <row r="2551" spans="1:17" x14ac:dyDescent="0.25">
      <c r="A2551" s="1">
        <v>5025</v>
      </c>
      <c r="B2551" s="1">
        <v>21</v>
      </c>
      <c r="C2551" s="1">
        <v>21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</row>
    <row r="2552" spans="1:17" x14ac:dyDescent="0.25">
      <c r="A2552" s="1">
        <v>5025</v>
      </c>
      <c r="B2552" s="1">
        <v>22</v>
      </c>
      <c r="C2552" s="1">
        <v>21</v>
      </c>
      <c r="D2552" s="1">
        <v>0</v>
      </c>
      <c r="E2552" s="1">
        <v>0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</row>
    <row r="2553" spans="1:17" x14ac:dyDescent="0.25">
      <c r="A2553" s="1">
        <v>5025</v>
      </c>
      <c r="B2553" s="1">
        <v>23</v>
      </c>
      <c r="C2553" s="1">
        <v>21</v>
      </c>
      <c r="D2553" s="1">
        <v>0</v>
      </c>
      <c r="E2553" s="1">
        <v>0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</row>
    <row r="2554" spans="1:17" x14ac:dyDescent="0.25">
      <c r="A2554" s="1">
        <v>5025</v>
      </c>
      <c r="B2554" s="1">
        <v>24</v>
      </c>
      <c r="C2554" s="1">
        <v>21</v>
      </c>
      <c r="D2554" s="1">
        <v>0</v>
      </c>
      <c r="E2554" s="1">
        <v>0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</row>
    <row r="2555" spans="1:17" x14ac:dyDescent="0.25">
      <c r="A2555" s="1">
        <v>5025</v>
      </c>
      <c r="B2555" s="1">
        <v>25</v>
      </c>
      <c r="C2555" s="1">
        <v>21</v>
      </c>
      <c r="D2555" s="1">
        <v>0</v>
      </c>
      <c r="E2555" s="1">
        <v>0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</row>
    <row r="2556" spans="1:17" x14ac:dyDescent="0.25">
      <c r="A2556" s="1">
        <v>5025</v>
      </c>
      <c r="B2556" s="1">
        <v>26</v>
      </c>
      <c r="C2556" s="1">
        <v>21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</row>
    <row r="2557" spans="1:17" x14ac:dyDescent="0.25">
      <c r="A2557" s="1">
        <v>5026</v>
      </c>
      <c r="B2557" s="1">
        <v>2</v>
      </c>
      <c r="C2557" s="1">
        <v>27</v>
      </c>
      <c r="D2557" s="1">
        <v>0</v>
      </c>
      <c r="E2557" s="1">
        <v>0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</row>
    <row r="2558" spans="1:17" x14ac:dyDescent="0.25">
      <c r="A2558" s="1">
        <v>5026</v>
      </c>
      <c r="B2558" s="1">
        <v>3</v>
      </c>
      <c r="C2558" s="1">
        <v>27</v>
      </c>
      <c r="D2558" s="1">
        <v>0</v>
      </c>
      <c r="E2558" s="1">
        <v>0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</row>
    <row r="2559" spans="1:17" x14ac:dyDescent="0.25">
      <c r="A2559" s="1">
        <v>5026</v>
      </c>
      <c r="B2559" s="1">
        <v>4</v>
      </c>
      <c r="C2559" s="1">
        <v>27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</row>
    <row r="2560" spans="1:17" x14ac:dyDescent="0.25">
      <c r="A2560" s="1">
        <v>5026</v>
      </c>
      <c r="B2560" s="1">
        <v>5</v>
      </c>
      <c r="C2560" s="1">
        <v>27</v>
      </c>
      <c r="D2560" s="1">
        <v>0</v>
      </c>
      <c r="E2560" s="1">
        <v>0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</row>
    <row r="2561" spans="1:17" x14ac:dyDescent="0.25">
      <c r="A2561" s="1">
        <v>5026</v>
      </c>
      <c r="B2561" s="1">
        <v>6</v>
      </c>
      <c r="C2561" s="1">
        <v>27</v>
      </c>
      <c r="D2561" s="1">
        <v>0</v>
      </c>
      <c r="E2561" s="1">
        <v>0</v>
      </c>
      <c r="F2561" s="1">
        <v>0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</row>
    <row r="2562" spans="1:17" x14ac:dyDescent="0.25">
      <c r="A2562" s="1">
        <v>5026</v>
      </c>
      <c r="B2562" s="1">
        <v>7</v>
      </c>
      <c r="C2562" s="1">
        <v>27</v>
      </c>
      <c r="D2562" s="1">
        <v>1194</v>
      </c>
      <c r="E2562" s="1">
        <v>0</v>
      </c>
      <c r="F2562" s="1">
        <v>0</v>
      </c>
      <c r="G2562" s="1">
        <v>0</v>
      </c>
      <c r="H2562" s="1">
        <v>0</v>
      </c>
      <c r="I2562" s="1">
        <v>217</v>
      </c>
      <c r="J2562" s="1">
        <v>237</v>
      </c>
      <c r="K2562" s="1">
        <v>229</v>
      </c>
      <c r="L2562" s="1">
        <v>203</v>
      </c>
      <c r="M2562" s="1">
        <v>195</v>
      </c>
      <c r="N2562" s="1">
        <v>59</v>
      </c>
      <c r="O2562" s="1">
        <v>54</v>
      </c>
      <c r="P2562" s="1">
        <v>0</v>
      </c>
      <c r="Q2562" s="1">
        <v>0</v>
      </c>
    </row>
    <row r="2563" spans="1:17" x14ac:dyDescent="0.25">
      <c r="A2563" s="1">
        <v>5026</v>
      </c>
      <c r="B2563" s="1">
        <v>8</v>
      </c>
      <c r="C2563" s="1">
        <v>27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</row>
    <row r="2564" spans="1:17" x14ac:dyDescent="0.25">
      <c r="A2564" s="1">
        <v>5026</v>
      </c>
      <c r="B2564" s="1">
        <v>9</v>
      </c>
      <c r="C2564" s="1">
        <v>27</v>
      </c>
      <c r="D2564" s="1">
        <v>0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</row>
    <row r="2565" spans="1:17" x14ac:dyDescent="0.25">
      <c r="A2565" s="1">
        <v>5026</v>
      </c>
      <c r="B2565" s="1">
        <v>10</v>
      </c>
      <c r="C2565" s="1">
        <v>27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</row>
    <row r="2566" spans="1:17" x14ac:dyDescent="0.25">
      <c r="A2566" s="1">
        <v>5026</v>
      </c>
      <c r="B2566" s="1">
        <v>11</v>
      </c>
      <c r="C2566" s="1">
        <v>27</v>
      </c>
      <c r="D2566" s="1">
        <v>0</v>
      </c>
      <c r="E2566" s="1">
        <v>0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</row>
    <row r="2567" spans="1:17" x14ac:dyDescent="0.25">
      <c r="A2567" s="1">
        <v>5026</v>
      </c>
      <c r="B2567" s="1">
        <v>12</v>
      </c>
      <c r="C2567" s="1">
        <v>27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</row>
    <row r="2568" spans="1:17" x14ac:dyDescent="0.25">
      <c r="A2568" s="1">
        <v>5026</v>
      </c>
      <c r="B2568" s="1">
        <v>13</v>
      </c>
      <c r="C2568" s="1">
        <v>27</v>
      </c>
      <c r="D2568" s="1">
        <v>13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13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</row>
    <row r="2569" spans="1:17" x14ac:dyDescent="0.25">
      <c r="A2569" s="1">
        <v>5026</v>
      </c>
      <c r="B2569" s="1">
        <v>14</v>
      </c>
      <c r="C2569" s="1">
        <v>27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</row>
    <row r="2570" spans="1:17" x14ac:dyDescent="0.25">
      <c r="A2570" s="1">
        <v>5026</v>
      </c>
      <c r="B2570" s="1">
        <v>15</v>
      </c>
      <c r="C2570" s="1">
        <v>27</v>
      </c>
      <c r="D2570" s="1">
        <v>0</v>
      </c>
      <c r="E2570" s="1">
        <v>0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</row>
    <row r="2571" spans="1:17" x14ac:dyDescent="0.25">
      <c r="A2571" s="1">
        <v>5026</v>
      </c>
      <c r="B2571" s="1">
        <v>16</v>
      </c>
      <c r="C2571" s="1">
        <v>27</v>
      </c>
      <c r="D2571" s="1">
        <v>0</v>
      </c>
      <c r="E2571" s="1">
        <v>0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</row>
    <row r="2572" spans="1:17" x14ac:dyDescent="0.25">
      <c r="A2572" s="1">
        <v>5026</v>
      </c>
      <c r="B2572" s="1">
        <v>17</v>
      </c>
      <c r="C2572" s="1">
        <v>27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</row>
    <row r="2573" spans="1:17" x14ac:dyDescent="0.25">
      <c r="A2573" s="1">
        <v>5026</v>
      </c>
      <c r="B2573" s="1">
        <v>18</v>
      </c>
      <c r="C2573" s="1">
        <v>27</v>
      </c>
      <c r="D2573" s="1">
        <v>0</v>
      </c>
      <c r="E2573" s="1">
        <v>0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</row>
    <row r="2574" spans="1:17" x14ac:dyDescent="0.25">
      <c r="A2574" s="1">
        <v>5026</v>
      </c>
      <c r="B2574" s="1">
        <v>19</v>
      </c>
      <c r="C2574" s="1">
        <v>27</v>
      </c>
      <c r="D2574" s="1">
        <v>0</v>
      </c>
      <c r="E2574" s="1">
        <v>0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</row>
    <row r="2575" spans="1:17" x14ac:dyDescent="0.25">
      <c r="A2575" s="1">
        <v>5026</v>
      </c>
      <c r="B2575" s="1">
        <v>20</v>
      </c>
      <c r="C2575" s="1">
        <v>27</v>
      </c>
      <c r="D2575" s="1">
        <v>0</v>
      </c>
      <c r="E2575" s="1">
        <v>0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</row>
    <row r="2576" spans="1:17" x14ac:dyDescent="0.25">
      <c r="A2576" s="1">
        <v>5026</v>
      </c>
      <c r="B2576" s="1">
        <v>21</v>
      </c>
      <c r="C2576" s="1">
        <v>27</v>
      </c>
      <c r="D2576" s="1">
        <v>0</v>
      </c>
      <c r="E2576" s="1">
        <v>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</row>
    <row r="2577" spans="1:17" x14ac:dyDescent="0.25">
      <c r="A2577" s="1">
        <v>5026</v>
      </c>
      <c r="B2577" s="1">
        <v>22</v>
      </c>
      <c r="C2577" s="1">
        <v>27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</row>
    <row r="2578" spans="1:17" x14ac:dyDescent="0.25">
      <c r="A2578" s="1">
        <v>5026</v>
      </c>
      <c r="B2578" s="1">
        <v>23</v>
      </c>
      <c r="C2578" s="1">
        <v>27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</row>
    <row r="2579" spans="1:17" x14ac:dyDescent="0.25">
      <c r="A2579" s="1">
        <v>5026</v>
      </c>
      <c r="B2579" s="1">
        <v>24</v>
      </c>
      <c r="C2579" s="1">
        <v>27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</row>
    <row r="2580" spans="1:17" x14ac:dyDescent="0.25">
      <c r="A2580" s="1">
        <v>5026</v>
      </c>
      <c r="B2580" s="1">
        <v>25</v>
      </c>
      <c r="C2580" s="1">
        <v>27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</row>
    <row r="2581" spans="1:17" x14ac:dyDescent="0.25">
      <c r="A2581" s="1">
        <v>5026</v>
      </c>
      <c r="B2581" s="1">
        <v>26</v>
      </c>
      <c r="C2581" s="1">
        <v>27</v>
      </c>
      <c r="D2581" s="1">
        <v>0</v>
      </c>
      <c r="E2581" s="1">
        <v>0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</row>
    <row r="2582" spans="1:17" x14ac:dyDescent="0.25">
      <c r="A2582" s="1">
        <v>5027</v>
      </c>
      <c r="B2582" s="1">
        <v>2</v>
      </c>
      <c r="C2582" s="1">
        <v>0</v>
      </c>
      <c r="D2582" s="1">
        <v>0</v>
      </c>
      <c r="E2582" s="1">
        <v>0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</row>
    <row r="2583" spans="1:17" x14ac:dyDescent="0.25">
      <c r="A2583" s="1">
        <v>5027</v>
      </c>
      <c r="B2583" s="1">
        <v>3</v>
      </c>
      <c r="C2583" s="1">
        <v>0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</row>
    <row r="2584" spans="1:17" x14ac:dyDescent="0.25">
      <c r="A2584" s="1">
        <v>5027</v>
      </c>
      <c r="B2584" s="1">
        <v>4</v>
      </c>
      <c r="C2584" s="1">
        <v>0</v>
      </c>
      <c r="D2584" s="1">
        <v>0</v>
      </c>
      <c r="E2584" s="1">
        <v>0</v>
      </c>
      <c r="F2584" s="1">
        <v>0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</row>
    <row r="2585" spans="1:17" x14ac:dyDescent="0.25">
      <c r="A2585" s="1">
        <v>5027</v>
      </c>
      <c r="B2585" s="1">
        <v>5</v>
      </c>
      <c r="C2585" s="1">
        <v>0</v>
      </c>
      <c r="D2585" s="1">
        <v>0</v>
      </c>
      <c r="E2585" s="1">
        <v>0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</row>
    <row r="2586" spans="1:17" x14ac:dyDescent="0.25">
      <c r="A2586" s="1">
        <v>5027</v>
      </c>
      <c r="B2586" s="1">
        <v>6</v>
      </c>
      <c r="C2586" s="1">
        <v>0</v>
      </c>
      <c r="D2586" s="1">
        <v>0</v>
      </c>
      <c r="E2586" s="1">
        <v>0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</row>
    <row r="2587" spans="1:17" x14ac:dyDescent="0.25">
      <c r="A2587" s="1">
        <v>5027</v>
      </c>
      <c r="B2587" s="1">
        <v>7</v>
      </c>
      <c r="C2587" s="1">
        <v>0</v>
      </c>
      <c r="D2587" s="1">
        <v>0</v>
      </c>
      <c r="E2587" s="1">
        <v>0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</row>
    <row r="2588" spans="1:17" x14ac:dyDescent="0.25">
      <c r="A2588" s="1">
        <v>5027</v>
      </c>
      <c r="B2588" s="1">
        <v>8</v>
      </c>
      <c r="C2588" s="1">
        <v>0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</row>
    <row r="2589" spans="1:17" x14ac:dyDescent="0.25">
      <c r="A2589" s="1">
        <v>5027</v>
      </c>
      <c r="B2589" s="1">
        <v>9</v>
      </c>
      <c r="C2589" s="1">
        <v>0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</row>
    <row r="2590" spans="1:17" x14ac:dyDescent="0.25">
      <c r="A2590" s="1">
        <v>5027</v>
      </c>
      <c r="B2590" s="1">
        <v>10</v>
      </c>
      <c r="C2590" s="1">
        <v>0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23</v>
      </c>
    </row>
    <row r="2591" spans="1:17" x14ac:dyDescent="0.25">
      <c r="A2591" s="1">
        <v>5027</v>
      </c>
      <c r="B2591" s="1">
        <v>11</v>
      </c>
      <c r="C2591" s="1">
        <v>0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</row>
    <row r="2592" spans="1:17" x14ac:dyDescent="0.25">
      <c r="A2592" s="1">
        <v>5027</v>
      </c>
      <c r="B2592" s="1">
        <v>12</v>
      </c>
      <c r="C2592" s="1">
        <v>0</v>
      </c>
      <c r="D2592" s="1">
        <v>0</v>
      </c>
      <c r="E2592" s="1">
        <v>0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</row>
    <row r="2593" spans="1:17" x14ac:dyDescent="0.25">
      <c r="A2593" s="1">
        <v>5027</v>
      </c>
      <c r="B2593" s="1">
        <v>13</v>
      </c>
      <c r="C2593" s="1">
        <v>0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</row>
    <row r="2594" spans="1:17" x14ac:dyDescent="0.25">
      <c r="A2594" s="1">
        <v>5027</v>
      </c>
      <c r="B2594" s="1">
        <v>14</v>
      </c>
      <c r="C2594" s="1">
        <v>0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</row>
    <row r="2595" spans="1:17" x14ac:dyDescent="0.25">
      <c r="A2595" s="1">
        <v>5027</v>
      </c>
      <c r="B2595" s="1">
        <v>15</v>
      </c>
      <c r="C2595" s="1">
        <v>0</v>
      </c>
      <c r="D2595" s="1">
        <v>0</v>
      </c>
      <c r="E2595" s="1">
        <v>0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</row>
    <row r="2596" spans="1:17" x14ac:dyDescent="0.25">
      <c r="A2596" s="1">
        <v>5027</v>
      </c>
      <c r="B2596" s="1">
        <v>16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</row>
    <row r="2597" spans="1:17" x14ac:dyDescent="0.25">
      <c r="A2597" s="1">
        <v>5027</v>
      </c>
      <c r="B2597" s="1">
        <v>17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</row>
    <row r="2598" spans="1:17" x14ac:dyDescent="0.25">
      <c r="A2598" s="1">
        <v>5027</v>
      </c>
      <c r="B2598" s="1">
        <v>18</v>
      </c>
      <c r="C2598" s="1">
        <v>0</v>
      </c>
      <c r="D2598" s="1">
        <v>0</v>
      </c>
      <c r="E2598" s="1">
        <v>0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0</v>
      </c>
    </row>
    <row r="2599" spans="1:17" x14ac:dyDescent="0.25">
      <c r="A2599" s="1">
        <v>5027</v>
      </c>
      <c r="B2599" s="1">
        <v>19</v>
      </c>
      <c r="C2599" s="1">
        <v>0</v>
      </c>
      <c r="D2599" s="1">
        <v>0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</row>
    <row r="2600" spans="1:17" x14ac:dyDescent="0.25">
      <c r="A2600" s="1">
        <v>5027</v>
      </c>
      <c r="B2600" s="1">
        <v>20</v>
      </c>
      <c r="C2600" s="1">
        <v>0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</row>
    <row r="2601" spans="1:17" x14ac:dyDescent="0.25">
      <c r="A2601" s="1">
        <v>5027</v>
      </c>
      <c r="B2601" s="1">
        <v>21</v>
      </c>
      <c r="C2601" s="1">
        <v>0</v>
      </c>
      <c r="D2601" s="1">
        <v>0</v>
      </c>
      <c r="E2601" s="1">
        <v>0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</row>
    <row r="2602" spans="1:17" x14ac:dyDescent="0.25">
      <c r="A2602" s="1">
        <v>5027</v>
      </c>
      <c r="B2602" s="1">
        <v>22</v>
      </c>
      <c r="C2602" s="1">
        <v>0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</row>
    <row r="2603" spans="1:17" x14ac:dyDescent="0.25">
      <c r="A2603" s="1">
        <v>5027</v>
      </c>
      <c r="B2603" s="1">
        <v>23</v>
      </c>
      <c r="C2603" s="1">
        <v>0</v>
      </c>
      <c r="D2603" s="1">
        <v>0</v>
      </c>
      <c r="E2603" s="1">
        <v>0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</row>
    <row r="2604" spans="1:17" x14ac:dyDescent="0.25">
      <c r="A2604" s="1">
        <v>5027</v>
      </c>
      <c r="B2604" s="1">
        <v>24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</row>
    <row r="2605" spans="1:17" x14ac:dyDescent="0.25">
      <c r="A2605" s="1">
        <v>5027</v>
      </c>
      <c r="B2605" s="1">
        <v>25</v>
      </c>
      <c r="C2605" s="1">
        <v>0</v>
      </c>
      <c r="D2605" s="1">
        <v>0</v>
      </c>
      <c r="E2605" s="1">
        <v>0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</row>
    <row r="2606" spans="1:17" x14ac:dyDescent="0.25">
      <c r="A2606" s="1">
        <v>5027</v>
      </c>
      <c r="B2606" s="1">
        <v>26</v>
      </c>
      <c r="C2606" s="1">
        <v>0</v>
      </c>
      <c r="D2606" s="1">
        <v>1088</v>
      </c>
      <c r="E2606" s="1">
        <v>27</v>
      </c>
      <c r="F2606" s="1">
        <v>33</v>
      </c>
      <c r="G2606" s="1">
        <v>79</v>
      </c>
      <c r="H2606" s="1">
        <v>66</v>
      </c>
      <c r="I2606" s="1">
        <v>147</v>
      </c>
      <c r="J2606" s="1">
        <v>122</v>
      </c>
      <c r="K2606" s="1">
        <v>114</v>
      </c>
      <c r="L2606" s="1">
        <v>109</v>
      </c>
      <c r="M2606" s="1">
        <v>232</v>
      </c>
      <c r="N2606" s="1">
        <v>94</v>
      </c>
      <c r="O2606" s="1">
        <v>65</v>
      </c>
      <c r="P2606" s="1">
        <v>0</v>
      </c>
      <c r="Q2606" s="1">
        <v>0</v>
      </c>
    </row>
    <row r="2607" spans="1:17" x14ac:dyDescent="0.25">
      <c r="A2607" s="1">
        <v>6001</v>
      </c>
      <c r="B2607" s="1">
        <v>2</v>
      </c>
      <c r="C2607" s="1">
        <v>0</v>
      </c>
      <c r="D2607" s="1">
        <v>14403</v>
      </c>
      <c r="E2607" s="1">
        <v>2641</v>
      </c>
      <c r="F2607" s="1">
        <v>2851</v>
      </c>
      <c r="G2607" s="1">
        <v>2476</v>
      </c>
      <c r="H2607" s="1">
        <v>2532</v>
      </c>
      <c r="I2607" s="1">
        <v>2616</v>
      </c>
      <c r="J2607" s="1">
        <v>606</v>
      </c>
      <c r="K2607" s="1">
        <v>681</v>
      </c>
      <c r="L2607" s="1">
        <v>0</v>
      </c>
    </row>
    <row r="2608" spans="1:17" x14ac:dyDescent="0.25">
      <c r="A2608" s="1">
        <v>6001</v>
      </c>
      <c r="B2608" s="1">
        <v>3</v>
      </c>
      <c r="C2608" s="1">
        <v>0</v>
      </c>
      <c r="D2608" s="1">
        <v>27326</v>
      </c>
      <c r="E2608" s="1">
        <v>4808</v>
      </c>
      <c r="F2608" s="1">
        <v>5298</v>
      </c>
      <c r="G2608" s="1">
        <v>4716</v>
      </c>
      <c r="H2608" s="1">
        <v>4794</v>
      </c>
      <c r="I2608" s="1">
        <v>4975</v>
      </c>
      <c r="J2608" s="1">
        <v>1329</v>
      </c>
      <c r="K2608" s="1">
        <v>1406</v>
      </c>
      <c r="L2608" s="1">
        <v>0</v>
      </c>
    </row>
    <row r="2609" spans="1:17" x14ac:dyDescent="0.25">
      <c r="A2609" s="1">
        <v>6001</v>
      </c>
      <c r="B2609" s="1">
        <v>4</v>
      </c>
      <c r="C2609" s="1">
        <v>0</v>
      </c>
      <c r="D2609" s="1">
        <v>34663</v>
      </c>
      <c r="E2609" s="1">
        <v>6384</v>
      </c>
      <c r="F2609" s="1">
        <v>6681</v>
      </c>
      <c r="G2609" s="1">
        <v>6299</v>
      </c>
      <c r="H2609" s="1">
        <v>5428</v>
      </c>
      <c r="I2609" s="1">
        <v>6074</v>
      </c>
      <c r="J2609" s="1">
        <v>2138</v>
      </c>
      <c r="K2609" s="1">
        <v>1659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</row>
    <row r="2610" spans="1:17" x14ac:dyDescent="0.25">
      <c r="A2610" s="1">
        <v>6001</v>
      </c>
      <c r="B2610" s="1">
        <v>5</v>
      </c>
      <c r="C2610" s="1">
        <v>0</v>
      </c>
      <c r="D2610" s="1">
        <v>10613</v>
      </c>
      <c r="E2610" s="1">
        <v>2186</v>
      </c>
      <c r="F2610" s="1">
        <v>2053</v>
      </c>
      <c r="G2610" s="1">
        <v>1941</v>
      </c>
      <c r="H2610" s="1">
        <v>1738</v>
      </c>
      <c r="I2610" s="1">
        <v>1822</v>
      </c>
      <c r="J2610" s="1">
        <v>632</v>
      </c>
      <c r="K2610" s="1">
        <v>241</v>
      </c>
      <c r="L2610" s="1">
        <v>0</v>
      </c>
    </row>
    <row r="2611" spans="1:17" x14ac:dyDescent="0.25">
      <c r="A2611" s="1">
        <v>6001</v>
      </c>
      <c r="B2611" s="1">
        <v>6</v>
      </c>
      <c r="C2611" s="1">
        <v>0</v>
      </c>
      <c r="D2611" s="1">
        <v>19522</v>
      </c>
      <c r="E2611" s="1">
        <v>3108</v>
      </c>
      <c r="F2611" s="1">
        <v>3725</v>
      </c>
      <c r="G2611" s="1">
        <v>3456</v>
      </c>
      <c r="H2611" s="1">
        <v>3480</v>
      </c>
      <c r="I2611" s="1">
        <v>3632</v>
      </c>
      <c r="J2611" s="1">
        <v>1128</v>
      </c>
      <c r="K2611" s="1">
        <v>993</v>
      </c>
      <c r="L2611" s="1">
        <v>0</v>
      </c>
    </row>
    <row r="2612" spans="1:17" x14ac:dyDescent="0.25">
      <c r="A2612" s="1">
        <v>6001</v>
      </c>
      <c r="B2612" s="1">
        <v>7</v>
      </c>
      <c r="C2612" s="1">
        <v>0</v>
      </c>
      <c r="D2612" s="1">
        <v>32936</v>
      </c>
      <c r="E2612" s="1">
        <v>5738</v>
      </c>
      <c r="F2612" s="1">
        <v>5810</v>
      </c>
      <c r="G2612" s="1">
        <v>6616</v>
      </c>
      <c r="H2612" s="1">
        <v>6336</v>
      </c>
      <c r="I2612" s="1">
        <v>6173</v>
      </c>
      <c r="J2612" s="1">
        <v>1112</v>
      </c>
      <c r="K2612" s="1">
        <v>1151</v>
      </c>
      <c r="L2612" s="1">
        <v>0</v>
      </c>
    </row>
    <row r="2613" spans="1:17" x14ac:dyDescent="0.25">
      <c r="A2613" s="1">
        <v>6001</v>
      </c>
      <c r="B2613" s="1">
        <v>8</v>
      </c>
      <c r="C2613" s="1">
        <v>0</v>
      </c>
      <c r="D2613" s="1">
        <v>23450</v>
      </c>
      <c r="E2613" s="1">
        <v>4299</v>
      </c>
      <c r="F2613" s="1">
        <v>4368</v>
      </c>
      <c r="G2613" s="1">
        <v>4030</v>
      </c>
      <c r="H2613" s="1">
        <v>3966</v>
      </c>
      <c r="I2613" s="1">
        <v>3738</v>
      </c>
      <c r="J2613" s="1">
        <v>1499</v>
      </c>
      <c r="K2613" s="1">
        <v>1550</v>
      </c>
      <c r="L2613" s="1">
        <v>0</v>
      </c>
    </row>
    <row r="2614" spans="1:17" x14ac:dyDescent="0.25">
      <c r="A2614" s="1">
        <v>6001</v>
      </c>
      <c r="B2614" s="1">
        <v>9</v>
      </c>
      <c r="C2614" s="1">
        <v>0</v>
      </c>
      <c r="D2614" s="1">
        <v>45384</v>
      </c>
      <c r="E2614" s="1">
        <v>7324</v>
      </c>
      <c r="F2614" s="1">
        <v>8076</v>
      </c>
      <c r="G2614" s="1">
        <v>8567</v>
      </c>
      <c r="H2614" s="1">
        <v>8676</v>
      </c>
      <c r="I2614" s="1">
        <v>8809</v>
      </c>
      <c r="J2614" s="1">
        <v>2008</v>
      </c>
      <c r="K2614" s="1">
        <v>1924</v>
      </c>
      <c r="L2614" s="1">
        <v>0</v>
      </c>
    </row>
    <row r="2615" spans="1:17" x14ac:dyDescent="0.25">
      <c r="A2615" s="1">
        <v>6001</v>
      </c>
      <c r="B2615" s="1">
        <v>10</v>
      </c>
      <c r="C2615" s="1">
        <v>0</v>
      </c>
      <c r="D2615" s="1">
        <v>36172</v>
      </c>
      <c r="E2615" s="1">
        <v>6891</v>
      </c>
      <c r="F2615" s="1">
        <v>6786</v>
      </c>
      <c r="G2615" s="1">
        <v>6608</v>
      </c>
      <c r="H2615" s="1">
        <v>6319</v>
      </c>
      <c r="I2615" s="1">
        <v>6504</v>
      </c>
      <c r="J2615" s="1">
        <v>1667</v>
      </c>
      <c r="K2615" s="1">
        <v>1397</v>
      </c>
      <c r="L2615" s="1">
        <v>0</v>
      </c>
    </row>
    <row r="2616" spans="1:17" x14ac:dyDescent="0.25">
      <c r="A2616" s="1">
        <v>6001</v>
      </c>
      <c r="B2616" s="1">
        <v>11</v>
      </c>
      <c r="C2616" s="1">
        <v>0</v>
      </c>
      <c r="D2616" s="1">
        <v>6836</v>
      </c>
      <c r="E2616" s="1">
        <v>1269</v>
      </c>
      <c r="F2616" s="1">
        <v>1191</v>
      </c>
      <c r="G2616" s="1">
        <v>1098</v>
      </c>
      <c r="H2616" s="1">
        <v>1098</v>
      </c>
      <c r="I2616" s="1">
        <v>1097</v>
      </c>
      <c r="J2616" s="1">
        <v>548</v>
      </c>
      <c r="K2616" s="1">
        <v>535</v>
      </c>
      <c r="L2616" s="1">
        <v>0</v>
      </c>
    </row>
    <row r="2617" spans="1:17" x14ac:dyDescent="0.25">
      <c r="A2617" s="1">
        <v>6001</v>
      </c>
      <c r="B2617" s="1">
        <v>12</v>
      </c>
      <c r="C2617" s="1">
        <v>0</v>
      </c>
      <c r="D2617" s="1">
        <v>2085</v>
      </c>
      <c r="E2617" s="1">
        <v>307</v>
      </c>
      <c r="F2617" s="1">
        <v>265</v>
      </c>
      <c r="G2617" s="1">
        <v>435</v>
      </c>
      <c r="H2617" s="1">
        <v>404</v>
      </c>
      <c r="I2617" s="1">
        <v>458</v>
      </c>
      <c r="J2617" s="1">
        <v>145</v>
      </c>
      <c r="K2617" s="1">
        <v>71</v>
      </c>
      <c r="L2617" s="1">
        <v>0</v>
      </c>
    </row>
    <row r="2618" spans="1:17" x14ac:dyDescent="0.25">
      <c r="A2618" s="1">
        <v>6001</v>
      </c>
      <c r="B2618" s="1">
        <v>13</v>
      </c>
      <c r="C2618" s="1">
        <v>0</v>
      </c>
      <c r="D2618" s="1">
        <v>81903</v>
      </c>
      <c r="E2618" s="1">
        <v>12949</v>
      </c>
      <c r="F2618" s="1">
        <v>14336</v>
      </c>
      <c r="G2618" s="1">
        <v>15448</v>
      </c>
      <c r="H2618" s="1">
        <v>14941</v>
      </c>
      <c r="I2618" s="1">
        <v>15446</v>
      </c>
      <c r="J2618" s="1">
        <v>4494</v>
      </c>
      <c r="K2618" s="1">
        <v>4289</v>
      </c>
      <c r="L2618" s="1">
        <v>0</v>
      </c>
    </row>
    <row r="2619" spans="1:17" x14ac:dyDescent="0.25">
      <c r="A2619" s="1">
        <v>6001</v>
      </c>
      <c r="B2619" s="1">
        <v>14</v>
      </c>
      <c r="C2619" s="1">
        <v>0</v>
      </c>
      <c r="D2619" s="1">
        <v>10474</v>
      </c>
      <c r="E2619" s="1">
        <v>1673</v>
      </c>
      <c r="F2619" s="1">
        <v>2127</v>
      </c>
      <c r="G2619" s="1">
        <v>1959</v>
      </c>
      <c r="H2619" s="1">
        <v>1855</v>
      </c>
      <c r="I2619" s="1">
        <v>1947</v>
      </c>
      <c r="J2619" s="1">
        <v>435</v>
      </c>
      <c r="K2619" s="1">
        <v>478</v>
      </c>
      <c r="L2619" s="1">
        <v>0</v>
      </c>
    </row>
    <row r="2620" spans="1:17" x14ac:dyDescent="0.25">
      <c r="A2620" s="1">
        <v>6001</v>
      </c>
      <c r="B2620" s="1">
        <v>15</v>
      </c>
      <c r="C2620" s="1">
        <v>0</v>
      </c>
      <c r="D2620" s="1">
        <v>42605</v>
      </c>
      <c r="E2620" s="1">
        <v>7738</v>
      </c>
      <c r="F2620" s="1">
        <v>8630</v>
      </c>
      <c r="G2620" s="1">
        <v>6541</v>
      </c>
      <c r="H2620" s="1">
        <v>6935</v>
      </c>
      <c r="I2620" s="1">
        <v>7569</v>
      </c>
      <c r="J2620" s="1">
        <v>2676</v>
      </c>
      <c r="K2620" s="1">
        <v>2516</v>
      </c>
      <c r="L2620" s="1">
        <v>0</v>
      </c>
    </row>
    <row r="2621" spans="1:17" x14ac:dyDescent="0.25">
      <c r="A2621" s="1">
        <v>6001</v>
      </c>
      <c r="B2621" s="1">
        <v>16</v>
      </c>
      <c r="C2621" s="1">
        <v>0</v>
      </c>
      <c r="D2621" s="1">
        <v>15543</v>
      </c>
      <c r="E2621" s="1">
        <v>2409</v>
      </c>
      <c r="F2621" s="1">
        <v>2569</v>
      </c>
      <c r="G2621" s="1">
        <v>3139</v>
      </c>
      <c r="H2621" s="1">
        <v>2751</v>
      </c>
      <c r="I2621" s="1">
        <v>2808</v>
      </c>
      <c r="J2621" s="1">
        <v>981</v>
      </c>
      <c r="K2621" s="1">
        <v>886</v>
      </c>
      <c r="L2621" s="1">
        <v>0</v>
      </c>
    </row>
    <row r="2622" spans="1:17" x14ac:dyDescent="0.25">
      <c r="A2622" s="1">
        <v>6001</v>
      </c>
      <c r="B2622" s="1">
        <v>17</v>
      </c>
      <c r="C2622" s="1">
        <v>0</v>
      </c>
      <c r="D2622" s="1">
        <v>29349</v>
      </c>
      <c r="E2622" s="1">
        <v>5335</v>
      </c>
      <c r="F2622" s="1">
        <v>5362</v>
      </c>
      <c r="G2622" s="1">
        <v>5578</v>
      </c>
      <c r="H2622" s="1">
        <v>5468</v>
      </c>
      <c r="I2622" s="1">
        <v>5614</v>
      </c>
      <c r="J2622" s="1">
        <v>1082</v>
      </c>
      <c r="K2622" s="1">
        <v>910</v>
      </c>
      <c r="L2622" s="1">
        <v>0</v>
      </c>
    </row>
    <row r="2623" spans="1:17" x14ac:dyDescent="0.25">
      <c r="A2623" s="1">
        <v>6001</v>
      </c>
      <c r="B2623" s="1">
        <v>18</v>
      </c>
      <c r="C2623" s="1">
        <v>0</v>
      </c>
      <c r="D2623" s="1">
        <v>10039</v>
      </c>
      <c r="E2623" s="1">
        <v>1752</v>
      </c>
      <c r="F2623" s="1">
        <v>1738</v>
      </c>
      <c r="G2623" s="1">
        <v>1892</v>
      </c>
      <c r="H2623" s="1">
        <v>1675</v>
      </c>
      <c r="I2623" s="1">
        <v>1709</v>
      </c>
      <c r="J2623" s="1">
        <v>629</v>
      </c>
      <c r="K2623" s="1">
        <v>637</v>
      </c>
      <c r="L2623" s="1">
        <v>7</v>
      </c>
    </row>
    <row r="2624" spans="1:17" x14ac:dyDescent="0.25">
      <c r="A2624" s="1">
        <v>6001</v>
      </c>
      <c r="B2624" s="1">
        <v>19</v>
      </c>
      <c r="C2624" s="1">
        <v>0</v>
      </c>
      <c r="D2624" s="1">
        <v>25658</v>
      </c>
      <c r="E2624" s="1">
        <v>4235</v>
      </c>
      <c r="F2624" s="1">
        <v>4376</v>
      </c>
      <c r="G2624" s="1">
        <v>4496</v>
      </c>
      <c r="H2624" s="1">
        <v>4668</v>
      </c>
      <c r="I2624" s="1">
        <v>4939</v>
      </c>
      <c r="J2624" s="1">
        <v>1468</v>
      </c>
      <c r="K2624" s="1">
        <v>1467</v>
      </c>
      <c r="L2624" s="1">
        <v>9</v>
      </c>
    </row>
    <row r="2625" spans="1:17" x14ac:dyDescent="0.25">
      <c r="A2625" s="1">
        <v>6001</v>
      </c>
      <c r="B2625" s="1">
        <v>20</v>
      </c>
      <c r="C2625" s="1">
        <v>0</v>
      </c>
      <c r="D2625" s="1">
        <v>34728</v>
      </c>
      <c r="E2625" s="1">
        <v>6256</v>
      </c>
      <c r="F2625" s="1">
        <v>6794</v>
      </c>
      <c r="G2625" s="1">
        <v>5701</v>
      </c>
      <c r="H2625" s="1">
        <v>5640</v>
      </c>
      <c r="I2625" s="1">
        <v>5606</v>
      </c>
      <c r="J2625" s="1">
        <v>2522</v>
      </c>
      <c r="K2625" s="1">
        <v>2209</v>
      </c>
      <c r="L2625" s="1">
        <v>0</v>
      </c>
    </row>
    <row r="2626" spans="1:17" x14ac:dyDescent="0.25">
      <c r="A2626" s="1">
        <v>6001</v>
      </c>
      <c r="B2626" s="1">
        <v>21</v>
      </c>
      <c r="C2626" s="1">
        <v>0</v>
      </c>
      <c r="D2626" s="1">
        <v>7712</v>
      </c>
      <c r="E2626" s="1">
        <v>1348</v>
      </c>
      <c r="F2626" s="1">
        <v>1149</v>
      </c>
      <c r="G2626" s="1">
        <v>1389</v>
      </c>
      <c r="H2626" s="1">
        <v>1537</v>
      </c>
      <c r="I2626" s="1">
        <v>1406</v>
      </c>
      <c r="J2626" s="1">
        <v>511</v>
      </c>
      <c r="K2626" s="1">
        <v>372</v>
      </c>
      <c r="L2626" s="1">
        <v>0</v>
      </c>
    </row>
    <row r="2627" spans="1:17" x14ac:dyDescent="0.25">
      <c r="A2627" s="1">
        <v>6001</v>
      </c>
      <c r="B2627" s="1">
        <v>22</v>
      </c>
      <c r="C2627" s="1">
        <v>0</v>
      </c>
      <c r="D2627" s="1">
        <v>21023</v>
      </c>
      <c r="E2627" s="1">
        <v>3199</v>
      </c>
      <c r="F2627" s="1">
        <v>3905</v>
      </c>
      <c r="G2627" s="1">
        <v>3990</v>
      </c>
      <c r="H2627" s="1">
        <v>4151</v>
      </c>
      <c r="I2627" s="1">
        <v>4021</v>
      </c>
      <c r="J2627" s="1">
        <v>916</v>
      </c>
      <c r="K2627" s="1">
        <v>841</v>
      </c>
      <c r="L2627" s="1">
        <v>0</v>
      </c>
    </row>
    <row r="2628" spans="1:17" x14ac:dyDescent="0.25">
      <c r="A2628" s="1">
        <v>6001</v>
      </c>
      <c r="B2628" s="1">
        <v>23</v>
      </c>
      <c r="C2628" s="1">
        <v>0</v>
      </c>
      <c r="D2628" s="1">
        <v>16560</v>
      </c>
      <c r="E2628" s="1">
        <v>2561</v>
      </c>
      <c r="F2628" s="1">
        <v>2764</v>
      </c>
      <c r="G2628" s="1">
        <v>3032</v>
      </c>
      <c r="H2628" s="1">
        <v>2774</v>
      </c>
      <c r="I2628" s="1">
        <v>2722</v>
      </c>
      <c r="J2628" s="1">
        <v>1468</v>
      </c>
      <c r="K2628" s="1">
        <v>1239</v>
      </c>
      <c r="L2628" s="1">
        <v>0</v>
      </c>
    </row>
    <row r="2629" spans="1:17" x14ac:dyDescent="0.25">
      <c r="A2629" s="1">
        <v>6001</v>
      </c>
      <c r="B2629" s="1">
        <v>24</v>
      </c>
      <c r="C2629" s="1">
        <v>0</v>
      </c>
      <c r="D2629" s="1">
        <v>17439</v>
      </c>
      <c r="E2629" s="1">
        <v>3021</v>
      </c>
      <c r="F2629" s="1">
        <v>3024</v>
      </c>
      <c r="G2629" s="1">
        <v>3242</v>
      </c>
      <c r="H2629" s="1">
        <v>3117</v>
      </c>
      <c r="I2629" s="1">
        <v>3278</v>
      </c>
      <c r="J2629" s="1">
        <v>869</v>
      </c>
      <c r="K2629" s="1">
        <v>888</v>
      </c>
      <c r="L2629" s="1">
        <v>0</v>
      </c>
    </row>
    <row r="2630" spans="1:17" x14ac:dyDescent="0.25">
      <c r="A2630" s="1">
        <v>6001</v>
      </c>
      <c r="B2630" s="1">
        <v>25</v>
      </c>
      <c r="C2630" s="1">
        <v>0</v>
      </c>
      <c r="D2630" s="1">
        <v>8980</v>
      </c>
      <c r="E2630" s="1">
        <v>1495</v>
      </c>
      <c r="F2630" s="1">
        <v>1495</v>
      </c>
      <c r="G2630" s="1">
        <v>1678</v>
      </c>
      <c r="H2630" s="1">
        <v>1635</v>
      </c>
      <c r="I2630" s="1">
        <v>1848</v>
      </c>
      <c r="J2630" s="1">
        <v>412</v>
      </c>
      <c r="K2630" s="1">
        <v>417</v>
      </c>
      <c r="L2630" s="1">
        <v>0</v>
      </c>
    </row>
    <row r="2631" spans="1:17" x14ac:dyDescent="0.25">
      <c r="A2631" s="1">
        <v>6001</v>
      </c>
      <c r="B2631" s="1">
        <v>26</v>
      </c>
      <c r="C2631" s="1">
        <v>0</v>
      </c>
      <c r="D2631" s="1">
        <v>106228</v>
      </c>
      <c r="E2631" s="1">
        <v>17782</v>
      </c>
      <c r="F2631" s="1">
        <v>19039</v>
      </c>
      <c r="G2631" s="1">
        <v>17844</v>
      </c>
      <c r="H2631" s="1">
        <v>17448</v>
      </c>
      <c r="I2631" s="1">
        <v>17322</v>
      </c>
      <c r="J2631" s="1">
        <v>8992</v>
      </c>
      <c r="K2631" s="1">
        <v>7801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</row>
    <row r="2632" spans="1:17" x14ac:dyDescent="0.25">
      <c r="A2632" s="1">
        <v>6002</v>
      </c>
      <c r="B2632" s="1">
        <v>2</v>
      </c>
      <c r="C2632" s="1">
        <v>2</v>
      </c>
      <c r="D2632" s="1">
        <v>587</v>
      </c>
      <c r="E2632" s="1">
        <v>102</v>
      </c>
      <c r="F2632" s="1">
        <v>107</v>
      </c>
      <c r="G2632" s="1">
        <v>94</v>
      </c>
      <c r="H2632" s="1">
        <v>122</v>
      </c>
      <c r="I2632" s="1">
        <v>102</v>
      </c>
      <c r="J2632" s="1">
        <v>0</v>
      </c>
      <c r="K2632" s="1">
        <v>60</v>
      </c>
      <c r="L2632" s="1">
        <v>0</v>
      </c>
    </row>
    <row r="2633" spans="1:17" x14ac:dyDescent="0.25">
      <c r="A2633" s="1">
        <v>6002</v>
      </c>
      <c r="B2633" s="1">
        <v>3</v>
      </c>
      <c r="C2633" s="1">
        <v>2</v>
      </c>
      <c r="D2633" s="1">
        <v>3515</v>
      </c>
      <c r="E2633" s="1">
        <v>482</v>
      </c>
      <c r="F2633" s="1">
        <v>523</v>
      </c>
      <c r="G2633" s="1">
        <v>575</v>
      </c>
      <c r="H2633" s="1">
        <v>663</v>
      </c>
      <c r="I2633" s="1">
        <v>672</v>
      </c>
      <c r="J2633" s="1">
        <v>250</v>
      </c>
      <c r="K2633" s="1">
        <v>350</v>
      </c>
      <c r="L2633" s="1">
        <v>0</v>
      </c>
    </row>
    <row r="2634" spans="1:17" x14ac:dyDescent="0.25">
      <c r="A2634" s="1">
        <v>6002</v>
      </c>
      <c r="B2634" s="1">
        <v>4</v>
      </c>
      <c r="C2634" s="1">
        <v>2</v>
      </c>
      <c r="D2634" s="1">
        <v>2579</v>
      </c>
      <c r="E2634" s="1">
        <v>459</v>
      </c>
      <c r="F2634" s="1">
        <v>357</v>
      </c>
      <c r="G2634" s="1">
        <v>411</v>
      </c>
      <c r="H2634" s="1">
        <v>426</v>
      </c>
      <c r="I2634" s="1">
        <v>538</v>
      </c>
      <c r="J2634" s="1">
        <v>192</v>
      </c>
      <c r="K2634" s="1">
        <v>196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</row>
    <row r="2635" spans="1:17" x14ac:dyDescent="0.25">
      <c r="A2635" s="1">
        <v>6002</v>
      </c>
      <c r="B2635" s="1">
        <v>5</v>
      </c>
      <c r="C2635" s="1">
        <v>2</v>
      </c>
      <c r="D2635" s="1">
        <v>175</v>
      </c>
      <c r="E2635" s="1">
        <v>24</v>
      </c>
      <c r="F2635" s="1">
        <v>19</v>
      </c>
      <c r="G2635" s="1">
        <v>54</v>
      </c>
      <c r="H2635" s="1">
        <v>27</v>
      </c>
      <c r="I2635" s="1">
        <v>35</v>
      </c>
      <c r="J2635" s="1">
        <v>7</v>
      </c>
      <c r="K2635" s="1">
        <v>9</v>
      </c>
      <c r="L2635" s="1">
        <v>0</v>
      </c>
    </row>
    <row r="2636" spans="1:17" x14ac:dyDescent="0.25">
      <c r="A2636" s="1">
        <v>6002</v>
      </c>
      <c r="B2636" s="1">
        <v>6</v>
      </c>
      <c r="C2636" s="1">
        <v>2</v>
      </c>
      <c r="D2636" s="1">
        <v>1942</v>
      </c>
      <c r="E2636" s="1">
        <v>317</v>
      </c>
      <c r="F2636" s="1">
        <v>317</v>
      </c>
      <c r="G2636" s="1">
        <v>338</v>
      </c>
      <c r="H2636" s="1">
        <v>323</v>
      </c>
      <c r="I2636" s="1">
        <v>352</v>
      </c>
      <c r="J2636" s="1">
        <v>161</v>
      </c>
      <c r="K2636" s="1">
        <v>134</v>
      </c>
      <c r="L2636" s="1">
        <v>0</v>
      </c>
    </row>
    <row r="2637" spans="1:17" x14ac:dyDescent="0.25">
      <c r="A2637" s="1">
        <v>6002</v>
      </c>
      <c r="B2637" s="1">
        <v>7</v>
      </c>
      <c r="C2637" s="1">
        <v>2</v>
      </c>
      <c r="D2637" s="1">
        <v>5982</v>
      </c>
      <c r="E2637" s="1">
        <v>1046</v>
      </c>
      <c r="F2637" s="1">
        <v>1061</v>
      </c>
      <c r="G2637" s="1">
        <v>1145</v>
      </c>
      <c r="H2637" s="1">
        <v>1114</v>
      </c>
      <c r="I2637" s="1">
        <v>1261</v>
      </c>
      <c r="J2637" s="1">
        <v>158</v>
      </c>
      <c r="K2637" s="1">
        <v>197</v>
      </c>
      <c r="L2637" s="1">
        <v>0</v>
      </c>
    </row>
    <row r="2638" spans="1:17" x14ac:dyDescent="0.25">
      <c r="A2638" s="1">
        <v>6002</v>
      </c>
      <c r="B2638" s="1">
        <v>8</v>
      </c>
      <c r="C2638" s="1">
        <v>2</v>
      </c>
      <c r="D2638" s="1">
        <v>2539</v>
      </c>
      <c r="E2638" s="1">
        <v>432</v>
      </c>
      <c r="F2638" s="1">
        <v>520</v>
      </c>
      <c r="G2638" s="1">
        <v>469</v>
      </c>
      <c r="H2638" s="1">
        <v>449</v>
      </c>
      <c r="I2638" s="1">
        <v>460</v>
      </c>
      <c r="J2638" s="1">
        <v>106</v>
      </c>
      <c r="K2638" s="1">
        <v>103</v>
      </c>
      <c r="L2638" s="1">
        <v>0</v>
      </c>
    </row>
    <row r="2639" spans="1:17" x14ac:dyDescent="0.25">
      <c r="A2639" s="1">
        <v>6002</v>
      </c>
      <c r="B2639" s="1">
        <v>9</v>
      </c>
      <c r="C2639" s="1">
        <v>2</v>
      </c>
      <c r="D2639" s="1">
        <v>4422</v>
      </c>
      <c r="E2639" s="1">
        <v>544</v>
      </c>
      <c r="F2639" s="1">
        <v>570</v>
      </c>
      <c r="G2639" s="1">
        <v>630</v>
      </c>
      <c r="H2639" s="1">
        <v>881</v>
      </c>
      <c r="I2639" s="1">
        <v>884</v>
      </c>
      <c r="J2639" s="1">
        <v>426</v>
      </c>
      <c r="K2639" s="1">
        <v>487</v>
      </c>
      <c r="L2639" s="1">
        <v>0</v>
      </c>
    </row>
    <row r="2640" spans="1:17" x14ac:dyDescent="0.25">
      <c r="A2640" s="1">
        <v>6002</v>
      </c>
      <c r="B2640" s="1">
        <v>10</v>
      </c>
      <c r="C2640" s="1">
        <v>2</v>
      </c>
      <c r="D2640" s="1">
        <v>645</v>
      </c>
      <c r="E2640" s="1">
        <v>101</v>
      </c>
      <c r="F2640" s="1">
        <v>122</v>
      </c>
      <c r="G2640" s="1">
        <v>134</v>
      </c>
      <c r="H2640" s="1">
        <v>127</v>
      </c>
      <c r="I2640" s="1">
        <v>119</v>
      </c>
      <c r="J2640" s="1">
        <v>21</v>
      </c>
      <c r="K2640" s="1">
        <v>21</v>
      </c>
      <c r="L2640" s="1">
        <v>0</v>
      </c>
    </row>
    <row r="2641" spans="1:17" x14ac:dyDescent="0.25">
      <c r="A2641" s="1">
        <v>6002</v>
      </c>
      <c r="B2641" s="1">
        <v>11</v>
      </c>
      <c r="C2641" s="1">
        <v>2</v>
      </c>
      <c r="D2641" s="1">
        <v>226</v>
      </c>
      <c r="E2641" s="1">
        <v>43</v>
      </c>
      <c r="F2641" s="1">
        <v>53</v>
      </c>
      <c r="G2641" s="1">
        <v>60</v>
      </c>
      <c r="H2641" s="1">
        <v>43</v>
      </c>
      <c r="I2641" s="1">
        <v>11</v>
      </c>
      <c r="J2641" s="1">
        <v>0</v>
      </c>
      <c r="K2641" s="1">
        <v>16</v>
      </c>
      <c r="L2641" s="1">
        <v>0</v>
      </c>
    </row>
    <row r="2642" spans="1:17" x14ac:dyDescent="0.25">
      <c r="A2642" s="1">
        <v>6002</v>
      </c>
      <c r="B2642" s="1">
        <v>12</v>
      </c>
      <c r="C2642" s="1">
        <v>2</v>
      </c>
      <c r="D2642" s="1">
        <v>87</v>
      </c>
      <c r="E2642" s="1">
        <v>0</v>
      </c>
      <c r="F2642" s="1">
        <v>0</v>
      </c>
      <c r="G2642" s="1">
        <v>45</v>
      </c>
      <c r="H2642" s="1">
        <v>0</v>
      </c>
      <c r="I2642" s="1">
        <v>41</v>
      </c>
      <c r="J2642" s="1">
        <v>1</v>
      </c>
      <c r="K2642" s="1">
        <v>0</v>
      </c>
      <c r="L2642" s="1">
        <v>0</v>
      </c>
    </row>
    <row r="2643" spans="1:17" x14ac:dyDescent="0.25">
      <c r="A2643" s="1">
        <v>6002</v>
      </c>
      <c r="B2643" s="1">
        <v>13</v>
      </c>
      <c r="C2643" s="1">
        <v>2</v>
      </c>
      <c r="D2643" s="1">
        <v>6797</v>
      </c>
      <c r="E2643" s="1">
        <v>975</v>
      </c>
      <c r="F2643" s="1">
        <v>1022</v>
      </c>
      <c r="G2643" s="1">
        <v>1202</v>
      </c>
      <c r="H2643" s="1">
        <v>1143</v>
      </c>
      <c r="I2643" s="1">
        <v>1293</v>
      </c>
      <c r="J2643" s="1">
        <v>604</v>
      </c>
      <c r="K2643" s="1">
        <v>558</v>
      </c>
      <c r="L2643" s="1">
        <v>0</v>
      </c>
    </row>
    <row r="2644" spans="1:17" x14ac:dyDescent="0.25">
      <c r="A2644" s="1">
        <v>6002</v>
      </c>
      <c r="B2644" s="1">
        <v>14</v>
      </c>
      <c r="C2644" s="1">
        <v>2</v>
      </c>
      <c r="D2644" s="1">
        <v>738</v>
      </c>
      <c r="E2644" s="1">
        <v>103</v>
      </c>
      <c r="F2644" s="1">
        <v>147</v>
      </c>
      <c r="G2644" s="1">
        <v>120</v>
      </c>
      <c r="H2644" s="1">
        <v>150</v>
      </c>
      <c r="I2644" s="1">
        <v>131</v>
      </c>
      <c r="J2644" s="1">
        <v>35</v>
      </c>
      <c r="K2644" s="1">
        <v>52</v>
      </c>
      <c r="L2644" s="1">
        <v>0</v>
      </c>
    </row>
    <row r="2645" spans="1:17" x14ac:dyDescent="0.25">
      <c r="A2645" s="1">
        <v>6002</v>
      </c>
      <c r="B2645" s="1">
        <v>15</v>
      </c>
      <c r="C2645" s="1">
        <v>2</v>
      </c>
      <c r="D2645" s="1">
        <v>2984</v>
      </c>
      <c r="E2645" s="1">
        <v>457</v>
      </c>
      <c r="F2645" s="1">
        <v>538</v>
      </c>
      <c r="G2645" s="1">
        <v>516</v>
      </c>
      <c r="H2645" s="1">
        <v>505</v>
      </c>
      <c r="I2645" s="1">
        <v>443</v>
      </c>
      <c r="J2645" s="1">
        <v>260</v>
      </c>
      <c r="K2645" s="1">
        <v>265</v>
      </c>
      <c r="L2645" s="1">
        <v>0</v>
      </c>
    </row>
    <row r="2646" spans="1:17" x14ac:dyDescent="0.25">
      <c r="A2646" s="1">
        <v>6002</v>
      </c>
      <c r="B2646" s="1">
        <v>16</v>
      </c>
      <c r="C2646" s="1">
        <v>2</v>
      </c>
      <c r="D2646" s="1">
        <v>336</v>
      </c>
      <c r="E2646" s="1">
        <v>22</v>
      </c>
      <c r="F2646" s="1">
        <v>23</v>
      </c>
      <c r="G2646" s="1">
        <v>66</v>
      </c>
      <c r="H2646" s="1">
        <v>74</v>
      </c>
      <c r="I2646" s="1">
        <v>107</v>
      </c>
      <c r="J2646" s="1">
        <v>27</v>
      </c>
      <c r="K2646" s="1">
        <v>17</v>
      </c>
      <c r="L2646" s="1">
        <v>0</v>
      </c>
    </row>
    <row r="2647" spans="1:17" x14ac:dyDescent="0.25">
      <c r="A2647" s="1">
        <v>6002</v>
      </c>
      <c r="B2647" s="1">
        <v>17</v>
      </c>
      <c r="C2647" s="1">
        <v>2</v>
      </c>
      <c r="D2647" s="1">
        <v>3135</v>
      </c>
      <c r="E2647" s="1">
        <v>361</v>
      </c>
      <c r="F2647" s="1">
        <v>441</v>
      </c>
      <c r="G2647" s="1">
        <v>485</v>
      </c>
      <c r="H2647" s="1">
        <v>703</v>
      </c>
      <c r="I2647" s="1">
        <v>988</v>
      </c>
      <c r="J2647" s="1">
        <v>82</v>
      </c>
      <c r="K2647" s="1">
        <v>75</v>
      </c>
      <c r="L2647" s="1">
        <v>0</v>
      </c>
    </row>
    <row r="2648" spans="1:17" x14ac:dyDescent="0.25">
      <c r="A2648" s="1">
        <v>6002</v>
      </c>
      <c r="B2648" s="1">
        <v>18</v>
      </c>
      <c r="C2648" s="1">
        <v>2</v>
      </c>
      <c r="D2648" s="1">
        <v>375</v>
      </c>
      <c r="E2648" s="1">
        <v>62</v>
      </c>
      <c r="F2648" s="1">
        <v>53</v>
      </c>
      <c r="G2648" s="1">
        <v>48</v>
      </c>
      <c r="H2648" s="1">
        <v>46</v>
      </c>
      <c r="I2648" s="1">
        <v>94</v>
      </c>
      <c r="J2648" s="1">
        <v>38</v>
      </c>
      <c r="K2648" s="1">
        <v>27</v>
      </c>
      <c r="L2648" s="1">
        <v>7</v>
      </c>
    </row>
    <row r="2649" spans="1:17" x14ac:dyDescent="0.25">
      <c r="A2649" s="1">
        <v>6002</v>
      </c>
      <c r="B2649" s="1">
        <v>19</v>
      </c>
      <c r="C2649" s="1">
        <v>2</v>
      </c>
      <c r="D2649" s="1">
        <v>3828</v>
      </c>
      <c r="E2649" s="1">
        <v>439</v>
      </c>
      <c r="F2649" s="1">
        <v>450</v>
      </c>
      <c r="G2649" s="1">
        <v>691</v>
      </c>
      <c r="H2649" s="1">
        <v>729</v>
      </c>
      <c r="I2649" s="1">
        <v>922</v>
      </c>
      <c r="J2649" s="1">
        <v>282</v>
      </c>
      <c r="K2649" s="1">
        <v>306</v>
      </c>
      <c r="L2649" s="1">
        <v>9</v>
      </c>
    </row>
    <row r="2650" spans="1:17" x14ac:dyDescent="0.25">
      <c r="A2650" s="1">
        <v>6002</v>
      </c>
      <c r="B2650" s="1">
        <v>20</v>
      </c>
      <c r="C2650" s="1">
        <v>2</v>
      </c>
      <c r="D2650" s="1">
        <v>2420</v>
      </c>
      <c r="E2650" s="1">
        <v>376</v>
      </c>
      <c r="F2650" s="1">
        <v>407</v>
      </c>
      <c r="G2650" s="1">
        <v>348</v>
      </c>
      <c r="H2650" s="1">
        <v>343</v>
      </c>
      <c r="I2650" s="1">
        <v>416</v>
      </c>
      <c r="J2650" s="1">
        <v>325</v>
      </c>
      <c r="K2650" s="1">
        <v>205</v>
      </c>
      <c r="L2650" s="1">
        <v>0</v>
      </c>
    </row>
    <row r="2651" spans="1:17" x14ac:dyDescent="0.25">
      <c r="A2651" s="1">
        <v>6002</v>
      </c>
      <c r="B2651" s="1">
        <v>21</v>
      </c>
      <c r="C2651" s="1">
        <v>2</v>
      </c>
      <c r="D2651" s="1">
        <v>663</v>
      </c>
      <c r="E2651" s="1">
        <v>129</v>
      </c>
      <c r="F2651" s="1">
        <v>115</v>
      </c>
      <c r="G2651" s="1">
        <v>127</v>
      </c>
      <c r="H2651" s="1">
        <v>78</v>
      </c>
      <c r="I2651" s="1">
        <v>118</v>
      </c>
      <c r="J2651" s="1">
        <v>67</v>
      </c>
      <c r="K2651" s="1">
        <v>29</v>
      </c>
      <c r="L2651" s="1">
        <v>0</v>
      </c>
    </row>
    <row r="2652" spans="1:17" x14ac:dyDescent="0.25">
      <c r="A2652" s="1">
        <v>6002</v>
      </c>
      <c r="B2652" s="1">
        <v>22</v>
      </c>
      <c r="C2652" s="1">
        <v>2</v>
      </c>
      <c r="D2652" s="1">
        <v>1314</v>
      </c>
      <c r="E2652" s="1">
        <v>185</v>
      </c>
      <c r="F2652" s="1">
        <v>204</v>
      </c>
      <c r="G2652" s="1">
        <v>247</v>
      </c>
      <c r="H2652" s="1">
        <v>239</v>
      </c>
      <c r="I2652" s="1">
        <v>288</v>
      </c>
      <c r="J2652" s="1">
        <v>101</v>
      </c>
      <c r="K2652" s="1">
        <v>50</v>
      </c>
      <c r="L2652" s="1">
        <v>0</v>
      </c>
    </row>
    <row r="2653" spans="1:17" x14ac:dyDescent="0.25">
      <c r="A2653" s="1">
        <v>6002</v>
      </c>
      <c r="B2653" s="1">
        <v>23</v>
      </c>
      <c r="C2653" s="1">
        <v>2</v>
      </c>
      <c r="D2653" s="1">
        <v>97</v>
      </c>
      <c r="E2653" s="1">
        <v>12</v>
      </c>
      <c r="F2653" s="1">
        <v>16</v>
      </c>
      <c r="G2653" s="1">
        <v>12</v>
      </c>
      <c r="H2653" s="1">
        <v>9</v>
      </c>
      <c r="I2653" s="1">
        <v>34</v>
      </c>
      <c r="J2653" s="1">
        <v>0</v>
      </c>
      <c r="K2653" s="1">
        <v>14</v>
      </c>
      <c r="L2653" s="1">
        <v>0</v>
      </c>
    </row>
    <row r="2654" spans="1:17" x14ac:dyDescent="0.25">
      <c r="A2654" s="1">
        <v>6002</v>
      </c>
      <c r="B2654" s="1">
        <v>24</v>
      </c>
      <c r="C2654" s="1">
        <v>2</v>
      </c>
      <c r="D2654" s="1">
        <v>4717</v>
      </c>
      <c r="E2654" s="1">
        <v>712</v>
      </c>
      <c r="F2654" s="1">
        <v>740</v>
      </c>
      <c r="G2654" s="1">
        <v>762</v>
      </c>
      <c r="H2654" s="1">
        <v>897</v>
      </c>
      <c r="I2654" s="1">
        <v>1006</v>
      </c>
      <c r="J2654" s="1">
        <v>283</v>
      </c>
      <c r="K2654" s="1">
        <v>317</v>
      </c>
      <c r="L2654" s="1">
        <v>0</v>
      </c>
    </row>
    <row r="2655" spans="1:17" x14ac:dyDescent="0.25">
      <c r="A2655" s="1">
        <v>6002</v>
      </c>
      <c r="B2655" s="1">
        <v>25</v>
      </c>
      <c r="C2655" s="1">
        <v>2</v>
      </c>
      <c r="D2655" s="1">
        <v>62</v>
      </c>
      <c r="E2655" s="1">
        <v>7</v>
      </c>
      <c r="F2655" s="1">
        <v>10</v>
      </c>
      <c r="G2655" s="1">
        <v>8</v>
      </c>
      <c r="H2655" s="1">
        <v>10</v>
      </c>
      <c r="I2655" s="1">
        <v>9</v>
      </c>
      <c r="J2655" s="1">
        <v>8</v>
      </c>
      <c r="K2655" s="1">
        <v>10</v>
      </c>
      <c r="L2655" s="1">
        <v>0</v>
      </c>
    </row>
    <row r="2656" spans="1:17" x14ac:dyDescent="0.25">
      <c r="A2656" s="1">
        <v>6002</v>
      </c>
      <c r="B2656" s="1">
        <v>26</v>
      </c>
      <c r="C2656" s="1">
        <v>2</v>
      </c>
      <c r="D2656" s="1">
        <v>10821</v>
      </c>
      <c r="E2656" s="1">
        <v>1334</v>
      </c>
      <c r="F2656" s="1">
        <v>1533</v>
      </c>
      <c r="G2656" s="1">
        <v>1598</v>
      </c>
      <c r="H2656" s="1">
        <v>1654</v>
      </c>
      <c r="I2656" s="1">
        <v>1817</v>
      </c>
      <c r="J2656" s="1">
        <v>1599</v>
      </c>
      <c r="K2656" s="1">
        <v>1286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</row>
    <row r="2657" spans="1:17" x14ac:dyDescent="0.25">
      <c r="A2657" s="1">
        <v>6003</v>
      </c>
      <c r="B2657" s="1">
        <v>2</v>
      </c>
      <c r="C2657" s="1">
        <v>4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</row>
    <row r="2658" spans="1:17" x14ac:dyDescent="0.25">
      <c r="A2658" s="1">
        <v>6003</v>
      </c>
      <c r="B2658" s="1">
        <v>3</v>
      </c>
      <c r="C2658" s="1">
        <v>4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</row>
    <row r="2659" spans="1:17" x14ac:dyDescent="0.25">
      <c r="A2659" s="1">
        <v>6003</v>
      </c>
      <c r="B2659" s="1">
        <v>4</v>
      </c>
      <c r="C2659" s="1">
        <v>4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</row>
    <row r="2660" spans="1:17" x14ac:dyDescent="0.25">
      <c r="A2660" s="1">
        <v>6003</v>
      </c>
      <c r="B2660" s="1">
        <v>5</v>
      </c>
      <c r="C2660" s="1">
        <v>4</v>
      </c>
      <c r="D2660" s="1">
        <v>0</v>
      </c>
      <c r="E2660" s="1">
        <v>0</v>
      </c>
      <c r="F2660" s="1">
        <v>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</row>
    <row r="2661" spans="1:17" x14ac:dyDescent="0.25">
      <c r="A2661" s="1">
        <v>6003</v>
      </c>
      <c r="B2661" s="1">
        <v>6</v>
      </c>
      <c r="C2661" s="1">
        <v>4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</row>
    <row r="2662" spans="1:17" x14ac:dyDescent="0.25">
      <c r="A2662" s="1">
        <v>6003</v>
      </c>
      <c r="B2662" s="1">
        <v>7</v>
      </c>
      <c r="C2662" s="1">
        <v>4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</row>
    <row r="2663" spans="1:17" x14ac:dyDescent="0.25">
      <c r="A2663" s="1">
        <v>6003</v>
      </c>
      <c r="B2663" s="1">
        <v>8</v>
      </c>
      <c r="C2663" s="1">
        <v>4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</row>
    <row r="2664" spans="1:17" x14ac:dyDescent="0.25">
      <c r="A2664" s="1">
        <v>6003</v>
      </c>
      <c r="B2664" s="1">
        <v>9</v>
      </c>
      <c r="C2664" s="1">
        <v>4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</row>
    <row r="2665" spans="1:17" x14ac:dyDescent="0.25">
      <c r="A2665" s="1">
        <v>6003</v>
      </c>
      <c r="B2665" s="1">
        <v>10</v>
      </c>
      <c r="C2665" s="1">
        <v>4</v>
      </c>
      <c r="D2665" s="1">
        <v>197</v>
      </c>
      <c r="E2665" s="1">
        <v>38</v>
      </c>
      <c r="F2665" s="1">
        <v>44</v>
      </c>
      <c r="G2665" s="1">
        <v>42</v>
      </c>
      <c r="H2665" s="1">
        <v>41</v>
      </c>
      <c r="I2665" s="1">
        <v>32</v>
      </c>
      <c r="J2665" s="1">
        <v>0</v>
      </c>
      <c r="K2665" s="1">
        <v>0</v>
      </c>
      <c r="L2665" s="1">
        <v>0</v>
      </c>
    </row>
    <row r="2666" spans="1:17" x14ac:dyDescent="0.25">
      <c r="A2666" s="1">
        <v>6003</v>
      </c>
      <c r="B2666" s="1">
        <v>11</v>
      </c>
      <c r="C2666" s="1">
        <v>4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</row>
    <row r="2667" spans="1:17" x14ac:dyDescent="0.25">
      <c r="A2667" s="1">
        <v>6003</v>
      </c>
      <c r="B2667" s="1">
        <v>12</v>
      </c>
      <c r="C2667" s="1">
        <v>4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</row>
    <row r="2668" spans="1:17" x14ac:dyDescent="0.25">
      <c r="A2668" s="1">
        <v>6003</v>
      </c>
      <c r="B2668" s="1">
        <v>13</v>
      </c>
      <c r="C2668" s="1">
        <v>4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</row>
    <row r="2669" spans="1:17" x14ac:dyDescent="0.25">
      <c r="A2669" s="1">
        <v>6003</v>
      </c>
      <c r="B2669" s="1">
        <v>14</v>
      </c>
      <c r="C2669" s="1">
        <v>4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</row>
    <row r="2670" spans="1:17" x14ac:dyDescent="0.25">
      <c r="A2670" s="1">
        <v>6003</v>
      </c>
      <c r="B2670" s="1">
        <v>15</v>
      </c>
      <c r="C2670" s="1">
        <v>4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</row>
    <row r="2671" spans="1:17" x14ac:dyDescent="0.25">
      <c r="A2671" s="1">
        <v>6003</v>
      </c>
      <c r="B2671" s="1">
        <v>16</v>
      </c>
      <c r="C2671" s="1">
        <v>4</v>
      </c>
      <c r="D2671" s="1">
        <v>0</v>
      </c>
      <c r="E2671" s="1">
        <v>0</v>
      </c>
      <c r="F2671" s="1">
        <v>0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</row>
    <row r="2672" spans="1:17" x14ac:dyDescent="0.25">
      <c r="A2672" s="1">
        <v>6003</v>
      </c>
      <c r="B2672" s="1">
        <v>17</v>
      </c>
      <c r="C2672" s="1">
        <v>4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</row>
    <row r="2673" spans="1:17" x14ac:dyDescent="0.25">
      <c r="A2673" s="1">
        <v>6003</v>
      </c>
      <c r="B2673" s="1">
        <v>18</v>
      </c>
      <c r="C2673" s="1">
        <v>4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</row>
    <row r="2674" spans="1:17" x14ac:dyDescent="0.25">
      <c r="A2674" s="1">
        <v>6003</v>
      </c>
      <c r="B2674" s="1">
        <v>19</v>
      </c>
      <c r="C2674" s="1">
        <v>4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</row>
    <row r="2675" spans="1:17" x14ac:dyDescent="0.25">
      <c r="A2675" s="1">
        <v>6003</v>
      </c>
      <c r="B2675" s="1">
        <v>20</v>
      </c>
      <c r="C2675" s="1">
        <v>4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</row>
    <row r="2676" spans="1:17" x14ac:dyDescent="0.25">
      <c r="A2676" s="1">
        <v>6003</v>
      </c>
      <c r="B2676" s="1">
        <v>21</v>
      </c>
      <c r="C2676" s="1">
        <v>4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</row>
    <row r="2677" spans="1:17" x14ac:dyDescent="0.25">
      <c r="A2677" s="1">
        <v>6003</v>
      </c>
      <c r="B2677" s="1">
        <v>22</v>
      </c>
      <c r="C2677" s="1">
        <v>4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</row>
    <row r="2678" spans="1:17" x14ac:dyDescent="0.25">
      <c r="A2678" s="1">
        <v>6003</v>
      </c>
      <c r="B2678" s="1">
        <v>23</v>
      </c>
      <c r="C2678" s="1">
        <v>4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</row>
    <row r="2679" spans="1:17" x14ac:dyDescent="0.25">
      <c r="A2679" s="1">
        <v>6003</v>
      </c>
      <c r="B2679" s="1">
        <v>24</v>
      </c>
      <c r="C2679" s="1">
        <v>4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</row>
    <row r="2680" spans="1:17" x14ac:dyDescent="0.25">
      <c r="A2680" s="1">
        <v>6003</v>
      </c>
      <c r="B2680" s="1">
        <v>25</v>
      </c>
      <c r="C2680" s="1">
        <v>4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</row>
    <row r="2681" spans="1:17" x14ac:dyDescent="0.25">
      <c r="A2681" s="1">
        <v>6003</v>
      </c>
      <c r="B2681" s="1">
        <v>26</v>
      </c>
      <c r="C2681" s="1">
        <v>4</v>
      </c>
      <c r="D2681" s="1">
        <v>192</v>
      </c>
      <c r="E2681" s="1">
        <v>0</v>
      </c>
      <c r="F2681" s="1">
        <v>192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</row>
    <row r="2682" spans="1:17" x14ac:dyDescent="0.25">
      <c r="A2682" s="1">
        <v>6004</v>
      </c>
      <c r="B2682" s="1">
        <v>2</v>
      </c>
      <c r="C2682" s="1">
        <v>6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</row>
    <row r="2683" spans="1:17" x14ac:dyDescent="0.25">
      <c r="A2683" s="1">
        <v>6004</v>
      </c>
      <c r="B2683" s="1">
        <v>3</v>
      </c>
      <c r="C2683" s="1">
        <v>6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</row>
    <row r="2684" spans="1:17" x14ac:dyDescent="0.25">
      <c r="A2684" s="1">
        <v>6004</v>
      </c>
      <c r="B2684" s="1">
        <v>4</v>
      </c>
      <c r="C2684" s="1">
        <v>6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</row>
    <row r="2685" spans="1:17" x14ac:dyDescent="0.25">
      <c r="A2685" s="1">
        <v>6004</v>
      </c>
      <c r="B2685" s="1">
        <v>5</v>
      </c>
      <c r="C2685" s="1">
        <v>6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</row>
    <row r="2686" spans="1:17" x14ac:dyDescent="0.25">
      <c r="A2686" s="1">
        <v>6004</v>
      </c>
      <c r="B2686" s="1">
        <v>6</v>
      </c>
      <c r="C2686" s="1">
        <v>6</v>
      </c>
      <c r="D2686" s="1">
        <v>0</v>
      </c>
      <c r="E2686" s="1">
        <v>0</v>
      </c>
      <c r="F2686" s="1">
        <v>0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</row>
    <row r="2687" spans="1:17" x14ac:dyDescent="0.25">
      <c r="A2687" s="1">
        <v>6004</v>
      </c>
      <c r="B2687" s="1">
        <v>7</v>
      </c>
      <c r="C2687" s="1">
        <v>6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</row>
    <row r="2688" spans="1:17" x14ac:dyDescent="0.25">
      <c r="A2688" s="1">
        <v>6004</v>
      </c>
      <c r="B2688" s="1">
        <v>8</v>
      </c>
      <c r="C2688" s="1">
        <v>6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</row>
    <row r="2689" spans="1:12" x14ac:dyDescent="0.25">
      <c r="A2689" s="1">
        <v>6004</v>
      </c>
      <c r="B2689" s="1">
        <v>9</v>
      </c>
      <c r="C2689" s="1">
        <v>6</v>
      </c>
      <c r="D2689" s="1">
        <v>0</v>
      </c>
      <c r="E2689" s="1">
        <v>0</v>
      </c>
      <c r="F2689" s="1">
        <v>0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</row>
    <row r="2690" spans="1:12" x14ac:dyDescent="0.25">
      <c r="A2690" s="1">
        <v>6004</v>
      </c>
      <c r="B2690" s="1">
        <v>10</v>
      </c>
      <c r="C2690" s="1">
        <v>6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</row>
    <row r="2691" spans="1:12" x14ac:dyDescent="0.25">
      <c r="A2691" s="1">
        <v>6004</v>
      </c>
      <c r="B2691" s="1">
        <v>11</v>
      </c>
      <c r="C2691" s="1">
        <v>6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</row>
    <row r="2692" spans="1:12" x14ac:dyDescent="0.25">
      <c r="A2692" s="1">
        <v>6004</v>
      </c>
      <c r="B2692" s="1">
        <v>12</v>
      </c>
      <c r="C2692" s="1">
        <v>6</v>
      </c>
      <c r="D2692" s="1">
        <v>0</v>
      </c>
      <c r="E2692" s="1">
        <v>0</v>
      </c>
      <c r="F2692" s="1">
        <v>0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</row>
    <row r="2693" spans="1:12" x14ac:dyDescent="0.25">
      <c r="A2693" s="1">
        <v>6004</v>
      </c>
      <c r="B2693" s="1">
        <v>13</v>
      </c>
      <c r="C2693" s="1">
        <v>6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</row>
    <row r="2694" spans="1:12" x14ac:dyDescent="0.25">
      <c r="A2694" s="1">
        <v>6004</v>
      </c>
      <c r="B2694" s="1">
        <v>14</v>
      </c>
      <c r="C2694" s="1">
        <v>6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</row>
    <row r="2695" spans="1:12" x14ac:dyDescent="0.25">
      <c r="A2695" s="1">
        <v>6004</v>
      </c>
      <c r="B2695" s="1">
        <v>15</v>
      </c>
      <c r="C2695" s="1">
        <v>6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</row>
    <row r="2696" spans="1:12" x14ac:dyDescent="0.25">
      <c r="A2696" s="1">
        <v>6004</v>
      </c>
      <c r="B2696" s="1">
        <v>16</v>
      </c>
      <c r="C2696" s="1">
        <v>6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</row>
    <row r="2697" spans="1:12" x14ac:dyDescent="0.25">
      <c r="A2697" s="1">
        <v>6004</v>
      </c>
      <c r="B2697" s="1">
        <v>17</v>
      </c>
      <c r="C2697" s="1">
        <v>6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</row>
    <row r="2698" spans="1:12" x14ac:dyDescent="0.25">
      <c r="A2698" s="1">
        <v>6004</v>
      </c>
      <c r="B2698" s="1">
        <v>18</v>
      </c>
      <c r="C2698" s="1">
        <v>6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</row>
    <row r="2699" spans="1:12" x14ac:dyDescent="0.25">
      <c r="A2699" s="1">
        <v>6004</v>
      </c>
      <c r="B2699" s="1">
        <v>19</v>
      </c>
      <c r="C2699" s="1">
        <v>6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</row>
    <row r="2700" spans="1:12" x14ac:dyDescent="0.25">
      <c r="A2700" s="1">
        <v>6004</v>
      </c>
      <c r="B2700" s="1">
        <v>20</v>
      </c>
      <c r="C2700" s="1">
        <v>6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</row>
    <row r="2701" spans="1:12" x14ac:dyDescent="0.25">
      <c r="A2701" s="1">
        <v>6004</v>
      </c>
      <c r="B2701" s="1">
        <v>21</v>
      </c>
      <c r="C2701" s="1">
        <v>6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</row>
    <row r="2702" spans="1:12" x14ac:dyDescent="0.25">
      <c r="A2702" s="1">
        <v>6004</v>
      </c>
      <c r="B2702" s="1">
        <v>22</v>
      </c>
      <c r="C2702" s="1">
        <v>6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</row>
    <row r="2703" spans="1:12" x14ac:dyDescent="0.25">
      <c r="A2703" s="1">
        <v>6004</v>
      </c>
      <c r="B2703" s="1">
        <v>23</v>
      </c>
      <c r="C2703" s="1">
        <v>6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</row>
    <row r="2704" spans="1:12" x14ac:dyDescent="0.25">
      <c r="A2704" s="1">
        <v>6004</v>
      </c>
      <c r="B2704" s="1">
        <v>24</v>
      </c>
      <c r="C2704" s="1">
        <v>6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</row>
    <row r="2705" spans="1:17" x14ac:dyDescent="0.25">
      <c r="A2705" s="1">
        <v>6004</v>
      </c>
      <c r="B2705" s="1">
        <v>25</v>
      </c>
      <c r="C2705" s="1">
        <v>6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</row>
    <row r="2706" spans="1:17" x14ac:dyDescent="0.25">
      <c r="A2706" s="1">
        <v>6004</v>
      </c>
      <c r="B2706" s="1">
        <v>26</v>
      </c>
      <c r="C2706" s="1">
        <v>6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</row>
    <row r="2707" spans="1:17" x14ac:dyDescent="0.25">
      <c r="A2707" s="1">
        <v>6005</v>
      </c>
      <c r="B2707" s="1">
        <v>2</v>
      </c>
      <c r="C2707" s="1">
        <v>31</v>
      </c>
      <c r="D2707" s="1">
        <v>15</v>
      </c>
      <c r="E2707" s="1">
        <v>1</v>
      </c>
      <c r="F2707" s="1">
        <v>1</v>
      </c>
      <c r="G2707" s="1">
        <v>3</v>
      </c>
      <c r="H2707" s="1">
        <v>1</v>
      </c>
      <c r="I2707" s="1">
        <v>4</v>
      </c>
      <c r="J2707" s="1">
        <v>3</v>
      </c>
      <c r="K2707" s="1">
        <v>2</v>
      </c>
      <c r="L2707" s="1">
        <v>0</v>
      </c>
    </row>
    <row r="2708" spans="1:17" x14ac:dyDescent="0.25">
      <c r="A2708" s="1">
        <v>6005</v>
      </c>
      <c r="B2708" s="1">
        <v>3</v>
      </c>
      <c r="C2708" s="1">
        <v>31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</row>
    <row r="2709" spans="1:17" x14ac:dyDescent="0.25">
      <c r="A2709" s="1">
        <v>6005</v>
      </c>
      <c r="B2709" s="1">
        <v>4</v>
      </c>
      <c r="C2709" s="1">
        <v>31</v>
      </c>
      <c r="D2709" s="1">
        <v>452</v>
      </c>
      <c r="E2709" s="1">
        <v>83</v>
      </c>
      <c r="F2709" s="1">
        <v>90</v>
      </c>
      <c r="G2709" s="1">
        <v>88</v>
      </c>
      <c r="H2709" s="1">
        <v>61</v>
      </c>
      <c r="I2709" s="1">
        <v>57</v>
      </c>
      <c r="J2709" s="1">
        <v>45</v>
      </c>
      <c r="K2709" s="1">
        <v>28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</row>
    <row r="2710" spans="1:17" x14ac:dyDescent="0.25">
      <c r="A2710" s="1">
        <v>6005</v>
      </c>
      <c r="B2710" s="1">
        <v>5</v>
      </c>
      <c r="C2710" s="1">
        <v>31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</row>
    <row r="2711" spans="1:17" x14ac:dyDescent="0.25">
      <c r="A2711" s="1">
        <v>6005</v>
      </c>
      <c r="B2711" s="1">
        <v>6</v>
      </c>
      <c r="C2711" s="1">
        <v>31</v>
      </c>
      <c r="D2711" s="1">
        <v>65</v>
      </c>
      <c r="E2711" s="1">
        <v>7</v>
      </c>
      <c r="F2711" s="1">
        <v>14</v>
      </c>
      <c r="G2711" s="1">
        <v>14</v>
      </c>
      <c r="H2711" s="1">
        <v>11</v>
      </c>
      <c r="I2711" s="1">
        <v>9</v>
      </c>
      <c r="J2711" s="1">
        <v>3</v>
      </c>
      <c r="K2711" s="1">
        <v>7</v>
      </c>
      <c r="L2711" s="1">
        <v>0</v>
      </c>
    </row>
    <row r="2712" spans="1:17" x14ac:dyDescent="0.25">
      <c r="A2712" s="1">
        <v>6005</v>
      </c>
      <c r="B2712" s="1">
        <v>7</v>
      </c>
      <c r="C2712" s="1">
        <v>31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</row>
    <row r="2713" spans="1:17" x14ac:dyDescent="0.25">
      <c r="A2713" s="1">
        <v>6005</v>
      </c>
      <c r="B2713" s="1">
        <v>8</v>
      </c>
      <c r="C2713" s="1">
        <v>31</v>
      </c>
      <c r="D2713" s="1">
        <v>355</v>
      </c>
      <c r="E2713" s="1">
        <v>64</v>
      </c>
      <c r="F2713" s="1">
        <v>55</v>
      </c>
      <c r="G2713" s="1">
        <v>52</v>
      </c>
      <c r="H2713" s="1">
        <v>52</v>
      </c>
      <c r="I2713" s="1">
        <v>54</v>
      </c>
      <c r="J2713" s="1">
        <v>42</v>
      </c>
      <c r="K2713" s="1">
        <v>36</v>
      </c>
      <c r="L2713" s="1">
        <v>0</v>
      </c>
    </row>
    <row r="2714" spans="1:17" x14ac:dyDescent="0.25">
      <c r="A2714" s="1">
        <v>6005</v>
      </c>
      <c r="B2714" s="1">
        <v>9</v>
      </c>
      <c r="C2714" s="1">
        <v>31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</row>
    <row r="2715" spans="1:17" x14ac:dyDescent="0.25">
      <c r="A2715" s="1">
        <v>6005</v>
      </c>
      <c r="B2715" s="1">
        <v>10</v>
      </c>
      <c r="C2715" s="1">
        <v>31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</row>
    <row r="2716" spans="1:17" x14ac:dyDescent="0.25">
      <c r="A2716" s="1">
        <v>6005</v>
      </c>
      <c r="B2716" s="1">
        <v>11</v>
      </c>
      <c r="C2716" s="1">
        <v>31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</row>
    <row r="2717" spans="1:17" x14ac:dyDescent="0.25">
      <c r="A2717" s="1">
        <v>6005</v>
      </c>
      <c r="B2717" s="1">
        <v>12</v>
      </c>
      <c r="C2717" s="1">
        <v>31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</row>
    <row r="2718" spans="1:17" x14ac:dyDescent="0.25">
      <c r="A2718" s="1">
        <v>6005</v>
      </c>
      <c r="B2718" s="1">
        <v>13</v>
      </c>
      <c r="C2718" s="1">
        <v>31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</row>
    <row r="2719" spans="1:17" x14ac:dyDescent="0.25">
      <c r="A2719" s="1">
        <v>6005</v>
      </c>
      <c r="B2719" s="1">
        <v>14</v>
      </c>
      <c r="C2719" s="1">
        <v>31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</row>
    <row r="2720" spans="1:17" x14ac:dyDescent="0.25">
      <c r="A2720" s="1">
        <v>6005</v>
      </c>
      <c r="B2720" s="1">
        <v>15</v>
      </c>
      <c r="C2720" s="1">
        <v>31</v>
      </c>
      <c r="D2720" s="1">
        <v>281</v>
      </c>
      <c r="E2720" s="1">
        <v>40</v>
      </c>
      <c r="F2720" s="1">
        <v>33</v>
      </c>
      <c r="G2720" s="1">
        <v>51</v>
      </c>
      <c r="H2720" s="1">
        <v>50</v>
      </c>
      <c r="I2720" s="1">
        <v>37</v>
      </c>
      <c r="J2720" s="1">
        <v>38</v>
      </c>
      <c r="K2720" s="1">
        <v>32</v>
      </c>
      <c r="L2720" s="1">
        <v>0</v>
      </c>
    </row>
    <row r="2721" spans="1:17" x14ac:dyDescent="0.25">
      <c r="A2721" s="1">
        <v>6005</v>
      </c>
      <c r="B2721" s="1">
        <v>16</v>
      </c>
      <c r="C2721" s="1">
        <v>31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</row>
    <row r="2722" spans="1:17" x14ac:dyDescent="0.25">
      <c r="A2722" s="1">
        <v>6005</v>
      </c>
      <c r="B2722" s="1">
        <v>17</v>
      </c>
      <c r="C2722" s="1">
        <v>31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</row>
    <row r="2723" spans="1:17" x14ac:dyDescent="0.25">
      <c r="A2723" s="1">
        <v>6005</v>
      </c>
      <c r="B2723" s="1">
        <v>18</v>
      </c>
      <c r="C2723" s="1">
        <v>31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</row>
    <row r="2724" spans="1:17" x14ac:dyDescent="0.25">
      <c r="A2724" s="1">
        <v>6005</v>
      </c>
      <c r="B2724" s="1">
        <v>19</v>
      </c>
      <c r="C2724" s="1">
        <v>31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</row>
    <row r="2725" spans="1:17" x14ac:dyDescent="0.25">
      <c r="A2725" s="1">
        <v>6005</v>
      </c>
      <c r="B2725" s="1">
        <v>20</v>
      </c>
      <c r="C2725" s="1">
        <v>31</v>
      </c>
      <c r="D2725" s="1">
        <v>75</v>
      </c>
      <c r="E2725" s="1">
        <v>16</v>
      </c>
      <c r="F2725" s="1">
        <v>13</v>
      </c>
      <c r="G2725" s="1">
        <v>8</v>
      </c>
      <c r="H2725" s="1">
        <v>5</v>
      </c>
      <c r="I2725" s="1">
        <v>11</v>
      </c>
      <c r="J2725" s="1">
        <v>11</v>
      </c>
      <c r="K2725" s="1">
        <v>11</v>
      </c>
      <c r="L2725" s="1">
        <v>0</v>
      </c>
    </row>
    <row r="2726" spans="1:17" x14ac:dyDescent="0.25">
      <c r="A2726" s="1">
        <v>6005</v>
      </c>
      <c r="B2726" s="1">
        <v>21</v>
      </c>
      <c r="C2726" s="1">
        <v>31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</row>
    <row r="2727" spans="1:17" x14ac:dyDescent="0.25">
      <c r="A2727" s="1">
        <v>6005</v>
      </c>
      <c r="B2727" s="1">
        <v>22</v>
      </c>
      <c r="C2727" s="1">
        <v>31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</row>
    <row r="2728" spans="1:17" x14ac:dyDescent="0.25">
      <c r="A2728" s="1">
        <v>6005</v>
      </c>
      <c r="B2728" s="1">
        <v>23</v>
      </c>
      <c r="C2728" s="1">
        <v>31</v>
      </c>
      <c r="D2728" s="1">
        <v>4</v>
      </c>
      <c r="E2728" s="1">
        <v>0</v>
      </c>
      <c r="F2728" s="1">
        <v>0</v>
      </c>
      <c r="G2728" s="1">
        <v>3</v>
      </c>
      <c r="H2728" s="1">
        <v>1</v>
      </c>
      <c r="I2728" s="1">
        <v>0</v>
      </c>
      <c r="J2728" s="1">
        <v>0</v>
      </c>
      <c r="K2728" s="1">
        <v>0</v>
      </c>
      <c r="L2728" s="1">
        <v>0</v>
      </c>
    </row>
    <row r="2729" spans="1:17" x14ac:dyDescent="0.25">
      <c r="A2729" s="1">
        <v>6005</v>
      </c>
      <c r="B2729" s="1">
        <v>24</v>
      </c>
      <c r="C2729" s="1">
        <v>31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</row>
    <row r="2730" spans="1:17" x14ac:dyDescent="0.25">
      <c r="A2730" s="1">
        <v>6005</v>
      </c>
      <c r="B2730" s="1">
        <v>25</v>
      </c>
      <c r="C2730" s="1">
        <v>31</v>
      </c>
      <c r="D2730" s="1">
        <v>0</v>
      </c>
      <c r="E2730" s="1">
        <v>0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</row>
    <row r="2731" spans="1:17" x14ac:dyDescent="0.25">
      <c r="A2731" s="1">
        <v>6005</v>
      </c>
      <c r="B2731" s="1">
        <v>26</v>
      </c>
      <c r="C2731" s="1">
        <v>31</v>
      </c>
      <c r="D2731" s="1">
        <v>1173</v>
      </c>
      <c r="E2731" s="1">
        <v>184</v>
      </c>
      <c r="F2731" s="1">
        <v>190</v>
      </c>
      <c r="G2731" s="1">
        <v>155</v>
      </c>
      <c r="H2731" s="1">
        <v>183</v>
      </c>
      <c r="I2731" s="1">
        <v>170</v>
      </c>
      <c r="J2731" s="1">
        <v>153</v>
      </c>
      <c r="K2731" s="1">
        <v>138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</row>
    <row r="2732" spans="1:17" x14ac:dyDescent="0.25">
      <c r="A2732" s="1">
        <v>6006</v>
      </c>
      <c r="B2732" s="1">
        <v>2</v>
      </c>
      <c r="C2732" s="1">
        <v>10</v>
      </c>
      <c r="D2732" s="1">
        <v>119</v>
      </c>
      <c r="E2732" s="1">
        <v>0</v>
      </c>
      <c r="F2732" s="1">
        <v>0</v>
      </c>
      <c r="G2732" s="1">
        <v>47</v>
      </c>
      <c r="H2732" s="1">
        <v>38</v>
      </c>
      <c r="I2732" s="1">
        <v>34</v>
      </c>
      <c r="J2732" s="1">
        <v>0</v>
      </c>
      <c r="K2732" s="1">
        <v>0</v>
      </c>
      <c r="L2732" s="1">
        <v>0</v>
      </c>
    </row>
    <row r="2733" spans="1:17" x14ac:dyDescent="0.25">
      <c r="A2733" s="1">
        <v>6006</v>
      </c>
      <c r="B2733" s="1">
        <v>3</v>
      </c>
      <c r="C2733" s="1">
        <v>10</v>
      </c>
      <c r="D2733" s="1">
        <v>308</v>
      </c>
      <c r="E2733" s="1">
        <v>38</v>
      </c>
      <c r="F2733" s="1">
        <v>75</v>
      </c>
      <c r="G2733" s="1">
        <v>62</v>
      </c>
      <c r="H2733" s="1">
        <v>54</v>
      </c>
      <c r="I2733" s="1">
        <v>32</v>
      </c>
      <c r="J2733" s="1">
        <v>23</v>
      </c>
      <c r="K2733" s="1">
        <v>24</v>
      </c>
      <c r="L2733" s="1">
        <v>0</v>
      </c>
    </row>
    <row r="2734" spans="1:17" x14ac:dyDescent="0.25">
      <c r="A2734" s="1">
        <v>6006</v>
      </c>
      <c r="B2734" s="1">
        <v>4</v>
      </c>
      <c r="C2734" s="1">
        <v>10</v>
      </c>
      <c r="D2734" s="1">
        <v>1344</v>
      </c>
      <c r="E2734" s="1">
        <v>225</v>
      </c>
      <c r="F2734" s="1">
        <v>223</v>
      </c>
      <c r="G2734" s="1">
        <v>188</v>
      </c>
      <c r="H2734" s="1">
        <v>217</v>
      </c>
      <c r="I2734" s="1">
        <v>233</v>
      </c>
      <c r="J2734" s="1">
        <v>143</v>
      </c>
      <c r="K2734" s="1">
        <v>115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</row>
    <row r="2735" spans="1:17" x14ac:dyDescent="0.25">
      <c r="A2735" s="1">
        <v>6006</v>
      </c>
      <c r="B2735" s="1">
        <v>5</v>
      </c>
      <c r="C2735" s="1">
        <v>10</v>
      </c>
      <c r="D2735" s="1">
        <v>0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</row>
    <row r="2736" spans="1:17" x14ac:dyDescent="0.25">
      <c r="A2736" s="1">
        <v>6006</v>
      </c>
      <c r="B2736" s="1">
        <v>6</v>
      </c>
      <c r="C2736" s="1">
        <v>10</v>
      </c>
      <c r="D2736" s="1">
        <v>364</v>
      </c>
      <c r="E2736" s="1">
        <v>19</v>
      </c>
      <c r="F2736" s="1">
        <v>26</v>
      </c>
      <c r="G2736" s="1">
        <v>76</v>
      </c>
      <c r="H2736" s="1">
        <v>73</v>
      </c>
      <c r="I2736" s="1">
        <v>103</v>
      </c>
      <c r="J2736" s="1">
        <v>46</v>
      </c>
      <c r="K2736" s="1">
        <v>21</v>
      </c>
      <c r="L2736" s="1">
        <v>0</v>
      </c>
    </row>
    <row r="2737" spans="1:12" x14ac:dyDescent="0.25">
      <c r="A2737" s="1">
        <v>6006</v>
      </c>
      <c r="B2737" s="1">
        <v>7</v>
      </c>
      <c r="C2737" s="1">
        <v>10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</row>
    <row r="2738" spans="1:12" x14ac:dyDescent="0.25">
      <c r="A2738" s="1">
        <v>6006</v>
      </c>
      <c r="B2738" s="1">
        <v>8</v>
      </c>
      <c r="C2738" s="1">
        <v>10</v>
      </c>
      <c r="D2738" s="1">
        <v>499</v>
      </c>
      <c r="E2738" s="1">
        <v>66</v>
      </c>
      <c r="F2738" s="1">
        <v>60</v>
      </c>
      <c r="G2738" s="1">
        <v>125</v>
      </c>
      <c r="H2738" s="1">
        <v>130</v>
      </c>
      <c r="I2738" s="1">
        <v>107</v>
      </c>
      <c r="J2738" s="1">
        <v>5</v>
      </c>
      <c r="K2738" s="1">
        <v>6</v>
      </c>
      <c r="L2738" s="1">
        <v>0</v>
      </c>
    </row>
    <row r="2739" spans="1:12" x14ac:dyDescent="0.25">
      <c r="A2739" s="1">
        <v>6006</v>
      </c>
      <c r="B2739" s="1">
        <v>9</v>
      </c>
      <c r="C2739" s="1">
        <v>10</v>
      </c>
      <c r="D2739" s="1">
        <v>222</v>
      </c>
      <c r="E2739" s="1">
        <v>34</v>
      </c>
      <c r="F2739" s="1">
        <v>74</v>
      </c>
      <c r="G2739" s="1">
        <v>35</v>
      </c>
      <c r="H2739" s="1">
        <v>51</v>
      </c>
      <c r="I2739" s="1">
        <v>28</v>
      </c>
      <c r="J2739" s="1">
        <v>0</v>
      </c>
      <c r="K2739" s="1">
        <v>0</v>
      </c>
      <c r="L2739" s="1">
        <v>0</v>
      </c>
    </row>
    <row r="2740" spans="1:12" x14ac:dyDescent="0.25">
      <c r="A2740" s="1">
        <v>6006</v>
      </c>
      <c r="B2740" s="1">
        <v>10</v>
      </c>
      <c r="C2740" s="1">
        <v>10</v>
      </c>
      <c r="D2740" s="1">
        <v>2131</v>
      </c>
      <c r="E2740" s="1">
        <v>287</v>
      </c>
      <c r="F2740" s="1">
        <v>510</v>
      </c>
      <c r="G2740" s="1">
        <v>364</v>
      </c>
      <c r="H2740" s="1">
        <v>505</v>
      </c>
      <c r="I2740" s="1">
        <v>343</v>
      </c>
      <c r="J2740" s="1">
        <v>61</v>
      </c>
      <c r="K2740" s="1">
        <v>61</v>
      </c>
      <c r="L2740" s="1">
        <v>0</v>
      </c>
    </row>
    <row r="2741" spans="1:12" x14ac:dyDescent="0.25">
      <c r="A2741" s="1">
        <v>6006</v>
      </c>
      <c r="B2741" s="1">
        <v>11</v>
      </c>
      <c r="C2741" s="1">
        <v>10</v>
      </c>
      <c r="D2741" s="1">
        <v>118</v>
      </c>
      <c r="E2741" s="1">
        <v>32</v>
      </c>
      <c r="F2741" s="1">
        <v>23</v>
      </c>
      <c r="G2741" s="1">
        <v>23</v>
      </c>
      <c r="H2741" s="1">
        <v>13</v>
      </c>
      <c r="I2741" s="1">
        <v>10</v>
      </c>
      <c r="J2741" s="1">
        <v>9</v>
      </c>
      <c r="K2741" s="1">
        <v>8</v>
      </c>
      <c r="L2741" s="1">
        <v>0</v>
      </c>
    </row>
    <row r="2742" spans="1:12" x14ac:dyDescent="0.25">
      <c r="A2742" s="1">
        <v>6006</v>
      </c>
      <c r="B2742" s="1">
        <v>12</v>
      </c>
      <c r="C2742" s="1">
        <v>10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</row>
    <row r="2743" spans="1:12" x14ac:dyDescent="0.25">
      <c r="A2743" s="1">
        <v>6006</v>
      </c>
      <c r="B2743" s="1">
        <v>13</v>
      </c>
      <c r="C2743" s="1">
        <v>10</v>
      </c>
      <c r="D2743" s="1">
        <v>1010</v>
      </c>
      <c r="E2743" s="1">
        <v>121</v>
      </c>
      <c r="F2743" s="1">
        <v>290</v>
      </c>
      <c r="G2743" s="1">
        <v>244</v>
      </c>
      <c r="H2743" s="1">
        <v>123</v>
      </c>
      <c r="I2743" s="1">
        <v>129</v>
      </c>
      <c r="J2743" s="1">
        <v>66</v>
      </c>
      <c r="K2743" s="1">
        <v>37</v>
      </c>
      <c r="L2743" s="1">
        <v>0</v>
      </c>
    </row>
    <row r="2744" spans="1:12" x14ac:dyDescent="0.25">
      <c r="A2744" s="1">
        <v>6006</v>
      </c>
      <c r="B2744" s="1">
        <v>14</v>
      </c>
      <c r="C2744" s="1">
        <v>10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</row>
    <row r="2745" spans="1:12" x14ac:dyDescent="0.25">
      <c r="A2745" s="1">
        <v>6006</v>
      </c>
      <c r="B2745" s="1">
        <v>15</v>
      </c>
      <c r="C2745" s="1">
        <v>10</v>
      </c>
      <c r="D2745" s="1">
        <v>1677</v>
      </c>
      <c r="E2745" s="1">
        <v>378</v>
      </c>
      <c r="F2745" s="1">
        <v>270</v>
      </c>
      <c r="G2745" s="1">
        <v>295</v>
      </c>
      <c r="H2745" s="1">
        <v>244</v>
      </c>
      <c r="I2745" s="1">
        <v>271</v>
      </c>
      <c r="J2745" s="1">
        <v>110</v>
      </c>
      <c r="K2745" s="1">
        <v>109</v>
      </c>
      <c r="L2745" s="1">
        <v>0</v>
      </c>
    </row>
    <row r="2746" spans="1:12" x14ac:dyDescent="0.25">
      <c r="A2746" s="1">
        <v>6006</v>
      </c>
      <c r="B2746" s="1">
        <v>16</v>
      </c>
      <c r="C2746" s="1">
        <v>10</v>
      </c>
      <c r="D2746" s="1">
        <v>43</v>
      </c>
      <c r="E2746" s="1">
        <v>18</v>
      </c>
      <c r="F2746" s="1">
        <v>25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</row>
    <row r="2747" spans="1:12" x14ac:dyDescent="0.25">
      <c r="A2747" s="1">
        <v>6006</v>
      </c>
      <c r="B2747" s="1">
        <v>17</v>
      </c>
      <c r="C2747" s="1">
        <v>10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</row>
    <row r="2748" spans="1:12" x14ac:dyDescent="0.25">
      <c r="A2748" s="1">
        <v>6006</v>
      </c>
      <c r="B2748" s="1">
        <v>18</v>
      </c>
      <c r="C2748" s="1">
        <v>10</v>
      </c>
      <c r="D2748" s="1">
        <v>12</v>
      </c>
      <c r="E2748" s="1">
        <v>0</v>
      </c>
      <c r="F2748" s="1">
        <v>0</v>
      </c>
      <c r="G2748" s="1">
        <v>0</v>
      </c>
      <c r="H2748" s="1">
        <v>12</v>
      </c>
      <c r="I2748" s="1">
        <v>0</v>
      </c>
      <c r="J2748" s="1">
        <v>0</v>
      </c>
      <c r="K2748" s="1">
        <v>0</v>
      </c>
      <c r="L2748" s="1">
        <v>0</v>
      </c>
    </row>
    <row r="2749" spans="1:12" x14ac:dyDescent="0.25">
      <c r="A2749" s="1">
        <v>6006</v>
      </c>
      <c r="B2749" s="1">
        <v>19</v>
      </c>
      <c r="C2749" s="1">
        <v>10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</row>
    <row r="2750" spans="1:12" x14ac:dyDescent="0.25">
      <c r="A2750" s="1">
        <v>6006</v>
      </c>
      <c r="B2750" s="1">
        <v>20</v>
      </c>
      <c r="C2750" s="1">
        <v>10</v>
      </c>
      <c r="D2750" s="1">
        <v>565</v>
      </c>
      <c r="E2750" s="1">
        <v>68</v>
      </c>
      <c r="F2750" s="1">
        <v>109</v>
      </c>
      <c r="G2750" s="1">
        <v>74</v>
      </c>
      <c r="H2750" s="1">
        <v>108</v>
      </c>
      <c r="I2750" s="1">
        <v>124</v>
      </c>
      <c r="J2750" s="1">
        <v>47</v>
      </c>
      <c r="K2750" s="1">
        <v>35</v>
      </c>
      <c r="L2750" s="1">
        <v>0</v>
      </c>
    </row>
    <row r="2751" spans="1:12" x14ac:dyDescent="0.25">
      <c r="A2751" s="1">
        <v>6006</v>
      </c>
      <c r="B2751" s="1">
        <v>21</v>
      </c>
      <c r="C2751" s="1">
        <v>10</v>
      </c>
      <c r="D2751" s="1">
        <v>455</v>
      </c>
      <c r="E2751" s="1">
        <v>93</v>
      </c>
      <c r="F2751" s="1">
        <v>62</v>
      </c>
      <c r="G2751" s="1">
        <v>26</v>
      </c>
      <c r="H2751" s="1">
        <v>121</v>
      </c>
      <c r="I2751" s="1">
        <v>95</v>
      </c>
      <c r="J2751" s="1">
        <v>34</v>
      </c>
      <c r="K2751" s="1">
        <v>24</v>
      </c>
      <c r="L2751" s="1">
        <v>0</v>
      </c>
    </row>
    <row r="2752" spans="1:12" x14ac:dyDescent="0.25">
      <c r="A2752" s="1">
        <v>6006</v>
      </c>
      <c r="B2752" s="1">
        <v>22</v>
      </c>
      <c r="C2752" s="1">
        <v>10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</row>
    <row r="2753" spans="1:17" x14ac:dyDescent="0.25">
      <c r="A2753" s="1">
        <v>6006</v>
      </c>
      <c r="B2753" s="1">
        <v>23</v>
      </c>
      <c r="C2753" s="1">
        <v>10</v>
      </c>
      <c r="D2753" s="1">
        <v>941</v>
      </c>
      <c r="E2753" s="1">
        <v>111</v>
      </c>
      <c r="F2753" s="1">
        <v>208</v>
      </c>
      <c r="G2753" s="1">
        <v>131</v>
      </c>
      <c r="H2753" s="1">
        <v>145</v>
      </c>
      <c r="I2753" s="1">
        <v>185</v>
      </c>
      <c r="J2753" s="1">
        <v>82</v>
      </c>
      <c r="K2753" s="1">
        <v>79</v>
      </c>
      <c r="L2753" s="1">
        <v>0</v>
      </c>
    </row>
    <row r="2754" spans="1:17" x14ac:dyDescent="0.25">
      <c r="A2754" s="1">
        <v>6006</v>
      </c>
      <c r="B2754" s="1">
        <v>24</v>
      </c>
      <c r="C2754" s="1">
        <v>10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</row>
    <row r="2755" spans="1:17" x14ac:dyDescent="0.25">
      <c r="A2755" s="1">
        <v>6006</v>
      </c>
      <c r="B2755" s="1">
        <v>25</v>
      </c>
      <c r="C2755" s="1">
        <v>10</v>
      </c>
      <c r="D2755" s="1">
        <v>133</v>
      </c>
      <c r="E2755" s="1">
        <v>28</v>
      </c>
      <c r="F2755" s="1">
        <v>34</v>
      </c>
      <c r="G2755" s="1">
        <v>19</v>
      </c>
      <c r="H2755" s="1">
        <v>20</v>
      </c>
      <c r="I2755" s="1">
        <v>21</v>
      </c>
      <c r="J2755" s="1">
        <v>6</v>
      </c>
      <c r="K2755" s="1">
        <v>5</v>
      </c>
      <c r="L2755" s="1">
        <v>0</v>
      </c>
    </row>
    <row r="2756" spans="1:17" x14ac:dyDescent="0.25">
      <c r="A2756" s="1">
        <v>6006</v>
      </c>
      <c r="B2756" s="1">
        <v>26</v>
      </c>
      <c r="C2756" s="1">
        <v>10</v>
      </c>
      <c r="D2756" s="1">
        <v>3072</v>
      </c>
      <c r="E2756" s="1">
        <v>564</v>
      </c>
      <c r="F2756" s="1">
        <v>577</v>
      </c>
      <c r="G2756" s="1">
        <v>559</v>
      </c>
      <c r="H2756" s="1">
        <v>429</v>
      </c>
      <c r="I2756" s="1">
        <v>463</v>
      </c>
      <c r="J2756" s="1">
        <v>321</v>
      </c>
      <c r="K2756" s="1">
        <v>159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</row>
    <row r="2757" spans="1:17" x14ac:dyDescent="0.25">
      <c r="A2757" s="1">
        <v>6007</v>
      </c>
      <c r="B2757" s="1">
        <v>2</v>
      </c>
      <c r="C2757" s="1">
        <v>12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</row>
    <row r="2758" spans="1:17" x14ac:dyDescent="0.25">
      <c r="A2758" s="1">
        <v>6007</v>
      </c>
      <c r="B2758" s="1">
        <v>3</v>
      </c>
      <c r="C2758" s="1">
        <v>12</v>
      </c>
      <c r="D2758" s="1">
        <v>8</v>
      </c>
      <c r="E2758" s="1">
        <v>3</v>
      </c>
      <c r="F2758" s="1">
        <v>5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</row>
    <row r="2759" spans="1:17" x14ac:dyDescent="0.25">
      <c r="A2759" s="1">
        <v>6007</v>
      </c>
      <c r="B2759" s="1">
        <v>4</v>
      </c>
      <c r="C2759" s="1">
        <v>12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</row>
    <row r="2760" spans="1:17" x14ac:dyDescent="0.25">
      <c r="A2760" s="1">
        <v>6007</v>
      </c>
      <c r="B2760" s="1">
        <v>5</v>
      </c>
      <c r="C2760" s="1">
        <v>12</v>
      </c>
      <c r="D2760" s="1">
        <v>0</v>
      </c>
      <c r="E2760" s="1">
        <v>0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</row>
    <row r="2761" spans="1:17" x14ac:dyDescent="0.25">
      <c r="A2761" s="1">
        <v>6007</v>
      </c>
      <c r="B2761" s="1">
        <v>6</v>
      </c>
      <c r="C2761" s="1">
        <v>12</v>
      </c>
      <c r="D2761" s="1">
        <v>10</v>
      </c>
      <c r="E2761" s="1">
        <v>0</v>
      </c>
      <c r="F2761" s="1">
        <v>0</v>
      </c>
      <c r="G2761" s="1">
        <v>2</v>
      </c>
      <c r="H2761" s="1">
        <v>3</v>
      </c>
      <c r="I2761" s="1">
        <v>2</v>
      </c>
      <c r="J2761" s="1">
        <v>2</v>
      </c>
      <c r="K2761" s="1">
        <v>1</v>
      </c>
      <c r="L2761" s="1">
        <v>0</v>
      </c>
    </row>
    <row r="2762" spans="1:17" x14ac:dyDescent="0.25">
      <c r="A2762" s="1">
        <v>6007</v>
      </c>
      <c r="B2762" s="1">
        <v>7</v>
      </c>
      <c r="C2762" s="1">
        <v>12</v>
      </c>
      <c r="D2762" s="1">
        <v>0</v>
      </c>
      <c r="E2762" s="1">
        <v>0</v>
      </c>
      <c r="F2762" s="1">
        <v>0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</row>
    <row r="2763" spans="1:17" x14ac:dyDescent="0.25">
      <c r="A2763" s="1">
        <v>6007</v>
      </c>
      <c r="B2763" s="1">
        <v>8</v>
      </c>
      <c r="C2763" s="1">
        <v>12</v>
      </c>
      <c r="D2763" s="1">
        <v>0</v>
      </c>
      <c r="E2763" s="1">
        <v>0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</row>
    <row r="2764" spans="1:17" x14ac:dyDescent="0.25">
      <c r="A2764" s="1">
        <v>6007</v>
      </c>
      <c r="B2764" s="1">
        <v>9</v>
      </c>
      <c r="C2764" s="1">
        <v>12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</row>
    <row r="2765" spans="1:17" x14ac:dyDescent="0.25">
      <c r="A2765" s="1">
        <v>6007</v>
      </c>
      <c r="B2765" s="1">
        <v>10</v>
      </c>
      <c r="C2765" s="1">
        <v>12</v>
      </c>
      <c r="D2765" s="1">
        <v>90</v>
      </c>
      <c r="E2765" s="1">
        <v>17</v>
      </c>
      <c r="F2765" s="1">
        <v>14</v>
      </c>
      <c r="G2765" s="1">
        <v>22</v>
      </c>
      <c r="H2765" s="1">
        <v>0</v>
      </c>
      <c r="I2765" s="1">
        <v>0</v>
      </c>
      <c r="J2765" s="1">
        <v>30</v>
      </c>
      <c r="K2765" s="1">
        <v>7</v>
      </c>
      <c r="L2765" s="1">
        <v>0</v>
      </c>
    </row>
    <row r="2766" spans="1:17" x14ac:dyDescent="0.25">
      <c r="A2766" s="1">
        <v>6007</v>
      </c>
      <c r="B2766" s="1">
        <v>11</v>
      </c>
      <c r="C2766" s="1">
        <v>12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</row>
    <row r="2767" spans="1:17" x14ac:dyDescent="0.25">
      <c r="A2767" s="1">
        <v>6007</v>
      </c>
      <c r="B2767" s="1">
        <v>12</v>
      </c>
      <c r="C2767" s="1">
        <v>12</v>
      </c>
      <c r="D2767" s="1">
        <v>0</v>
      </c>
      <c r="E2767" s="1">
        <v>0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</row>
    <row r="2768" spans="1:17" x14ac:dyDescent="0.25">
      <c r="A2768" s="1">
        <v>6007</v>
      </c>
      <c r="B2768" s="1">
        <v>13</v>
      </c>
      <c r="C2768" s="1">
        <v>12</v>
      </c>
      <c r="D2768" s="1">
        <v>118</v>
      </c>
      <c r="E2768" s="1">
        <v>23</v>
      </c>
      <c r="F2768" s="1">
        <v>25</v>
      </c>
      <c r="G2768" s="1">
        <v>24</v>
      </c>
      <c r="H2768" s="1">
        <v>19</v>
      </c>
      <c r="I2768" s="1">
        <v>13</v>
      </c>
      <c r="J2768" s="1">
        <v>14</v>
      </c>
      <c r="K2768" s="1">
        <v>0</v>
      </c>
      <c r="L2768" s="1">
        <v>0</v>
      </c>
    </row>
    <row r="2769" spans="1:17" x14ac:dyDescent="0.25">
      <c r="A2769" s="1">
        <v>6007</v>
      </c>
      <c r="B2769" s="1">
        <v>14</v>
      </c>
      <c r="C2769" s="1">
        <v>12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</row>
    <row r="2770" spans="1:17" x14ac:dyDescent="0.25">
      <c r="A2770" s="1">
        <v>6007</v>
      </c>
      <c r="B2770" s="1">
        <v>15</v>
      </c>
      <c r="C2770" s="1">
        <v>12</v>
      </c>
      <c r="D2770" s="1">
        <v>134</v>
      </c>
      <c r="E2770" s="1">
        <v>2</v>
      </c>
      <c r="F2770" s="1">
        <v>4</v>
      </c>
      <c r="G2770" s="1">
        <v>12</v>
      </c>
      <c r="H2770" s="1">
        <v>36</v>
      </c>
      <c r="I2770" s="1">
        <v>39</v>
      </c>
      <c r="J2770" s="1">
        <v>35</v>
      </c>
      <c r="K2770" s="1">
        <v>6</v>
      </c>
      <c r="L2770" s="1">
        <v>0</v>
      </c>
    </row>
    <row r="2771" spans="1:17" x14ac:dyDescent="0.25">
      <c r="A2771" s="1">
        <v>6007</v>
      </c>
      <c r="B2771" s="1">
        <v>16</v>
      </c>
      <c r="C2771" s="1">
        <v>12</v>
      </c>
      <c r="D2771" s="1">
        <v>110</v>
      </c>
      <c r="E2771" s="1">
        <v>32</v>
      </c>
      <c r="F2771" s="1">
        <v>32</v>
      </c>
      <c r="G2771" s="1">
        <v>0</v>
      </c>
      <c r="H2771" s="1">
        <v>30</v>
      </c>
      <c r="I2771" s="1">
        <v>16</v>
      </c>
      <c r="J2771" s="1">
        <v>0</v>
      </c>
      <c r="K2771" s="1">
        <v>0</v>
      </c>
      <c r="L2771" s="1">
        <v>0</v>
      </c>
    </row>
    <row r="2772" spans="1:17" x14ac:dyDescent="0.25">
      <c r="A2772" s="1">
        <v>6007</v>
      </c>
      <c r="B2772" s="1">
        <v>17</v>
      </c>
      <c r="C2772" s="1">
        <v>12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</row>
    <row r="2773" spans="1:17" x14ac:dyDescent="0.25">
      <c r="A2773" s="1">
        <v>6007</v>
      </c>
      <c r="B2773" s="1">
        <v>18</v>
      </c>
      <c r="C2773" s="1">
        <v>12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</row>
    <row r="2774" spans="1:17" x14ac:dyDescent="0.25">
      <c r="A2774" s="1">
        <v>6007</v>
      </c>
      <c r="B2774" s="1">
        <v>19</v>
      </c>
      <c r="C2774" s="1">
        <v>12</v>
      </c>
      <c r="D2774" s="1">
        <v>0</v>
      </c>
      <c r="E2774" s="1">
        <v>0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</row>
    <row r="2775" spans="1:17" x14ac:dyDescent="0.25">
      <c r="A2775" s="1">
        <v>6007</v>
      </c>
      <c r="B2775" s="1">
        <v>20</v>
      </c>
      <c r="C2775" s="1">
        <v>12</v>
      </c>
      <c r="D2775" s="1">
        <v>280</v>
      </c>
      <c r="E2775" s="1">
        <v>36</v>
      </c>
      <c r="F2775" s="1">
        <v>37</v>
      </c>
      <c r="G2775" s="1">
        <v>61</v>
      </c>
      <c r="H2775" s="1">
        <v>76</v>
      </c>
      <c r="I2775" s="1">
        <v>66</v>
      </c>
      <c r="J2775" s="1">
        <v>1</v>
      </c>
      <c r="K2775" s="1">
        <v>3</v>
      </c>
      <c r="L2775" s="1">
        <v>0</v>
      </c>
    </row>
    <row r="2776" spans="1:17" x14ac:dyDescent="0.25">
      <c r="A2776" s="1">
        <v>6007</v>
      </c>
      <c r="B2776" s="1">
        <v>21</v>
      </c>
      <c r="C2776" s="1">
        <v>12</v>
      </c>
      <c r="D2776" s="1">
        <v>0</v>
      </c>
      <c r="E2776" s="1">
        <v>0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</row>
    <row r="2777" spans="1:17" x14ac:dyDescent="0.25">
      <c r="A2777" s="1">
        <v>6007</v>
      </c>
      <c r="B2777" s="1">
        <v>22</v>
      </c>
      <c r="C2777" s="1">
        <v>12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</row>
    <row r="2778" spans="1:17" x14ac:dyDescent="0.25">
      <c r="A2778" s="1">
        <v>6007</v>
      </c>
      <c r="B2778" s="1">
        <v>23</v>
      </c>
      <c r="C2778" s="1">
        <v>12</v>
      </c>
      <c r="D2778" s="1">
        <v>0</v>
      </c>
      <c r="E2778" s="1">
        <v>0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</row>
    <row r="2779" spans="1:17" x14ac:dyDescent="0.25">
      <c r="A2779" s="1">
        <v>6007</v>
      </c>
      <c r="B2779" s="1">
        <v>24</v>
      </c>
      <c r="C2779" s="1">
        <v>12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</row>
    <row r="2780" spans="1:17" x14ac:dyDescent="0.25">
      <c r="A2780" s="1">
        <v>6007</v>
      </c>
      <c r="B2780" s="1">
        <v>25</v>
      </c>
      <c r="C2780" s="1">
        <v>12</v>
      </c>
      <c r="D2780" s="1">
        <v>0</v>
      </c>
      <c r="E2780" s="1">
        <v>0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</row>
    <row r="2781" spans="1:17" x14ac:dyDescent="0.25">
      <c r="A2781" s="1">
        <v>6007</v>
      </c>
      <c r="B2781" s="1">
        <v>26</v>
      </c>
      <c r="C2781" s="1">
        <v>12</v>
      </c>
      <c r="D2781" s="1">
        <v>595</v>
      </c>
      <c r="E2781" s="1">
        <v>92</v>
      </c>
      <c r="F2781" s="1">
        <v>65</v>
      </c>
      <c r="G2781" s="1">
        <v>108</v>
      </c>
      <c r="H2781" s="1">
        <v>90</v>
      </c>
      <c r="I2781" s="1">
        <v>73</v>
      </c>
      <c r="J2781" s="1">
        <v>65</v>
      </c>
      <c r="K2781" s="1">
        <v>102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</row>
    <row r="2782" spans="1:17" x14ac:dyDescent="0.25">
      <c r="A2782" s="1">
        <v>6008</v>
      </c>
      <c r="B2782" s="1">
        <v>2</v>
      </c>
      <c r="C2782" s="1">
        <v>14</v>
      </c>
      <c r="D2782" s="1">
        <v>0</v>
      </c>
      <c r="E2782" s="1">
        <v>0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</row>
    <row r="2783" spans="1:17" x14ac:dyDescent="0.25">
      <c r="A2783" s="1">
        <v>6008</v>
      </c>
      <c r="B2783" s="1">
        <v>3</v>
      </c>
      <c r="C2783" s="1">
        <v>14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</row>
    <row r="2784" spans="1:17" x14ac:dyDescent="0.25">
      <c r="A2784" s="1">
        <v>6008</v>
      </c>
      <c r="B2784" s="1">
        <v>4</v>
      </c>
      <c r="C2784" s="1">
        <v>14</v>
      </c>
      <c r="D2784" s="1">
        <v>0</v>
      </c>
      <c r="E2784" s="1">
        <v>0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</row>
    <row r="2785" spans="1:12" x14ac:dyDescent="0.25">
      <c r="A2785" s="1">
        <v>6008</v>
      </c>
      <c r="B2785" s="1">
        <v>5</v>
      </c>
      <c r="C2785" s="1">
        <v>14</v>
      </c>
      <c r="D2785" s="1">
        <v>0</v>
      </c>
      <c r="E2785" s="1">
        <v>0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</row>
    <row r="2786" spans="1:12" x14ac:dyDescent="0.25">
      <c r="A2786" s="1">
        <v>6008</v>
      </c>
      <c r="B2786" s="1">
        <v>6</v>
      </c>
      <c r="C2786" s="1">
        <v>14</v>
      </c>
      <c r="D2786" s="1">
        <v>0</v>
      </c>
      <c r="E2786" s="1">
        <v>0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</row>
    <row r="2787" spans="1:12" x14ac:dyDescent="0.25">
      <c r="A2787" s="1">
        <v>6008</v>
      </c>
      <c r="B2787" s="1">
        <v>7</v>
      </c>
      <c r="C2787" s="1">
        <v>14</v>
      </c>
      <c r="D2787" s="1">
        <v>0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</row>
    <row r="2788" spans="1:12" x14ac:dyDescent="0.25">
      <c r="A2788" s="1">
        <v>6008</v>
      </c>
      <c r="B2788" s="1">
        <v>8</v>
      </c>
      <c r="C2788" s="1">
        <v>14</v>
      </c>
      <c r="D2788" s="1">
        <v>0</v>
      </c>
      <c r="E2788" s="1">
        <v>0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</row>
    <row r="2789" spans="1:12" x14ac:dyDescent="0.25">
      <c r="A2789" s="1">
        <v>6008</v>
      </c>
      <c r="B2789" s="1">
        <v>9</v>
      </c>
      <c r="C2789" s="1">
        <v>14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</row>
    <row r="2790" spans="1:12" x14ac:dyDescent="0.25">
      <c r="A2790" s="1">
        <v>6008</v>
      </c>
      <c r="B2790" s="1">
        <v>10</v>
      </c>
      <c r="C2790" s="1">
        <v>14</v>
      </c>
      <c r="D2790" s="1">
        <v>37</v>
      </c>
      <c r="E2790" s="1">
        <v>7</v>
      </c>
      <c r="F2790" s="1">
        <v>4</v>
      </c>
      <c r="G2790" s="1">
        <v>10</v>
      </c>
      <c r="H2790" s="1">
        <v>6</v>
      </c>
      <c r="I2790" s="1">
        <v>10</v>
      </c>
      <c r="J2790" s="1">
        <v>0</v>
      </c>
      <c r="K2790" s="1">
        <v>0</v>
      </c>
      <c r="L2790" s="1">
        <v>0</v>
      </c>
    </row>
    <row r="2791" spans="1:12" x14ac:dyDescent="0.25">
      <c r="A2791" s="1">
        <v>6008</v>
      </c>
      <c r="B2791" s="1">
        <v>11</v>
      </c>
      <c r="C2791" s="1">
        <v>14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</row>
    <row r="2792" spans="1:12" x14ac:dyDescent="0.25">
      <c r="A2792" s="1">
        <v>6008</v>
      </c>
      <c r="B2792" s="1">
        <v>12</v>
      </c>
      <c r="C2792" s="1">
        <v>14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</row>
    <row r="2793" spans="1:12" x14ac:dyDescent="0.25">
      <c r="A2793" s="1">
        <v>6008</v>
      </c>
      <c r="B2793" s="1">
        <v>13</v>
      </c>
      <c r="C2793" s="1">
        <v>14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</row>
    <row r="2794" spans="1:12" x14ac:dyDescent="0.25">
      <c r="A2794" s="1">
        <v>6008</v>
      </c>
      <c r="B2794" s="1">
        <v>14</v>
      </c>
      <c r="C2794" s="1">
        <v>14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</row>
    <row r="2795" spans="1:12" x14ac:dyDescent="0.25">
      <c r="A2795" s="1">
        <v>6008</v>
      </c>
      <c r="B2795" s="1">
        <v>15</v>
      </c>
      <c r="C2795" s="1">
        <v>14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</row>
    <row r="2796" spans="1:12" x14ac:dyDescent="0.25">
      <c r="A2796" s="1">
        <v>6008</v>
      </c>
      <c r="B2796" s="1">
        <v>16</v>
      </c>
      <c r="C2796" s="1">
        <v>14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</row>
    <row r="2797" spans="1:12" x14ac:dyDescent="0.25">
      <c r="A2797" s="1">
        <v>6008</v>
      </c>
      <c r="B2797" s="1">
        <v>17</v>
      </c>
      <c r="C2797" s="1">
        <v>14</v>
      </c>
      <c r="D2797" s="1">
        <v>0</v>
      </c>
      <c r="E2797" s="1">
        <v>0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</row>
    <row r="2798" spans="1:12" x14ac:dyDescent="0.25">
      <c r="A2798" s="1">
        <v>6008</v>
      </c>
      <c r="B2798" s="1">
        <v>18</v>
      </c>
      <c r="C2798" s="1">
        <v>14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</row>
    <row r="2799" spans="1:12" x14ac:dyDescent="0.25">
      <c r="A2799" s="1">
        <v>6008</v>
      </c>
      <c r="B2799" s="1">
        <v>19</v>
      </c>
      <c r="C2799" s="1">
        <v>14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</row>
    <row r="2800" spans="1:12" x14ac:dyDescent="0.25">
      <c r="A2800" s="1">
        <v>6008</v>
      </c>
      <c r="B2800" s="1">
        <v>20</v>
      </c>
      <c r="C2800" s="1">
        <v>14</v>
      </c>
      <c r="D2800" s="1">
        <v>0</v>
      </c>
      <c r="E2800" s="1">
        <v>0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</row>
    <row r="2801" spans="1:17" x14ac:dyDescent="0.25">
      <c r="A2801" s="1">
        <v>6008</v>
      </c>
      <c r="B2801" s="1">
        <v>21</v>
      </c>
      <c r="C2801" s="1">
        <v>14</v>
      </c>
      <c r="D2801" s="1">
        <v>0</v>
      </c>
      <c r="E2801" s="1">
        <v>0</v>
      </c>
      <c r="F2801" s="1">
        <v>0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</row>
    <row r="2802" spans="1:17" x14ac:dyDescent="0.25">
      <c r="A2802" s="1">
        <v>6008</v>
      </c>
      <c r="B2802" s="1">
        <v>22</v>
      </c>
      <c r="C2802" s="1">
        <v>14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</row>
    <row r="2803" spans="1:17" x14ac:dyDescent="0.25">
      <c r="A2803" s="1">
        <v>6008</v>
      </c>
      <c r="B2803" s="1">
        <v>23</v>
      </c>
      <c r="C2803" s="1">
        <v>14</v>
      </c>
      <c r="D2803" s="1">
        <v>0</v>
      </c>
      <c r="E2803" s="1">
        <v>0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</row>
    <row r="2804" spans="1:17" x14ac:dyDescent="0.25">
      <c r="A2804" s="1">
        <v>6008</v>
      </c>
      <c r="B2804" s="1">
        <v>24</v>
      </c>
      <c r="C2804" s="1">
        <v>14</v>
      </c>
      <c r="D2804" s="1">
        <v>0</v>
      </c>
      <c r="E2804" s="1">
        <v>0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</row>
    <row r="2805" spans="1:17" x14ac:dyDescent="0.25">
      <c r="A2805" s="1">
        <v>6008</v>
      </c>
      <c r="B2805" s="1">
        <v>25</v>
      </c>
      <c r="C2805" s="1">
        <v>14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</row>
    <row r="2806" spans="1:17" x14ac:dyDescent="0.25">
      <c r="A2806" s="1">
        <v>6008</v>
      </c>
      <c r="B2806" s="1">
        <v>26</v>
      </c>
      <c r="C2806" s="1">
        <v>14</v>
      </c>
      <c r="D2806" s="1">
        <v>0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</row>
    <row r="2807" spans="1:17" x14ac:dyDescent="0.25">
      <c r="A2807" s="1">
        <v>6009</v>
      </c>
      <c r="B2807" s="1">
        <v>2</v>
      </c>
      <c r="C2807" s="1">
        <v>15</v>
      </c>
      <c r="D2807" s="1">
        <v>0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</row>
    <row r="2808" spans="1:17" x14ac:dyDescent="0.25">
      <c r="A2808" s="1">
        <v>6009</v>
      </c>
      <c r="B2808" s="1">
        <v>3</v>
      </c>
      <c r="C2808" s="1">
        <v>15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</row>
    <row r="2809" spans="1:17" x14ac:dyDescent="0.25">
      <c r="A2809" s="1">
        <v>6009</v>
      </c>
      <c r="B2809" s="1">
        <v>4</v>
      </c>
      <c r="C2809" s="1">
        <v>15</v>
      </c>
      <c r="D2809" s="1">
        <v>0</v>
      </c>
      <c r="E2809" s="1">
        <v>0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</row>
    <row r="2810" spans="1:17" x14ac:dyDescent="0.25">
      <c r="A2810" s="1">
        <v>6009</v>
      </c>
      <c r="B2810" s="1">
        <v>5</v>
      </c>
      <c r="C2810" s="1">
        <v>15</v>
      </c>
      <c r="D2810" s="1">
        <v>0</v>
      </c>
      <c r="E2810" s="1">
        <v>0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</row>
    <row r="2811" spans="1:17" x14ac:dyDescent="0.25">
      <c r="A2811" s="1">
        <v>6009</v>
      </c>
      <c r="B2811" s="1">
        <v>6</v>
      </c>
      <c r="C2811" s="1">
        <v>15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</row>
    <row r="2812" spans="1:17" x14ac:dyDescent="0.25">
      <c r="A2812" s="1">
        <v>6009</v>
      </c>
      <c r="B2812" s="1">
        <v>7</v>
      </c>
      <c r="C2812" s="1">
        <v>15</v>
      </c>
      <c r="D2812" s="1">
        <v>0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</row>
    <row r="2813" spans="1:17" x14ac:dyDescent="0.25">
      <c r="A2813" s="1">
        <v>6009</v>
      </c>
      <c r="B2813" s="1">
        <v>8</v>
      </c>
      <c r="C2813" s="1">
        <v>15</v>
      </c>
      <c r="D2813" s="1">
        <v>0</v>
      </c>
      <c r="E2813" s="1">
        <v>0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</row>
    <row r="2814" spans="1:17" x14ac:dyDescent="0.25">
      <c r="A2814" s="1">
        <v>6009</v>
      </c>
      <c r="B2814" s="1">
        <v>9</v>
      </c>
      <c r="C2814" s="1">
        <v>15</v>
      </c>
      <c r="D2814" s="1">
        <v>0</v>
      </c>
      <c r="E2814" s="1">
        <v>0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</row>
    <row r="2815" spans="1:17" x14ac:dyDescent="0.25">
      <c r="A2815" s="1">
        <v>6009</v>
      </c>
      <c r="B2815" s="1">
        <v>10</v>
      </c>
      <c r="C2815" s="1">
        <v>15</v>
      </c>
      <c r="D2815" s="1">
        <v>0</v>
      </c>
      <c r="E2815" s="1">
        <v>0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</row>
    <row r="2816" spans="1:17" x14ac:dyDescent="0.25">
      <c r="A2816" s="1">
        <v>6009</v>
      </c>
      <c r="B2816" s="1">
        <v>11</v>
      </c>
      <c r="C2816" s="1">
        <v>15</v>
      </c>
      <c r="D2816" s="1">
        <v>0</v>
      </c>
      <c r="E2816" s="1">
        <v>0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</row>
    <row r="2817" spans="1:17" x14ac:dyDescent="0.25">
      <c r="A2817" s="1">
        <v>6009</v>
      </c>
      <c r="B2817" s="1">
        <v>12</v>
      </c>
      <c r="C2817" s="1">
        <v>15</v>
      </c>
      <c r="D2817" s="1">
        <v>0</v>
      </c>
      <c r="E2817" s="1">
        <v>0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</row>
    <row r="2818" spans="1:17" x14ac:dyDescent="0.25">
      <c r="A2818" s="1">
        <v>6009</v>
      </c>
      <c r="B2818" s="1">
        <v>13</v>
      </c>
      <c r="C2818" s="1">
        <v>15</v>
      </c>
      <c r="D2818" s="1">
        <v>0</v>
      </c>
      <c r="E2818" s="1">
        <v>0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</row>
    <row r="2819" spans="1:17" x14ac:dyDescent="0.25">
      <c r="A2819" s="1">
        <v>6009</v>
      </c>
      <c r="B2819" s="1">
        <v>14</v>
      </c>
      <c r="C2819" s="1">
        <v>15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</row>
    <row r="2820" spans="1:17" x14ac:dyDescent="0.25">
      <c r="A2820" s="1">
        <v>6009</v>
      </c>
      <c r="B2820" s="1">
        <v>15</v>
      </c>
      <c r="C2820" s="1">
        <v>15</v>
      </c>
      <c r="D2820" s="1">
        <v>0</v>
      </c>
      <c r="E2820" s="1">
        <v>0</v>
      </c>
      <c r="F2820" s="1">
        <v>0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</row>
    <row r="2821" spans="1:17" x14ac:dyDescent="0.25">
      <c r="A2821" s="1">
        <v>6009</v>
      </c>
      <c r="B2821" s="1">
        <v>16</v>
      </c>
      <c r="C2821" s="1">
        <v>15</v>
      </c>
      <c r="D2821" s="1">
        <v>0</v>
      </c>
      <c r="E2821" s="1">
        <v>0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</row>
    <row r="2822" spans="1:17" x14ac:dyDescent="0.25">
      <c r="A2822" s="1">
        <v>6009</v>
      </c>
      <c r="B2822" s="1">
        <v>17</v>
      </c>
      <c r="C2822" s="1">
        <v>15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</row>
    <row r="2823" spans="1:17" x14ac:dyDescent="0.25">
      <c r="A2823" s="1">
        <v>6009</v>
      </c>
      <c r="B2823" s="1">
        <v>18</v>
      </c>
      <c r="C2823" s="1">
        <v>15</v>
      </c>
      <c r="D2823" s="1">
        <v>0</v>
      </c>
      <c r="E2823" s="1">
        <v>0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</row>
    <row r="2824" spans="1:17" x14ac:dyDescent="0.25">
      <c r="A2824" s="1">
        <v>6009</v>
      </c>
      <c r="B2824" s="1">
        <v>19</v>
      </c>
      <c r="C2824" s="1">
        <v>15</v>
      </c>
      <c r="D2824" s="1">
        <v>0</v>
      </c>
      <c r="E2824" s="1">
        <v>0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</row>
    <row r="2825" spans="1:17" x14ac:dyDescent="0.25">
      <c r="A2825" s="1">
        <v>6009</v>
      </c>
      <c r="B2825" s="1">
        <v>20</v>
      </c>
      <c r="C2825" s="1">
        <v>15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</row>
    <row r="2826" spans="1:17" x14ac:dyDescent="0.25">
      <c r="A2826" s="1">
        <v>6009</v>
      </c>
      <c r="B2826" s="1">
        <v>21</v>
      </c>
      <c r="C2826" s="1">
        <v>15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</row>
    <row r="2827" spans="1:17" x14ac:dyDescent="0.25">
      <c r="A2827" s="1">
        <v>6009</v>
      </c>
      <c r="B2827" s="1">
        <v>22</v>
      </c>
      <c r="C2827" s="1">
        <v>15</v>
      </c>
      <c r="D2827" s="1">
        <v>0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</row>
    <row r="2828" spans="1:17" x14ac:dyDescent="0.25">
      <c r="A2828" s="1">
        <v>6009</v>
      </c>
      <c r="B2828" s="1">
        <v>23</v>
      </c>
      <c r="C2828" s="1">
        <v>15</v>
      </c>
      <c r="D2828" s="1">
        <v>0</v>
      </c>
      <c r="E2828" s="1">
        <v>0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</row>
    <row r="2829" spans="1:17" x14ac:dyDescent="0.25">
      <c r="A2829" s="1">
        <v>6009</v>
      </c>
      <c r="B2829" s="1">
        <v>24</v>
      </c>
      <c r="C2829" s="1">
        <v>15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</row>
    <row r="2830" spans="1:17" x14ac:dyDescent="0.25">
      <c r="A2830" s="1">
        <v>6009</v>
      </c>
      <c r="B2830" s="1">
        <v>25</v>
      </c>
      <c r="C2830" s="1">
        <v>15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</row>
    <row r="2831" spans="1:17" x14ac:dyDescent="0.25">
      <c r="A2831" s="1">
        <v>6009</v>
      </c>
      <c r="B2831" s="1">
        <v>26</v>
      </c>
      <c r="C2831" s="1">
        <v>15</v>
      </c>
      <c r="D2831" s="1">
        <v>265</v>
      </c>
      <c r="E2831" s="1">
        <v>0</v>
      </c>
      <c r="F2831" s="1">
        <v>0</v>
      </c>
      <c r="G2831" s="1">
        <v>0</v>
      </c>
      <c r="H2831" s="1">
        <v>0</v>
      </c>
      <c r="I2831" s="1">
        <v>38</v>
      </c>
      <c r="J2831" s="1">
        <v>96</v>
      </c>
      <c r="K2831" s="1">
        <v>131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</row>
    <row r="2832" spans="1:17" x14ac:dyDescent="0.25">
      <c r="A2832" s="1">
        <v>6010</v>
      </c>
      <c r="B2832" s="1">
        <v>2</v>
      </c>
      <c r="C2832" s="1">
        <v>16</v>
      </c>
      <c r="D2832" s="1">
        <v>0</v>
      </c>
      <c r="E2832" s="1">
        <v>0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</row>
    <row r="2833" spans="1:17" x14ac:dyDescent="0.25">
      <c r="A2833" s="1">
        <v>6010</v>
      </c>
      <c r="B2833" s="1">
        <v>3</v>
      </c>
      <c r="C2833" s="1">
        <v>16</v>
      </c>
      <c r="D2833" s="1">
        <v>0</v>
      </c>
      <c r="E2833" s="1">
        <v>0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</row>
    <row r="2834" spans="1:17" x14ac:dyDescent="0.25">
      <c r="A2834" s="1">
        <v>6010</v>
      </c>
      <c r="B2834" s="1">
        <v>4</v>
      </c>
      <c r="C2834" s="1">
        <v>16</v>
      </c>
      <c r="D2834" s="1">
        <v>0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</row>
    <row r="2835" spans="1:17" x14ac:dyDescent="0.25">
      <c r="A2835" s="1">
        <v>6010</v>
      </c>
      <c r="B2835" s="1">
        <v>5</v>
      </c>
      <c r="C2835" s="1">
        <v>16</v>
      </c>
      <c r="D2835" s="1">
        <v>0</v>
      </c>
      <c r="E2835" s="1">
        <v>0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</row>
    <row r="2836" spans="1:17" x14ac:dyDescent="0.25">
      <c r="A2836" s="1">
        <v>6010</v>
      </c>
      <c r="B2836" s="1">
        <v>6</v>
      </c>
      <c r="C2836" s="1">
        <v>16</v>
      </c>
      <c r="D2836" s="1">
        <v>0</v>
      </c>
      <c r="E2836" s="1">
        <v>0</v>
      </c>
      <c r="F2836" s="1">
        <v>0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</row>
    <row r="2837" spans="1:17" x14ac:dyDescent="0.25">
      <c r="A2837" s="1">
        <v>6010</v>
      </c>
      <c r="B2837" s="1">
        <v>7</v>
      </c>
      <c r="C2837" s="1">
        <v>16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</row>
    <row r="2838" spans="1:17" x14ac:dyDescent="0.25">
      <c r="A2838" s="1">
        <v>6010</v>
      </c>
      <c r="B2838" s="1">
        <v>8</v>
      </c>
      <c r="C2838" s="1">
        <v>16</v>
      </c>
      <c r="D2838" s="1">
        <v>0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</row>
    <row r="2839" spans="1:17" x14ac:dyDescent="0.25">
      <c r="A2839" s="1">
        <v>6010</v>
      </c>
      <c r="B2839" s="1">
        <v>9</v>
      </c>
      <c r="C2839" s="1">
        <v>16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</row>
    <row r="2840" spans="1:17" x14ac:dyDescent="0.25">
      <c r="A2840" s="1">
        <v>6010</v>
      </c>
      <c r="B2840" s="1">
        <v>10</v>
      </c>
      <c r="C2840" s="1">
        <v>16</v>
      </c>
      <c r="D2840" s="1">
        <v>0</v>
      </c>
      <c r="E2840" s="1">
        <v>0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</row>
    <row r="2841" spans="1:17" x14ac:dyDescent="0.25">
      <c r="A2841" s="1">
        <v>6010</v>
      </c>
      <c r="B2841" s="1">
        <v>11</v>
      </c>
      <c r="C2841" s="1">
        <v>16</v>
      </c>
      <c r="D2841" s="1">
        <v>0</v>
      </c>
      <c r="E2841" s="1">
        <v>0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</row>
    <row r="2842" spans="1:17" x14ac:dyDescent="0.25">
      <c r="A2842" s="1">
        <v>6010</v>
      </c>
      <c r="B2842" s="1">
        <v>12</v>
      </c>
      <c r="C2842" s="1">
        <v>16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</row>
    <row r="2843" spans="1:17" x14ac:dyDescent="0.25">
      <c r="A2843" s="1">
        <v>6010</v>
      </c>
      <c r="B2843" s="1">
        <v>13</v>
      </c>
      <c r="C2843" s="1">
        <v>16</v>
      </c>
      <c r="D2843" s="1">
        <v>0</v>
      </c>
      <c r="E2843" s="1">
        <v>0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</row>
    <row r="2844" spans="1:17" x14ac:dyDescent="0.25">
      <c r="A2844" s="1">
        <v>6010</v>
      </c>
      <c r="B2844" s="1">
        <v>14</v>
      </c>
      <c r="C2844" s="1">
        <v>16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</row>
    <row r="2845" spans="1:17" x14ac:dyDescent="0.25">
      <c r="A2845" s="1">
        <v>6010</v>
      </c>
      <c r="B2845" s="1">
        <v>15</v>
      </c>
      <c r="C2845" s="1">
        <v>16</v>
      </c>
      <c r="D2845" s="1">
        <v>0</v>
      </c>
      <c r="E2845" s="1">
        <v>0</v>
      </c>
      <c r="F2845" s="1">
        <v>0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</row>
    <row r="2846" spans="1:17" x14ac:dyDescent="0.25">
      <c r="A2846" s="1">
        <v>6010</v>
      </c>
      <c r="B2846" s="1">
        <v>16</v>
      </c>
      <c r="C2846" s="1">
        <v>16</v>
      </c>
      <c r="D2846" s="1">
        <v>0</v>
      </c>
      <c r="E2846" s="1">
        <v>0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</row>
    <row r="2847" spans="1:17" x14ac:dyDescent="0.25">
      <c r="A2847" s="1">
        <v>6010</v>
      </c>
      <c r="B2847" s="1">
        <v>17</v>
      </c>
      <c r="C2847" s="1">
        <v>16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</row>
    <row r="2848" spans="1:17" x14ac:dyDescent="0.25">
      <c r="A2848" s="1">
        <v>6010</v>
      </c>
      <c r="B2848" s="1">
        <v>18</v>
      </c>
      <c r="C2848" s="1">
        <v>16</v>
      </c>
      <c r="D2848" s="1">
        <v>0</v>
      </c>
      <c r="E2848" s="1">
        <v>0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</row>
    <row r="2849" spans="1:17" x14ac:dyDescent="0.25">
      <c r="A2849" s="1">
        <v>6010</v>
      </c>
      <c r="B2849" s="1">
        <v>19</v>
      </c>
      <c r="C2849" s="1">
        <v>16</v>
      </c>
      <c r="D2849" s="1">
        <v>0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</row>
    <row r="2850" spans="1:17" x14ac:dyDescent="0.25">
      <c r="A2850" s="1">
        <v>6010</v>
      </c>
      <c r="B2850" s="1">
        <v>20</v>
      </c>
      <c r="C2850" s="1">
        <v>16</v>
      </c>
      <c r="D2850" s="1">
        <v>0</v>
      </c>
      <c r="E2850" s="1">
        <v>0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</row>
    <row r="2851" spans="1:17" x14ac:dyDescent="0.25">
      <c r="A2851" s="1">
        <v>6010</v>
      </c>
      <c r="B2851" s="1">
        <v>21</v>
      </c>
      <c r="C2851" s="1">
        <v>16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</row>
    <row r="2852" spans="1:17" x14ac:dyDescent="0.25">
      <c r="A2852" s="1">
        <v>6010</v>
      </c>
      <c r="B2852" s="1">
        <v>22</v>
      </c>
      <c r="C2852" s="1">
        <v>16</v>
      </c>
      <c r="D2852" s="1">
        <v>0</v>
      </c>
      <c r="E2852" s="1">
        <v>0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</row>
    <row r="2853" spans="1:17" x14ac:dyDescent="0.25">
      <c r="A2853" s="1">
        <v>6010</v>
      </c>
      <c r="B2853" s="1">
        <v>23</v>
      </c>
      <c r="C2853" s="1">
        <v>16</v>
      </c>
      <c r="D2853" s="1">
        <v>0</v>
      </c>
      <c r="E2853" s="1">
        <v>0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</row>
    <row r="2854" spans="1:17" x14ac:dyDescent="0.25">
      <c r="A2854" s="1">
        <v>6010</v>
      </c>
      <c r="B2854" s="1">
        <v>24</v>
      </c>
      <c r="C2854" s="1">
        <v>16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</row>
    <row r="2855" spans="1:17" x14ac:dyDescent="0.25">
      <c r="A2855" s="1">
        <v>6010</v>
      </c>
      <c r="B2855" s="1">
        <v>25</v>
      </c>
      <c r="C2855" s="1">
        <v>16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</row>
    <row r="2856" spans="1:17" x14ac:dyDescent="0.25">
      <c r="A2856" s="1">
        <v>6010</v>
      </c>
      <c r="B2856" s="1">
        <v>26</v>
      </c>
      <c r="C2856" s="1">
        <v>16</v>
      </c>
      <c r="D2856" s="1">
        <v>0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</row>
    <row r="2857" spans="1:17" x14ac:dyDescent="0.25">
      <c r="A2857" s="1">
        <v>6011</v>
      </c>
      <c r="B2857" s="1">
        <v>2</v>
      </c>
      <c r="C2857" s="1">
        <v>17</v>
      </c>
      <c r="D2857" s="1">
        <v>8607</v>
      </c>
      <c r="E2857" s="1">
        <v>1467</v>
      </c>
      <c r="F2857" s="1">
        <v>1530</v>
      </c>
      <c r="G2857" s="1">
        <v>1567</v>
      </c>
      <c r="H2857" s="1">
        <v>1656</v>
      </c>
      <c r="I2857" s="1">
        <v>1638</v>
      </c>
      <c r="J2857" s="1">
        <v>351</v>
      </c>
      <c r="K2857" s="1">
        <v>398</v>
      </c>
      <c r="L2857" s="1">
        <v>0</v>
      </c>
    </row>
    <row r="2858" spans="1:17" x14ac:dyDescent="0.25">
      <c r="A2858" s="1">
        <v>6011</v>
      </c>
      <c r="B2858" s="1">
        <v>3</v>
      </c>
      <c r="C2858" s="1">
        <v>17</v>
      </c>
      <c r="D2858" s="1">
        <v>11548</v>
      </c>
      <c r="E2858" s="1">
        <v>1706</v>
      </c>
      <c r="F2858" s="1">
        <v>1662</v>
      </c>
      <c r="G2858" s="1">
        <v>2243</v>
      </c>
      <c r="H2858" s="1">
        <v>2163</v>
      </c>
      <c r="I2858" s="1">
        <v>2428</v>
      </c>
      <c r="J2858" s="1">
        <v>685</v>
      </c>
      <c r="K2858" s="1">
        <v>661</v>
      </c>
      <c r="L2858" s="1">
        <v>0</v>
      </c>
    </row>
    <row r="2859" spans="1:17" x14ac:dyDescent="0.25">
      <c r="A2859" s="1">
        <v>6011</v>
      </c>
      <c r="B2859" s="1">
        <v>4</v>
      </c>
      <c r="C2859" s="1">
        <v>17</v>
      </c>
      <c r="D2859" s="1">
        <v>20375</v>
      </c>
      <c r="E2859" s="1">
        <v>3696</v>
      </c>
      <c r="F2859" s="1">
        <v>4127</v>
      </c>
      <c r="G2859" s="1">
        <v>4006</v>
      </c>
      <c r="H2859" s="1">
        <v>3367</v>
      </c>
      <c r="I2859" s="1">
        <v>3655</v>
      </c>
      <c r="J2859" s="1">
        <v>814</v>
      </c>
      <c r="K2859" s="1">
        <v>710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</row>
    <row r="2860" spans="1:17" x14ac:dyDescent="0.25">
      <c r="A2860" s="1">
        <v>6011</v>
      </c>
      <c r="B2860" s="1">
        <v>5</v>
      </c>
      <c r="C2860" s="1">
        <v>17</v>
      </c>
      <c r="D2860" s="1">
        <v>7938</v>
      </c>
      <c r="E2860" s="1">
        <v>1648</v>
      </c>
      <c r="F2860" s="1">
        <v>1515</v>
      </c>
      <c r="G2860" s="1">
        <v>1429</v>
      </c>
      <c r="H2860" s="1">
        <v>1353</v>
      </c>
      <c r="I2860" s="1">
        <v>1346</v>
      </c>
      <c r="J2860" s="1">
        <v>476</v>
      </c>
      <c r="K2860" s="1">
        <v>171</v>
      </c>
      <c r="L2860" s="1">
        <v>0</v>
      </c>
    </row>
    <row r="2861" spans="1:17" x14ac:dyDescent="0.25">
      <c r="A2861" s="1">
        <v>6011</v>
      </c>
      <c r="B2861" s="1">
        <v>6</v>
      </c>
      <c r="C2861" s="1">
        <v>17</v>
      </c>
      <c r="D2861" s="1">
        <v>11779</v>
      </c>
      <c r="E2861" s="1">
        <v>1460</v>
      </c>
      <c r="F2861" s="1">
        <v>2140</v>
      </c>
      <c r="G2861" s="1">
        <v>2167</v>
      </c>
      <c r="H2861" s="1">
        <v>2287</v>
      </c>
      <c r="I2861" s="1">
        <v>2231</v>
      </c>
      <c r="J2861" s="1">
        <v>814</v>
      </c>
      <c r="K2861" s="1">
        <v>680</v>
      </c>
      <c r="L2861" s="1">
        <v>0</v>
      </c>
    </row>
    <row r="2862" spans="1:17" x14ac:dyDescent="0.25">
      <c r="A2862" s="1">
        <v>6011</v>
      </c>
      <c r="B2862" s="1">
        <v>7</v>
      </c>
      <c r="C2862" s="1">
        <v>17</v>
      </c>
      <c r="D2862" s="1">
        <v>17872</v>
      </c>
      <c r="E2862" s="1">
        <v>3325</v>
      </c>
      <c r="F2862" s="1">
        <v>3286</v>
      </c>
      <c r="G2862" s="1">
        <v>3518</v>
      </c>
      <c r="H2862" s="1">
        <v>3419</v>
      </c>
      <c r="I2862" s="1">
        <v>3249</v>
      </c>
      <c r="J2862" s="1">
        <v>543</v>
      </c>
      <c r="K2862" s="1">
        <v>532</v>
      </c>
      <c r="L2862" s="1">
        <v>0</v>
      </c>
    </row>
    <row r="2863" spans="1:17" x14ac:dyDescent="0.25">
      <c r="A2863" s="1">
        <v>6011</v>
      </c>
      <c r="B2863" s="1">
        <v>8</v>
      </c>
      <c r="C2863" s="1">
        <v>17</v>
      </c>
      <c r="D2863" s="1">
        <v>16311</v>
      </c>
      <c r="E2863" s="1">
        <v>3012</v>
      </c>
      <c r="F2863" s="1">
        <v>3022</v>
      </c>
      <c r="G2863" s="1">
        <v>2777</v>
      </c>
      <c r="H2863" s="1">
        <v>2744</v>
      </c>
      <c r="I2863" s="1">
        <v>2578</v>
      </c>
      <c r="J2863" s="1">
        <v>1024</v>
      </c>
      <c r="K2863" s="1">
        <v>1154</v>
      </c>
      <c r="L2863" s="1">
        <v>0</v>
      </c>
    </row>
    <row r="2864" spans="1:17" x14ac:dyDescent="0.25">
      <c r="A2864" s="1">
        <v>6011</v>
      </c>
      <c r="B2864" s="1">
        <v>9</v>
      </c>
      <c r="C2864" s="1">
        <v>17</v>
      </c>
      <c r="D2864" s="1">
        <v>26771</v>
      </c>
      <c r="E2864" s="1">
        <v>4246</v>
      </c>
      <c r="F2864" s="1">
        <v>4607</v>
      </c>
      <c r="G2864" s="1">
        <v>5326</v>
      </c>
      <c r="H2864" s="1">
        <v>5189</v>
      </c>
      <c r="I2864" s="1">
        <v>5382</v>
      </c>
      <c r="J2864" s="1">
        <v>1059</v>
      </c>
      <c r="K2864" s="1">
        <v>962</v>
      </c>
      <c r="L2864" s="1">
        <v>0</v>
      </c>
    </row>
    <row r="2865" spans="1:12" x14ac:dyDescent="0.25">
      <c r="A2865" s="1">
        <v>6011</v>
      </c>
      <c r="B2865" s="1">
        <v>10</v>
      </c>
      <c r="C2865" s="1">
        <v>17</v>
      </c>
      <c r="D2865" s="1">
        <v>23133</v>
      </c>
      <c r="E2865" s="1">
        <v>4080</v>
      </c>
      <c r="F2865" s="1">
        <v>4054</v>
      </c>
      <c r="G2865" s="1">
        <v>4511</v>
      </c>
      <c r="H2865" s="1">
        <v>4077</v>
      </c>
      <c r="I2865" s="1">
        <v>4412</v>
      </c>
      <c r="J2865" s="1">
        <v>1080</v>
      </c>
      <c r="K2865" s="1">
        <v>919</v>
      </c>
      <c r="L2865" s="1">
        <v>0</v>
      </c>
    </row>
    <row r="2866" spans="1:12" x14ac:dyDescent="0.25">
      <c r="A2866" s="1">
        <v>6011</v>
      </c>
      <c r="B2866" s="1">
        <v>11</v>
      </c>
      <c r="C2866" s="1">
        <v>17</v>
      </c>
      <c r="D2866" s="1">
        <v>6010</v>
      </c>
      <c r="E2866" s="1">
        <v>1057</v>
      </c>
      <c r="F2866" s="1">
        <v>1044</v>
      </c>
      <c r="G2866" s="1">
        <v>982</v>
      </c>
      <c r="H2866" s="1">
        <v>1011</v>
      </c>
      <c r="I2866" s="1">
        <v>1038</v>
      </c>
      <c r="J2866" s="1">
        <v>452</v>
      </c>
      <c r="K2866" s="1">
        <v>426</v>
      </c>
      <c r="L2866" s="1">
        <v>0</v>
      </c>
    </row>
    <row r="2867" spans="1:12" x14ac:dyDescent="0.25">
      <c r="A2867" s="1">
        <v>6011</v>
      </c>
      <c r="B2867" s="1">
        <v>12</v>
      </c>
      <c r="C2867" s="1">
        <v>17</v>
      </c>
      <c r="D2867" s="1">
        <v>907</v>
      </c>
      <c r="E2867" s="1">
        <v>192</v>
      </c>
      <c r="F2867" s="1">
        <v>119</v>
      </c>
      <c r="G2867" s="1">
        <v>164</v>
      </c>
      <c r="H2867" s="1">
        <v>171</v>
      </c>
      <c r="I2867" s="1">
        <v>169</v>
      </c>
      <c r="J2867" s="1">
        <v>55</v>
      </c>
      <c r="K2867" s="1">
        <v>37</v>
      </c>
      <c r="L2867" s="1">
        <v>0</v>
      </c>
    </row>
    <row r="2868" spans="1:12" x14ac:dyDescent="0.25">
      <c r="A2868" s="1">
        <v>6011</v>
      </c>
      <c r="B2868" s="1">
        <v>13</v>
      </c>
      <c r="C2868" s="1">
        <v>17</v>
      </c>
      <c r="D2868" s="1">
        <v>47000</v>
      </c>
      <c r="E2868" s="1">
        <v>6746</v>
      </c>
      <c r="F2868" s="1">
        <v>7698</v>
      </c>
      <c r="G2868" s="1">
        <v>9022</v>
      </c>
      <c r="H2868" s="1">
        <v>8902</v>
      </c>
      <c r="I2868" s="1">
        <v>9033</v>
      </c>
      <c r="J2868" s="1">
        <v>2917</v>
      </c>
      <c r="K2868" s="1">
        <v>2682</v>
      </c>
      <c r="L2868" s="1">
        <v>0</v>
      </c>
    </row>
    <row r="2869" spans="1:12" x14ac:dyDescent="0.25">
      <c r="A2869" s="1">
        <v>6011</v>
      </c>
      <c r="B2869" s="1">
        <v>14</v>
      </c>
      <c r="C2869" s="1">
        <v>17</v>
      </c>
      <c r="D2869" s="1">
        <v>9159</v>
      </c>
      <c r="E2869" s="1">
        <v>1559</v>
      </c>
      <c r="F2869" s="1">
        <v>1829</v>
      </c>
      <c r="G2869" s="1">
        <v>1770</v>
      </c>
      <c r="H2869" s="1">
        <v>1602</v>
      </c>
      <c r="I2869" s="1">
        <v>1696</v>
      </c>
      <c r="J2869" s="1">
        <v>342</v>
      </c>
      <c r="K2869" s="1">
        <v>361</v>
      </c>
      <c r="L2869" s="1">
        <v>0</v>
      </c>
    </row>
    <row r="2870" spans="1:12" x14ac:dyDescent="0.25">
      <c r="A2870" s="1">
        <v>6011</v>
      </c>
      <c r="B2870" s="1">
        <v>15</v>
      </c>
      <c r="C2870" s="1">
        <v>17</v>
      </c>
      <c r="D2870" s="1">
        <v>28723</v>
      </c>
      <c r="E2870" s="1">
        <v>5513</v>
      </c>
      <c r="F2870" s="1">
        <v>5990</v>
      </c>
      <c r="G2870" s="1">
        <v>4272</v>
      </c>
      <c r="H2870" s="1">
        <v>4632</v>
      </c>
      <c r="I2870" s="1">
        <v>5140</v>
      </c>
      <c r="J2870" s="1">
        <v>1636</v>
      </c>
      <c r="K2870" s="1">
        <v>1540</v>
      </c>
      <c r="L2870" s="1">
        <v>0</v>
      </c>
    </row>
    <row r="2871" spans="1:12" x14ac:dyDescent="0.25">
      <c r="A2871" s="1">
        <v>6011</v>
      </c>
      <c r="B2871" s="1">
        <v>16</v>
      </c>
      <c r="C2871" s="1">
        <v>17</v>
      </c>
      <c r="D2871" s="1">
        <v>13861</v>
      </c>
      <c r="E2871" s="1">
        <v>2077</v>
      </c>
      <c r="F2871" s="1">
        <v>2276</v>
      </c>
      <c r="G2871" s="1">
        <v>2934</v>
      </c>
      <c r="H2871" s="1">
        <v>2456</v>
      </c>
      <c r="I2871" s="1">
        <v>2452</v>
      </c>
      <c r="J2871" s="1">
        <v>871</v>
      </c>
      <c r="K2871" s="1">
        <v>795</v>
      </c>
      <c r="L2871" s="1">
        <v>0</v>
      </c>
    </row>
    <row r="2872" spans="1:12" x14ac:dyDescent="0.25">
      <c r="A2872" s="1">
        <v>6011</v>
      </c>
      <c r="B2872" s="1">
        <v>17</v>
      </c>
      <c r="C2872" s="1">
        <v>17</v>
      </c>
      <c r="D2872" s="1">
        <v>16903</v>
      </c>
      <c r="E2872" s="1">
        <v>2943</v>
      </c>
      <c r="F2872" s="1">
        <v>3105</v>
      </c>
      <c r="G2872" s="1">
        <v>3258</v>
      </c>
      <c r="H2872" s="1">
        <v>3211</v>
      </c>
      <c r="I2872" s="1">
        <v>3223</v>
      </c>
      <c r="J2872" s="1">
        <v>622</v>
      </c>
      <c r="K2872" s="1">
        <v>541</v>
      </c>
      <c r="L2872" s="1">
        <v>0</v>
      </c>
    </row>
    <row r="2873" spans="1:12" x14ac:dyDescent="0.25">
      <c r="A2873" s="1">
        <v>6011</v>
      </c>
      <c r="B2873" s="1">
        <v>18</v>
      </c>
      <c r="C2873" s="1">
        <v>17</v>
      </c>
      <c r="D2873" s="1">
        <v>8457</v>
      </c>
      <c r="E2873" s="1">
        <v>1562</v>
      </c>
      <c r="F2873" s="1">
        <v>1538</v>
      </c>
      <c r="G2873" s="1">
        <v>1566</v>
      </c>
      <c r="H2873" s="1">
        <v>1336</v>
      </c>
      <c r="I2873" s="1">
        <v>1373</v>
      </c>
      <c r="J2873" s="1">
        <v>533</v>
      </c>
      <c r="K2873" s="1">
        <v>549</v>
      </c>
      <c r="L2873" s="1">
        <v>0</v>
      </c>
    </row>
    <row r="2874" spans="1:12" x14ac:dyDescent="0.25">
      <c r="A2874" s="1">
        <v>6011</v>
      </c>
      <c r="B2874" s="1">
        <v>19</v>
      </c>
      <c r="C2874" s="1">
        <v>17</v>
      </c>
      <c r="D2874" s="1">
        <v>16231</v>
      </c>
      <c r="E2874" s="1">
        <v>2574</v>
      </c>
      <c r="F2874" s="1">
        <v>2627</v>
      </c>
      <c r="G2874" s="1">
        <v>2870</v>
      </c>
      <c r="H2874" s="1">
        <v>3201</v>
      </c>
      <c r="I2874" s="1">
        <v>3226</v>
      </c>
      <c r="J2874" s="1">
        <v>896</v>
      </c>
      <c r="K2874" s="1">
        <v>837</v>
      </c>
      <c r="L2874" s="1">
        <v>0</v>
      </c>
    </row>
    <row r="2875" spans="1:12" x14ac:dyDescent="0.25">
      <c r="A2875" s="1">
        <v>6011</v>
      </c>
      <c r="B2875" s="1">
        <v>20</v>
      </c>
      <c r="C2875" s="1">
        <v>17</v>
      </c>
      <c r="D2875" s="1">
        <v>24491</v>
      </c>
      <c r="E2875" s="1">
        <v>4782</v>
      </c>
      <c r="F2875" s="1">
        <v>5040</v>
      </c>
      <c r="G2875" s="1">
        <v>3991</v>
      </c>
      <c r="H2875" s="1">
        <v>3996</v>
      </c>
      <c r="I2875" s="1">
        <v>3762</v>
      </c>
      <c r="J2875" s="1">
        <v>1495</v>
      </c>
      <c r="K2875" s="1">
        <v>1425</v>
      </c>
      <c r="L2875" s="1">
        <v>0</v>
      </c>
    </row>
    <row r="2876" spans="1:12" x14ac:dyDescent="0.25">
      <c r="A2876" s="1">
        <v>6011</v>
      </c>
      <c r="B2876" s="1">
        <v>21</v>
      </c>
      <c r="C2876" s="1">
        <v>17</v>
      </c>
      <c r="D2876" s="1">
        <v>5628</v>
      </c>
      <c r="E2876" s="1">
        <v>1013</v>
      </c>
      <c r="F2876" s="1">
        <v>742</v>
      </c>
      <c r="G2876" s="1">
        <v>1076</v>
      </c>
      <c r="H2876" s="1">
        <v>1188</v>
      </c>
      <c r="I2876" s="1">
        <v>1026</v>
      </c>
      <c r="J2876" s="1">
        <v>305</v>
      </c>
      <c r="K2876" s="1">
        <v>278</v>
      </c>
      <c r="L2876" s="1">
        <v>0</v>
      </c>
    </row>
    <row r="2877" spans="1:12" x14ac:dyDescent="0.25">
      <c r="A2877" s="1">
        <v>6011</v>
      </c>
      <c r="B2877" s="1">
        <v>22</v>
      </c>
      <c r="C2877" s="1">
        <v>17</v>
      </c>
      <c r="D2877" s="1">
        <v>16201</v>
      </c>
      <c r="E2877" s="1">
        <v>2395</v>
      </c>
      <c r="F2877" s="1">
        <v>3028</v>
      </c>
      <c r="G2877" s="1">
        <v>3157</v>
      </c>
      <c r="H2877" s="1">
        <v>3239</v>
      </c>
      <c r="I2877" s="1">
        <v>3049</v>
      </c>
      <c r="J2877" s="1">
        <v>677</v>
      </c>
      <c r="K2877" s="1">
        <v>656</v>
      </c>
      <c r="L2877" s="1">
        <v>0</v>
      </c>
    </row>
    <row r="2878" spans="1:12" x14ac:dyDescent="0.25">
      <c r="A2878" s="1">
        <v>6011</v>
      </c>
      <c r="B2878" s="1">
        <v>23</v>
      </c>
      <c r="C2878" s="1">
        <v>17</v>
      </c>
      <c r="D2878" s="1">
        <v>13613</v>
      </c>
      <c r="E2878" s="1">
        <v>2081</v>
      </c>
      <c r="F2878" s="1">
        <v>2284</v>
      </c>
      <c r="G2878" s="1">
        <v>2523</v>
      </c>
      <c r="H2878" s="1">
        <v>2321</v>
      </c>
      <c r="I2878" s="1">
        <v>2245</v>
      </c>
      <c r="J2878" s="1">
        <v>1201</v>
      </c>
      <c r="K2878" s="1">
        <v>958</v>
      </c>
      <c r="L2878" s="1">
        <v>0</v>
      </c>
    </row>
    <row r="2879" spans="1:12" x14ac:dyDescent="0.25">
      <c r="A2879" s="1">
        <v>6011</v>
      </c>
      <c r="B2879" s="1">
        <v>24</v>
      </c>
      <c r="C2879" s="1">
        <v>17</v>
      </c>
      <c r="D2879" s="1">
        <v>10318</v>
      </c>
      <c r="E2879" s="1">
        <v>1794</v>
      </c>
      <c r="F2879" s="1">
        <v>1833</v>
      </c>
      <c r="G2879" s="1">
        <v>1968</v>
      </c>
      <c r="H2879" s="1">
        <v>1833</v>
      </c>
      <c r="I2879" s="1">
        <v>1868</v>
      </c>
      <c r="J2879" s="1">
        <v>511</v>
      </c>
      <c r="K2879" s="1">
        <v>511</v>
      </c>
      <c r="L2879" s="1">
        <v>0</v>
      </c>
    </row>
    <row r="2880" spans="1:12" x14ac:dyDescent="0.25">
      <c r="A2880" s="1">
        <v>6011</v>
      </c>
      <c r="B2880" s="1">
        <v>25</v>
      </c>
      <c r="C2880" s="1">
        <v>17</v>
      </c>
      <c r="D2880" s="1">
        <v>7671</v>
      </c>
      <c r="E2880" s="1">
        <v>1285</v>
      </c>
      <c r="F2880" s="1">
        <v>1227</v>
      </c>
      <c r="G2880" s="1">
        <v>1451</v>
      </c>
      <c r="H2880" s="1">
        <v>1416</v>
      </c>
      <c r="I2880" s="1">
        <v>1634</v>
      </c>
      <c r="J2880" s="1">
        <v>294</v>
      </c>
      <c r="K2880" s="1">
        <v>364</v>
      </c>
      <c r="L2880" s="1">
        <v>0</v>
      </c>
    </row>
    <row r="2881" spans="1:17" x14ac:dyDescent="0.25">
      <c r="A2881" s="1">
        <v>6011</v>
      </c>
      <c r="B2881" s="1">
        <v>26</v>
      </c>
      <c r="C2881" s="1">
        <v>17</v>
      </c>
      <c r="D2881" s="1">
        <v>66899</v>
      </c>
      <c r="E2881" s="1">
        <v>11589</v>
      </c>
      <c r="F2881" s="1">
        <v>11731</v>
      </c>
      <c r="G2881" s="1">
        <v>11893</v>
      </c>
      <c r="H2881" s="1">
        <v>11169</v>
      </c>
      <c r="I2881" s="1">
        <v>11090</v>
      </c>
      <c r="J2881" s="1">
        <v>4876</v>
      </c>
      <c r="K2881" s="1">
        <v>4551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</row>
    <row r="2882" spans="1:17" x14ac:dyDescent="0.25">
      <c r="A2882" s="1">
        <v>6012</v>
      </c>
      <c r="B2882" s="1">
        <v>2</v>
      </c>
      <c r="C2882" s="1">
        <v>7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</row>
    <row r="2883" spans="1:17" x14ac:dyDescent="0.25">
      <c r="A2883" s="1">
        <v>6012</v>
      </c>
      <c r="B2883" s="1">
        <v>3</v>
      </c>
      <c r="C2883" s="1">
        <v>7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</row>
    <row r="2884" spans="1:17" x14ac:dyDescent="0.25">
      <c r="A2884" s="1">
        <v>6012</v>
      </c>
      <c r="B2884" s="1">
        <v>4</v>
      </c>
      <c r="C2884" s="1">
        <v>7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</row>
    <row r="2885" spans="1:17" x14ac:dyDescent="0.25">
      <c r="A2885" s="1">
        <v>6012</v>
      </c>
      <c r="B2885" s="1">
        <v>5</v>
      </c>
      <c r="C2885" s="1">
        <v>7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</row>
    <row r="2886" spans="1:17" x14ac:dyDescent="0.25">
      <c r="A2886" s="1">
        <v>6012</v>
      </c>
      <c r="B2886" s="1">
        <v>6</v>
      </c>
      <c r="C2886" s="1">
        <v>7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</row>
    <row r="2887" spans="1:17" x14ac:dyDescent="0.25">
      <c r="A2887" s="1">
        <v>6012</v>
      </c>
      <c r="B2887" s="1">
        <v>7</v>
      </c>
      <c r="C2887" s="1">
        <v>7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</row>
    <row r="2888" spans="1:17" x14ac:dyDescent="0.25">
      <c r="A2888" s="1">
        <v>6012</v>
      </c>
      <c r="B2888" s="1">
        <v>8</v>
      </c>
      <c r="C2888" s="1">
        <v>7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</row>
    <row r="2889" spans="1:17" x14ac:dyDescent="0.25">
      <c r="A2889" s="1">
        <v>6012</v>
      </c>
      <c r="B2889" s="1">
        <v>9</v>
      </c>
      <c r="C2889" s="1">
        <v>7</v>
      </c>
      <c r="D2889" s="1">
        <v>0</v>
      </c>
      <c r="E2889" s="1">
        <v>0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</row>
    <row r="2890" spans="1:17" x14ac:dyDescent="0.25">
      <c r="A2890" s="1">
        <v>6012</v>
      </c>
      <c r="B2890" s="1">
        <v>10</v>
      </c>
      <c r="C2890" s="1">
        <v>7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</row>
    <row r="2891" spans="1:17" x14ac:dyDescent="0.25">
      <c r="A2891" s="1">
        <v>6012</v>
      </c>
      <c r="B2891" s="1">
        <v>11</v>
      </c>
      <c r="C2891" s="1">
        <v>7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</row>
    <row r="2892" spans="1:17" x14ac:dyDescent="0.25">
      <c r="A2892" s="1">
        <v>6012</v>
      </c>
      <c r="B2892" s="1">
        <v>12</v>
      </c>
      <c r="C2892" s="1">
        <v>7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</row>
    <row r="2893" spans="1:17" x14ac:dyDescent="0.25">
      <c r="A2893" s="1">
        <v>6012</v>
      </c>
      <c r="B2893" s="1">
        <v>13</v>
      </c>
      <c r="C2893" s="1">
        <v>7</v>
      </c>
      <c r="D2893" s="1">
        <v>0</v>
      </c>
      <c r="E2893" s="1">
        <v>0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</row>
    <row r="2894" spans="1:17" x14ac:dyDescent="0.25">
      <c r="A2894" s="1">
        <v>6012</v>
      </c>
      <c r="B2894" s="1">
        <v>14</v>
      </c>
      <c r="C2894" s="1">
        <v>7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</row>
    <row r="2895" spans="1:17" x14ac:dyDescent="0.25">
      <c r="A2895" s="1">
        <v>6012</v>
      </c>
      <c r="B2895" s="1">
        <v>15</v>
      </c>
      <c r="C2895" s="1">
        <v>7</v>
      </c>
      <c r="D2895" s="1">
        <v>392</v>
      </c>
      <c r="E2895" s="1">
        <v>84</v>
      </c>
      <c r="F2895" s="1">
        <v>92</v>
      </c>
      <c r="G2895" s="1">
        <v>79</v>
      </c>
      <c r="H2895" s="1">
        <v>77</v>
      </c>
      <c r="I2895" s="1">
        <v>60</v>
      </c>
      <c r="J2895" s="1">
        <v>0</v>
      </c>
      <c r="K2895" s="1">
        <v>0</v>
      </c>
      <c r="L2895" s="1">
        <v>0</v>
      </c>
    </row>
    <row r="2896" spans="1:17" x14ac:dyDescent="0.25">
      <c r="A2896" s="1">
        <v>6012</v>
      </c>
      <c r="B2896" s="1">
        <v>16</v>
      </c>
      <c r="C2896" s="1">
        <v>7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</row>
    <row r="2897" spans="1:17" x14ac:dyDescent="0.25">
      <c r="A2897" s="1">
        <v>6012</v>
      </c>
      <c r="B2897" s="1">
        <v>17</v>
      </c>
      <c r="C2897" s="1">
        <v>7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</row>
    <row r="2898" spans="1:17" x14ac:dyDescent="0.25">
      <c r="A2898" s="1">
        <v>6012</v>
      </c>
      <c r="B2898" s="1">
        <v>18</v>
      </c>
      <c r="C2898" s="1">
        <v>7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</row>
    <row r="2899" spans="1:17" x14ac:dyDescent="0.25">
      <c r="A2899" s="1">
        <v>6012</v>
      </c>
      <c r="B2899" s="1">
        <v>19</v>
      </c>
      <c r="C2899" s="1">
        <v>7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</row>
    <row r="2900" spans="1:17" x14ac:dyDescent="0.25">
      <c r="A2900" s="1">
        <v>6012</v>
      </c>
      <c r="B2900" s="1">
        <v>20</v>
      </c>
      <c r="C2900" s="1">
        <v>7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</row>
    <row r="2901" spans="1:17" x14ac:dyDescent="0.25">
      <c r="A2901" s="1">
        <v>6012</v>
      </c>
      <c r="B2901" s="1">
        <v>21</v>
      </c>
      <c r="C2901" s="1">
        <v>7</v>
      </c>
      <c r="D2901" s="1">
        <v>16</v>
      </c>
      <c r="E2901" s="1">
        <v>0</v>
      </c>
      <c r="F2901" s="1">
        <v>0</v>
      </c>
      <c r="G2901" s="1">
        <v>8</v>
      </c>
      <c r="H2901" s="1">
        <v>8</v>
      </c>
      <c r="I2901" s="1">
        <v>0</v>
      </c>
      <c r="J2901" s="1">
        <v>0</v>
      </c>
      <c r="K2901" s="1">
        <v>0</v>
      </c>
      <c r="L2901" s="1">
        <v>0</v>
      </c>
    </row>
    <row r="2902" spans="1:17" x14ac:dyDescent="0.25">
      <c r="A2902" s="1">
        <v>6012</v>
      </c>
      <c r="B2902" s="1">
        <v>22</v>
      </c>
      <c r="C2902" s="1">
        <v>7</v>
      </c>
      <c r="D2902" s="1">
        <v>0</v>
      </c>
      <c r="E2902" s="1">
        <v>0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</row>
    <row r="2903" spans="1:17" x14ac:dyDescent="0.25">
      <c r="A2903" s="1">
        <v>6012</v>
      </c>
      <c r="B2903" s="1">
        <v>23</v>
      </c>
      <c r="C2903" s="1">
        <v>7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</row>
    <row r="2904" spans="1:17" x14ac:dyDescent="0.25">
      <c r="A2904" s="1">
        <v>6012</v>
      </c>
      <c r="B2904" s="1">
        <v>24</v>
      </c>
      <c r="C2904" s="1">
        <v>7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</row>
    <row r="2905" spans="1:17" x14ac:dyDescent="0.25">
      <c r="A2905" s="1">
        <v>6012</v>
      </c>
      <c r="B2905" s="1">
        <v>25</v>
      </c>
      <c r="C2905" s="1">
        <v>7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</row>
    <row r="2906" spans="1:17" x14ac:dyDescent="0.25">
      <c r="A2906" s="1">
        <v>6012</v>
      </c>
      <c r="B2906" s="1">
        <v>26</v>
      </c>
      <c r="C2906" s="1">
        <v>7</v>
      </c>
      <c r="D2906" s="1">
        <v>243</v>
      </c>
      <c r="E2906" s="1">
        <v>43</v>
      </c>
      <c r="F2906" s="1">
        <v>52</v>
      </c>
      <c r="G2906" s="1">
        <v>52</v>
      </c>
      <c r="H2906" s="1">
        <v>44</v>
      </c>
      <c r="I2906" s="1">
        <v>52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</row>
    <row r="2907" spans="1:17" x14ac:dyDescent="0.25">
      <c r="A2907" s="1">
        <v>6013</v>
      </c>
      <c r="B2907" s="1">
        <v>2</v>
      </c>
      <c r="C2907" s="1">
        <v>18</v>
      </c>
      <c r="D2907" s="1">
        <v>3878</v>
      </c>
      <c r="E2907" s="1">
        <v>953</v>
      </c>
      <c r="F2907" s="1">
        <v>978</v>
      </c>
      <c r="G2907" s="1">
        <v>582</v>
      </c>
      <c r="H2907" s="1">
        <v>489</v>
      </c>
      <c r="I2907" s="1">
        <v>609</v>
      </c>
      <c r="J2907" s="1">
        <v>151</v>
      </c>
      <c r="K2907" s="1">
        <v>116</v>
      </c>
      <c r="L2907" s="1">
        <v>0</v>
      </c>
    </row>
    <row r="2908" spans="1:17" x14ac:dyDescent="0.25">
      <c r="A2908" s="1">
        <v>6013</v>
      </c>
      <c r="B2908" s="1">
        <v>3</v>
      </c>
      <c r="C2908" s="1">
        <v>18</v>
      </c>
      <c r="D2908" s="1">
        <v>11456</v>
      </c>
      <c r="E2908" s="1">
        <v>2495</v>
      </c>
      <c r="F2908" s="1">
        <v>2953</v>
      </c>
      <c r="G2908" s="1">
        <v>1791</v>
      </c>
      <c r="H2908" s="1">
        <v>1852</v>
      </c>
      <c r="I2908" s="1">
        <v>1730</v>
      </c>
      <c r="J2908" s="1">
        <v>336</v>
      </c>
      <c r="K2908" s="1">
        <v>299</v>
      </c>
      <c r="L2908" s="1">
        <v>0</v>
      </c>
    </row>
    <row r="2909" spans="1:17" x14ac:dyDescent="0.25">
      <c r="A2909" s="1">
        <v>6013</v>
      </c>
      <c r="B2909" s="1">
        <v>4</v>
      </c>
      <c r="C2909" s="1">
        <v>18</v>
      </c>
      <c r="D2909" s="1">
        <v>3287</v>
      </c>
      <c r="E2909" s="1">
        <v>714</v>
      </c>
      <c r="F2909" s="1">
        <v>668</v>
      </c>
      <c r="G2909" s="1">
        <v>433</v>
      </c>
      <c r="H2909" s="1">
        <v>391</v>
      </c>
      <c r="I2909" s="1">
        <v>309</v>
      </c>
      <c r="J2909" s="1">
        <v>534</v>
      </c>
      <c r="K2909" s="1">
        <v>238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</row>
    <row r="2910" spans="1:17" x14ac:dyDescent="0.25">
      <c r="A2910" s="1">
        <v>6013</v>
      </c>
      <c r="B2910" s="1">
        <v>5</v>
      </c>
      <c r="C2910" s="1">
        <v>18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</row>
    <row r="2911" spans="1:17" x14ac:dyDescent="0.25">
      <c r="A2911" s="1">
        <v>6013</v>
      </c>
      <c r="B2911" s="1">
        <v>6</v>
      </c>
      <c r="C2911" s="1">
        <v>18</v>
      </c>
      <c r="D2911" s="1">
        <v>4725</v>
      </c>
      <c r="E2911" s="1">
        <v>1283</v>
      </c>
      <c r="F2911" s="1">
        <v>1119</v>
      </c>
      <c r="G2911" s="1">
        <v>727</v>
      </c>
      <c r="H2911" s="1">
        <v>639</v>
      </c>
      <c r="I2911" s="1">
        <v>764</v>
      </c>
      <c r="J2911" s="1">
        <v>85</v>
      </c>
      <c r="K2911" s="1">
        <v>108</v>
      </c>
      <c r="L2911" s="1">
        <v>0</v>
      </c>
    </row>
    <row r="2912" spans="1:17" x14ac:dyDescent="0.25">
      <c r="A2912" s="1">
        <v>6013</v>
      </c>
      <c r="B2912" s="1">
        <v>7</v>
      </c>
      <c r="C2912" s="1">
        <v>18</v>
      </c>
      <c r="D2912" s="1">
        <v>217</v>
      </c>
      <c r="E2912" s="1">
        <v>0</v>
      </c>
      <c r="F2912" s="1">
        <v>0</v>
      </c>
      <c r="G2912" s="1">
        <v>0</v>
      </c>
      <c r="H2912" s="1">
        <v>38</v>
      </c>
      <c r="I2912" s="1">
        <v>80</v>
      </c>
      <c r="J2912" s="1">
        <v>46</v>
      </c>
      <c r="K2912" s="1">
        <v>53</v>
      </c>
      <c r="L2912" s="1">
        <v>0</v>
      </c>
    </row>
    <row r="2913" spans="1:12" x14ac:dyDescent="0.25">
      <c r="A2913" s="1">
        <v>6013</v>
      </c>
      <c r="B2913" s="1">
        <v>8</v>
      </c>
      <c r="C2913" s="1">
        <v>18</v>
      </c>
      <c r="D2913" s="1">
        <v>994</v>
      </c>
      <c r="E2913" s="1">
        <v>318</v>
      </c>
      <c r="F2913" s="1">
        <v>214</v>
      </c>
      <c r="G2913" s="1">
        <v>104</v>
      </c>
      <c r="H2913" s="1">
        <v>59</v>
      </c>
      <c r="I2913" s="1">
        <v>52</v>
      </c>
      <c r="J2913" s="1">
        <v>146</v>
      </c>
      <c r="K2913" s="1">
        <v>101</v>
      </c>
      <c r="L2913" s="1">
        <v>0</v>
      </c>
    </row>
    <row r="2914" spans="1:12" x14ac:dyDescent="0.25">
      <c r="A2914" s="1">
        <v>6013</v>
      </c>
      <c r="B2914" s="1">
        <v>9</v>
      </c>
      <c r="C2914" s="1">
        <v>18</v>
      </c>
      <c r="D2914" s="1">
        <v>9137</v>
      </c>
      <c r="E2914" s="1">
        <v>1900</v>
      </c>
      <c r="F2914" s="1">
        <v>2146</v>
      </c>
      <c r="G2914" s="1">
        <v>1510</v>
      </c>
      <c r="H2914" s="1">
        <v>1450</v>
      </c>
      <c r="I2914" s="1">
        <v>1393</v>
      </c>
      <c r="J2914" s="1">
        <v>400</v>
      </c>
      <c r="K2914" s="1">
        <v>338</v>
      </c>
      <c r="L2914" s="1">
        <v>0</v>
      </c>
    </row>
    <row r="2915" spans="1:12" x14ac:dyDescent="0.25">
      <c r="A2915" s="1">
        <v>6013</v>
      </c>
      <c r="B2915" s="1">
        <v>10</v>
      </c>
      <c r="C2915" s="1">
        <v>18</v>
      </c>
      <c r="D2915" s="1">
        <v>6321</v>
      </c>
      <c r="E2915" s="1">
        <v>1632</v>
      </c>
      <c r="F2915" s="1">
        <v>1332</v>
      </c>
      <c r="G2915" s="1">
        <v>816</v>
      </c>
      <c r="H2915" s="1">
        <v>883</v>
      </c>
      <c r="I2915" s="1">
        <v>999</v>
      </c>
      <c r="J2915" s="1">
        <v>363</v>
      </c>
      <c r="K2915" s="1">
        <v>296</v>
      </c>
      <c r="L2915" s="1">
        <v>0</v>
      </c>
    </row>
    <row r="2916" spans="1:12" x14ac:dyDescent="0.25">
      <c r="A2916" s="1">
        <v>6013</v>
      </c>
      <c r="B2916" s="1">
        <v>11</v>
      </c>
      <c r="C2916" s="1">
        <v>18</v>
      </c>
      <c r="D2916" s="1">
        <v>234</v>
      </c>
      <c r="E2916" s="1">
        <v>72</v>
      </c>
      <c r="F2916" s="1">
        <v>31</v>
      </c>
      <c r="G2916" s="1">
        <v>0</v>
      </c>
      <c r="H2916" s="1">
        <v>0</v>
      </c>
      <c r="I2916" s="1">
        <v>0</v>
      </c>
      <c r="J2916" s="1">
        <v>64</v>
      </c>
      <c r="K2916" s="1">
        <v>67</v>
      </c>
      <c r="L2916" s="1">
        <v>0</v>
      </c>
    </row>
    <row r="2917" spans="1:12" x14ac:dyDescent="0.25">
      <c r="A2917" s="1">
        <v>6013</v>
      </c>
      <c r="B2917" s="1">
        <v>12</v>
      </c>
      <c r="C2917" s="1">
        <v>18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</row>
    <row r="2918" spans="1:12" x14ac:dyDescent="0.25">
      <c r="A2918" s="1">
        <v>6013</v>
      </c>
      <c r="B2918" s="1">
        <v>13</v>
      </c>
      <c r="C2918" s="1">
        <v>18</v>
      </c>
      <c r="D2918" s="1">
        <v>21030</v>
      </c>
      <c r="E2918" s="1">
        <v>4497</v>
      </c>
      <c r="F2918" s="1">
        <v>4646</v>
      </c>
      <c r="G2918" s="1">
        <v>3601</v>
      </c>
      <c r="H2918" s="1">
        <v>3460</v>
      </c>
      <c r="I2918" s="1">
        <v>3650</v>
      </c>
      <c r="J2918" s="1">
        <v>531</v>
      </c>
      <c r="K2918" s="1">
        <v>645</v>
      </c>
      <c r="L2918" s="1">
        <v>0</v>
      </c>
    </row>
    <row r="2919" spans="1:12" x14ac:dyDescent="0.25">
      <c r="A2919" s="1">
        <v>6013</v>
      </c>
      <c r="B2919" s="1">
        <v>14</v>
      </c>
      <c r="C2919" s="1">
        <v>18</v>
      </c>
      <c r="D2919" s="1">
        <v>109</v>
      </c>
      <c r="E2919" s="1">
        <v>0</v>
      </c>
      <c r="F2919" s="1">
        <v>109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</row>
    <row r="2920" spans="1:12" x14ac:dyDescent="0.25">
      <c r="A2920" s="1">
        <v>6013</v>
      </c>
      <c r="B2920" s="1">
        <v>15</v>
      </c>
      <c r="C2920" s="1">
        <v>18</v>
      </c>
      <c r="D2920" s="1">
        <v>157</v>
      </c>
      <c r="E2920" s="1">
        <v>50</v>
      </c>
      <c r="F2920" s="1">
        <v>57</v>
      </c>
      <c r="G2920" s="1">
        <v>24</v>
      </c>
      <c r="H2920" s="1">
        <v>0</v>
      </c>
      <c r="I2920" s="1">
        <v>0</v>
      </c>
      <c r="J2920" s="1">
        <v>0</v>
      </c>
      <c r="K2920" s="1">
        <v>26</v>
      </c>
      <c r="L2920" s="1">
        <v>0</v>
      </c>
    </row>
    <row r="2921" spans="1:12" x14ac:dyDescent="0.25">
      <c r="A2921" s="1">
        <v>6013</v>
      </c>
      <c r="B2921" s="1">
        <v>16</v>
      </c>
      <c r="C2921" s="1">
        <v>18</v>
      </c>
      <c r="D2921" s="1">
        <v>238</v>
      </c>
      <c r="E2921" s="1">
        <v>150</v>
      </c>
      <c r="F2921" s="1">
        <v>74</v>
      </c>
      <c r="G2921" s="1">
        <v>0</v>
      </c>
      <c r="H2921" s="1">
        <v>14</v>
      </c>
      <c r="I2921" s="1">
        <v>0</v>
      </c>
      <c r="J2921" s="1">
        <v>0</v>
      </c>
      <c r="K2921" s="1">
        <v>0</v>
      </c>
      <c r="L2921" s="1">
        <v>0</v>
      </c>
    </row>
    <row r="2922" spans="1:12" x14ac:dyDescent="0.25">
      <c r="A2922" s="1">
        <v>6013</v>
      </c>
      <c r="B2922" s="1">
        <v>17</v>
      </c>
      <c r="C2922" s="1">
        <v>18</v>
      </c>
      <c r="D2922" s="1">
        <v>7613</v>
      </c>
      <c r="E2922" s="1">
        <v>1783</v>
      </c>
      <c r="F2922" s="1">
        <v>1567</v>
      </c>
      <c r="G2922" s="1">
        <v>1471</v>
      </c>
      <c r="H2922" s="1">
        <v>1277</v>
      </c>
      <c r="I2922" s="1">
        <v>1055</v>
      </c>
      <c r="J2922" s="1">
        <v>305</v>
      </c>
      <c r="K2922" s="1">
        <v>155</v>
      </c>
      <c r="L2922" s="1">
        <v>0</v>
      </c>
    </row>
    <row r="2923" spans="1:12" x14ac:dyDescent="0.25">
      <c r="A2923" s="1">
        <v>6013</v>
      </c>
      <c r="B2923" s="1">
        <v>18</v>
      </c>
      <c r="C2923" s="1">
        <v>18</v>
      </c>
      <c r="D2923" s="1">
        <v>100</v>
      </c>
      <c r="E2923" s="1">
        <v>31</v>
      </c>
      <c r="F2923" s="1">
        <v>21</v>
      </c>
      <c r="G2923" s="1">
        <v>17</v>
      </c>
      <c r="H2923" s="1">
        <v>31</v>
      </c>
      <c r="I2923" s="1">
        <v>0</v>
      </c>
      <c r="J2923" s="1">
        <v>0</v>
      </c>
      <c r="K2923" s="1">
        <v>0</v>
      </c>
      <c r="L2923" s="1">
        <v>0</v>
      </c>
    </row>
    <row r="2924" spans="1:12" x14ac:dyDescent="0.25">
      <c r="A2924" s="1">
        <v>6013</v>
      </c>
      <c r="B2924" s="1">
        <v>19</v>
      </c>
      <c r="C2924" s="1">
        <v>18</v>
      </c>
      <c r="D2924" s="1">
        <v>4027</v>
      </c>
      <c r="E2924" s="1">
        <v>987</v>
      </c>
      <c r="F2924" s="1">
        <v>1081</v>
      </c>
      <c r="G2924" s="1">
        <v>632</v>
      </c>
      <c r="H2924" s="1">
        <v>519</v>
      </c>
      <c r="I2924" s="1">
        <v>467</v>
      </c>
      <c r="J2924" s="1">
        <v>175</v>
      </c>
      <c r="K2924" s="1">
        <v>166</v>
      </c>
      <c r="L2924" s="1">
        <v>0</v>
      </c>
    </row>
    <row r="2925" spans="1:12" x14ac:dyDescent="0.25">
      <c r="A2925" s="1">
        <v>6013</v>
      </c>
      <c r="B2925" s="1">
        <v>20</v>
      </c>
      <c r="C2925" s="1">
        <v>18</v>
      </c>
      <c r="D2925" s="1">
        <v>183</v>
      </c>
      <c r="E2925" s="1">
        <v>1</v>
      </c>
      <c r="F2925" s="1">
        <v>1</v>
      </c>
      <c r="G2925" s="1">
        <v>66</v>
      </c>
      <c r="H2925" s="1">
        <v>77</v>
      </c>
      <c r="I2925" s="1">
        <v>32</v>
      </c>
      <c r="J2925" s="1">
        <v>4</v>
      </c>
      <c r="K2925" s="1">
        <v>2</v>
      </c>
      <c r="L2925" s="1">
        <v>0</v>
      </c>
    </row>
    <row r="2926" spans="1:12" x14ac:dyDescent="0.25">
      <c r="A2926" s="1">
        <v>6013</v>
      </c>
      <c r="B2926" s="1">
        <v>21</v>
      </c>
      <c r="C2926" s="1">
        <v>18</v>
      </c>
      <c r="D2926" s="1">
        <v>300</v>
      </c>
      <c r="E2926" s="1">
        <v>16</v>
      </c>
      <c r="F2926" s="1">
        <v>97</v>
      </c>
      <c r="G2926" s="1">
        <v>58</v>
      </c>
      <c r="H2926" s="1">
        <v>14</v>
      </c>
      <c r="I2926" s="1">
        <v>72</v>
      </c>
      <c r="J2926" s="1">
        <v>11</v>
      </c>
      <c r="K2926" s="1">
        <v>32</v>
      </c>
      <c r="L2926" s="1">
        <v>0</v>
      </c>
    </row>
    <row r="2927" spans="1:12" x14ac:dyDescent="0.25">
      <c r="A2927" s="1">
        <v>6013</v>
      </c>
      <c r="B2927" s="1">
        <v>22</v>
      </c>
      <c r="C2927" s="1">
        <v>18</v>
      </c>
      <c r="D2927" s="1">
        <v>2641</v>
      </c>
      <c r="E2927" s="1">
        <v>478</v>
      </c>
      <c r="F2927" s="1">
        <v>549</v>
      </c>
      <c r="G2927" s="1">
        <v>416</v>
      </c>
      <c r="H2927" s="1">
        <v>455</v>
      </c>
      <c r="I2927" s="1">
        <v>491</v>
      </c>
      <c r="J2927" s="1">
        <v>129</v>
      </c>
      <c r="K2927" s="1">
        <v>123</v>
      </c>
      <c r="L2927" s="1">
        <v>0</v>
      </c>
    </row>
    <row r="2928" spans="1:12" x14ac:dyDescent="0.25">
      <c r="A2928" s="1">
        <v>6013</v>
      </c>
      <c r="B2928" s="1">
        <v>23</v>
      </c>
      <c r="C2928" s="1">
        <v>18</v>
      </c>
      <c r="D2928" s="1">
        <v>908</v>
      </c>
      <c r="E2928" s="1">
        <v>227</v>
      </c>
      <c r="F2928" s="1">
        <v>186</v>
      </c>
      <c r="G2928" s="1">
        <v>176</v>
      </c>
      <c r="H2928" s="1">
        <v>108</v>
      </c>
      <c r="I2928" s="1">
        <v>89</v>
      </c>
      <c r="J2928" s="1">
        <v>59</v>
      </c>
      <c r="K2928" s="1">
        <v>63</v>
      </c>
      <c r="L2928" s="1">
        <v>0</v>
      </c>
    </row>
    <row r="2929" spans="1:17" x14ac:dyDescent="0.25">
      <c r="A2929" s="1">
        <v>6013</v>
      </c>
      <c r="B2929" s="1">
        <v>24</v>
      </c>
      <c r="C2929" s="1">
        <v>18</v>
      </c>
      <c r="D2929" s="1">
        <v>508</v>
      </c>
      <c r="E2929" s="1">
        <v>105</v>
      </c>
      <c r="F2929" s="1">
        <v>120</v>
      </c>
      <c r="G2929" s="1">
        <v>88</v>
      </c>
      <c r="H2929" s="1">
        <v>73</v>
      </c>
      <c r="I2929" s="1">
        <v>56</v>
      </c>
      <c r="J2929" s="1">
        <v>36</v>
      </c>
      <c r="K2929" s="1">
        <v>30</v>
      </c>
      <c r="L2929" s="1">
        <v>0</v>
      </c>
    </row>
    <row r="2930" spans="1:17" x14ac:dyDescent="0.25">
      <c r="A2930" s="1">
        <v>6013</v>
      </c>
      <c r="B2930" s="1">
        <v>25</v>
      </c>
      <c r="C2930" s="1">
        <v>18</v>
      </c>
      <c r="D2930" s="1">
        <v>505</v>
      </c>
      <c r="E2930" s="1">
        <v>80</v>
      </c>
      <c r="F2930" s="1">
        <v>162</v>
      </c>
      <c r="G2930" s="1">
        <v>100</v>
      </c>
      <c r="H2930" s="1">
        <v>87</v>
      </c>
      <c r="I2930" s="1">
        <v>14</v>
      </c>
      <c r="J2930" s="1">
        <v>54</v>
      </c>
      <c r="K2930" s="1">
        <v>8</v>
      </c>
      <c r="L2930" s="1">
        <v>0</v>
      </c>
    </row>
    <row r="2931" spans="1:17" x14ac:dyDescent="0.25">
      <c r="A2931" s="1">
        <v>6013</v>
      </c>
      <c r="B2931" s="1">
        <v>26</v>
      </c>
      <c r="C2931" s="1">
        <v>18</v>
      </c>
      <c r="D2931" s="1">
        <v>7852</v>
      </c>
      <c r="E2931" s="1">
        <v>1729</v>
      </c>
      <c r="F2931" s="1">
        <v>1756</v>
      </c>
      <c r="G2931" s="1">
        <v>1235</v>
      </c>
      <c r="H2931" s="1">
        <v>1175</v>
      </c>
      <c r="I2931" s="1">
        <v>1086</v>
      </c>
      <c r="J2931" s="1">
        <v>493</v>
      </c>
      <c r="K2931" s="1">
        <v>378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</row>
    <row r="2932" spans="1:17" x14ac:dyDescent="0.25">
      <c r="A2932" s="1">
        <v>6014</v>
      </c>
      <c r="B2932" s="1">
        <v>2</v>
      </c>
      <c r="C2932" s="1">
        <v>19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</row>
    <row r="2933" spans="1:17" x14ac:dyDescent="0.25">
      <c r="A2933" s="1">
        <v>6014</v>
      </c>
      <c r="B2933" s="1">
        <v>3</v>
      </c>
      <c r="C2933" s="1">
        <v>19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</row>
    <row r="2934" spans="1:17" x14ac:dyDescent="0.25">
      <c r="A2934" s="1">
        <v>6014</v>
      </c>
      <c r="B2934" s="1">
        <v>4</v>
      </c>
      <c r="C2934" s="1">
        <v>19</v>
      </c>
      <c r="D2934" s="1">
        <v>0</v>
      </c>
      <c r="E2934" s="1">
        <v>0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</row>
    <row r="2935" spans="1:17" x14ac:dyDescent="0.25">
      <c r="A2935" s="1">
        <v>6014</v>
      </c>
      <c r="B2935" s="1">
        <v>5</v>
      </c>
      <c r="C2935" s="1">
        <v>19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</row>
    <row r="2936" spans="1:17" x14ac:dyDescent="0.25">
      <c r="A2936" s="1">
        <v>6014</v>
      </c>
      <c r="B2936" s="1">
        <v>6</v>
      </c>
      <c r="C2936" s="1">
        <v>19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</row>
    <row r="2937" spans="1:17" x14ac:dyDescent="0.25">
      <c r="A2937" s="1">
        <v>6014</v>
      </c>
      <c r="B2937" s="1">
        <v>7</v>
      </c>
      <c r="C2937" s="1">
        <v>19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</row>
    <row r="2938" spans="1:17" x14ac:dyDescent="0.25">
      <c r="A2938" s="1">
        <v>6014</v>
      </c>
      <c r="B2938" s="1">
        <v>8</v>
      </c>
      <c r="C2938" s="1">
        <v>19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</row>
    <row r="2939" spans="1:17" x14ac:dyDescent="0.25">
      <c r="A2939" s="1">
        <v>6014</v>
      </c>
      <c r="B2939" s="1">
        <v>9</v>
      </c>
      <c r="C2939" s="1">
        <v>19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</row>
    <row r="2940" spans="1:17" x14ac:dyDescent="0.25">
      <c r="A2940" s="1">
        <v>6014</v>
      </c>
      <c r="B2940" s="1">
        <v>10</v>
      </c>
      <c r="C2940" s="1">
        <v>19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</row>
    <row r="2941" spans="1:17" x14ac:dyDescent="0.25">
      <c r="A2941" s="1">
        <v>6014</v>
      </c>
      <c r="B2941" s="1">
        <v>11</v>
      </c>
      <c r="C2941" s="1">
        <v>19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</row>
    <row r="2942" spans="1:17" x14ac:dyDescent="0.25">
      <c r="A2942" s="1">
        <v>6014</v>
      </c>
      <c r="B2942" s="1">
        <v>12</v>
      </c>
      <c r="C2942" s="1">
        <v>19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</row>
    <row r="2943" spans="1:17" x14ac:dyDescent="0.25">
      <c r="A2943" s="1">
        <v>6014</v>
      </c>
      <c r="B2943" s="1">
        <v>13</v>
      </c>
      <c r="C2943" s="1">
        <v>19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</row>
    <row r="2944" spans="1:17" x14ac:dyDescent="0.25">
      <c r="A2944" s="1">
        <v>6014</v>
      </c>
      <c r="B2944" s="1">
        <v>14</v>
      </c>
      <c r="C2944" s="1">
        <v>19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</row>
    <row r="2945" spans="1:17" x14ac:dyDescent="0.25">
      <c r="A2945" s="1">
        <v>6014</v>
      </c>
      <c r="B2945" s="1">
        <v>15</v>
      </c>
      <c r="C2945" s="1">
        <v>19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</row>
    <row r="2946" spans="1:17" x14ac:dyDescent="0.25">
      <c r="A2946" s="1">
        <v>6014</v>
      </c>
      <c r="B2946" s="1">
        <v>16</v>
      </c>
      <c r="C2946" s="1">
        <v>19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</row>
    <row r="2947" spans="1:17" x14ac:dyDescent="0.25">
      <c r="A2947" s="1">
        <v>6014</v>
      </c>
      <c r="B2947" s="1">
        <v>17</v>
      </c>
      <c r="C2947" s="1">
        <v>19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</row>
    <row r="2948" spans="1:17" x14ac:dyDescent="0.25">
      <c r="A2948" s="1">
        <v>6014</v>
      </c>
      <c r="B2948" s="1">
        <v>18</v>
      </c>
      <c r="C2948" s="1">
        <v>19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</row>
    <row r="2949" spans="1:17" x14ac:dyDescent="0.25">
      <c r="A2949" s="1">
        <v>6014</v>
      </c>
      <c r="B2949" s="1">
        <v>19</v>
      </c>
      <c r="C2949" s="1">
        <v>19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</row>
    <row r="2950" spans="1:17" x14ac:dyDescent="0.25">
      <c r="A2950" s="1">
        <v>6014</v>
      </c>
      <c r="B2950" s="1">
        <v>20</v>
      </c>
      <c r="C2950" s="1">
        <v>19</v>
      </c>
      <c r="D2950" s="1">
        <v>0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</row>
    <row r="2951" spans="1:17" x14ac:dyDescent="0.25">
      <c r="A2951" s="1">
        <v>6014</v>
      </c>
      <c r="B2951" s="1">
        <v>21</v>
      </c>
      <c r="C2951" s="1">
        <v>19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</row>
    <row r="2952" spans="1:17" x14ac:dyDescent="0.25">
      <c r="A2952" s="1">
        <v>6014</v>
      </c>
      <c r="B2952" s="1">
        <v>22</v>
      </c>
      <c r="C2952" s="1">
        <v>19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</row>
    <row r="2953" spans="1:17" x14ac:dyDescent="0.25">
      <c r="A2953" s="1">
        <v>6014</v>
      </c>
      <c r="B2953" s="1">
        <v>23</v>
      </c>
      <c r="C2953" s="1">
        <v>19</v>
      </c>
      <c r="D2953" s="1">
        <v>0</v>
      </c>
      <c r="E2953" s="1">
        <v>0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</row>
    <row r="2954" spans="1:17" x14ac:dyDescent="0.25">
      <c r="A2954" s="1">
        <v>6014</v>
      </c>
      <c r="B2954" s="1">
        <v>24</v>
      </c>
      <c r="C2954" s="1">
        <v>19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</row>
    <row r="2955" spans="1:17" x14ac:dyDescent="0.25">
      <c r="A2955" s="1">
        <v>6014</v>
      </c>
      <c r="B2955" s="1">
        <v>25</v>
      </c>
      <c r="C2955" s="1">
        <v>19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</row>
    <row r="2956" spans="1:17" x14ac:dyDescent="0.25">
      <c r="A2956" s="1">
        <v>6014</v>
      </c>
      <c r="B2956" s="1">
        <v>26</v>
      </c>
      <c r="C2956" s="1">
        <v>19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</row>
    <row r="2957" spans="1:17" x14ac:dyDescent="0.25">
      <c r="A2957" s="1">
        <v>6015</v>
      </c>
      <c r="B2957" s="1">
        <v>2</v>
      </c>
      <c r="C2957" s="1">
        <v>20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</row>
    <row r="2958" spans="1:17" x14ac:dyDescent="0.25">
      <c r="A2958" s="1">
        <v>6015</v>
      </c>
      <c r="B2958" s="1">
        <v>3</v>
      </c>
      <c r="C2958" s="1">
        <v>20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</row>
    <row r="2959" spans="1:17" x14ac:dyDescent="0.25">
      <c r="A2959" s="1">
        <v>6015</v>
      </c>
      <c r="B2959" s="1">
        <v>4</v>
      </c>
      <c r="C2959" s="1">
        <v>20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</row>
    <row r="2960" spans="1:17" x14ac:dyDescent="0.25">
      <c r="A2960" s="1">
        <v>6015</v>
      </c>
      <c r="B2960" s="1">
        <v>5</v>
      </c>
      <c r="C2960" s="1">
        <v>20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</row>
    <row r="2961" spans="1:12" x14ac:dyDescent="0.25">
      <c r="A2961" s="1">
        <v>6015</v>
      </c>
      <c r="B2961" s="1">
        <v>6</v>
      </c>
      <c r="C2961" s="1">
        <v>20</v>
      </c>
      <c r="D2961" s="1">
        <v>0</v>
      </c>
      <c r="E2961" s="1">
        <v>0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</row>
    <row r="2962" spans="1:12" x14ac:dyDescent="0.25">
      <c r="A2962" s="1">
        <v>6015</v>
      </c>
      <c r="B2962" s="1">
        <v>7</v>
      </c>
      <c r="C2962" s="1">
        <v>20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</row>
    <row r="2963" spans="1:12" x14ac:dyDescent="0.25">
      <c r="A2963" s="1">
        <v>6015</v>
      </c>
      <c r="B2963" s="1">
        <v>8</v>
      </c>
      <c r="C2963" s="1">
        <v>20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</row>
    <row r="2964" spans="1:12" x14ac:dyDescent="0.25">
      <c r="A2964" s="1">
        <v>6015</v>
      </c>
      <c r="B2964" s="1">
        <v>9</v>
      </c>
      <c r="C2964" s="1">
        <v>20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</row>
    <row r="2965" spans="1:12" x14ac:dyDescent="0.25">
      <c r="A2965" s="1">
        <v>6015</v>
      </c>
      <c r="B2965" s="1">
        <v>10</v>
      </c>
      <c r="C2965" s="1">
        <v>20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</row>
    <row r="2966" spans="1:12" x14ac:dyDescent="0.25">
      <c r="A2966" s="1">
        <v>6015</v>
      </c>
      <c r="B2966" s="1">
        <v>11</v>
      </c>
      <c r="C2966" s="1">
        <v>20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</row>
    <row r="2967" spans="1:12" x14ac:dyDescent="0.25">
      <c r="A2967" s="1">
        <v>6015</v>
      </c>
      <c r="B2967" s="1">
        <v>12</v>
      </c>
      <c r="C2967" s="1">
        <v>20</v>
      </c>
      <c r="D2967" s="1">
        <v>0</v>
      </c>
      <c r="E2967" s="1">
        <v>0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</row>
    <row r="2968" spans="1:12" x14ac:dyDescent="0.25">
      <c r="A2968" s="1">
        <v>6015</v>
      </c>
      <c r="B2968" s="1">
        <v>13</v>
      </c>
      <c r="C2968" s="1">
        <v>20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</row>
    <row r="2969" spans="1:12" x14ac:dyDescent="0.25">
      <c r="A2969" s="1">
        <v>6015</v>
      </c>
      <c r="B2969" s="1">
        <v>14</v>
      </c>
      <c r="C2969" s="1">
        <v>20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</row>
    <row r="2970" spans="1:12" x14ac:dyDescent="0.25">
      <c r="A2970" s="1">
        <v>6015</v>
      </c>
      <c r="B2970" s="1">
        <v>15</v>
      </c>
      <c r="C2970" s="1">
        <v>20</v>
      </c>
      <c r="D2970" s="1">
        <v>0</v>
      </c>
      <c r="E2970" s="1">
        <v>0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</row>
    <row r="2971" spans="1:12" x14ac:dyDescent="0.25">
      <c r="A2971" s="1">
        <v>6015</v>
      </c>
      <c r="B2971" s="1">
        <v>16</v>
      </c>
      <c r="C2971" s="1">
        <v>20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</row>
    <row r="2972" spans="1:12" x14ac:dyDescent="0.25">
      <c r="A2972" s="1">
        <v>6015</v>
      </c>
      <c r="B2972" s="1">
        <v>17</v>
      </c>
      <c r="C2972" s="1">
        <v>20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</row>
    <row r="2973" spans="1:12" x14ac:dyDescent="0.25">
      <c r="A2973" s="1">
        <v>6015</v>
      </c>
      <c r="B2973" s="1">
        <v>18</v>
      </c>
      <c r="C2973" s="1">
        <v>20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</row>
    <row r="2974" spans="1:12" x14ac:dyDescent="0.25">
      <c r="A2974" s="1">
        <v>6015</v>
      </c>
      <c r="B2974" s="1">
        <v>19</v>
      </c>
      <c r="C2974" s="1">
        <v>20</v>
      </c>
      <c r="D2974" s="1">
        <v>0</v>
      </c>
      <c r="E2974" s="1">
        <v>0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</row>
    <row r="2975" spans="1:12" x14ac:dyDescent="0.25">
      <c r="A2975" s="1">
        <v>6015</v>
      </c>
      <c r="B2975" s="1">
        <v>20</v>
      </c>
      <c r="C2975" s="1">
        <v>20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</row>
    <row r="2976" spans="1:12" x14ac:dyDescent="0.25">
      <c r="A2976" s="1">
        <v>6015</v>
      </c>
      <c r="B2976" s="1">
        <v>21</v>
      </c>
      <c r="C2976" s="1">
        <v>20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</row>
    <row r="2977" spans="1:17" x14ac:dyDescent="0.25">
      <c r="A2977" s="1">
        <v>6015</v>
      </c>
      <c r="B2977" s="1">
        <v>22</v>
      </c>
      <c r="C2977" s="1">
        <v>20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</row>
    <row r="2978" spans="1:17" x14ac:dyDescent="0.25">
      <c r="A2978" s="1">
        <v>6015</v>
      </c>
      <c r="B2978" s="1">
        <v>23</v>
      </c>
      <c r="C2978" s="1">
        <v>20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</row>
    <row r="2979" spans="1:17" x14ac:dyDescent="0.25">
      <c r="A2979" s="1">
        <v>6015</v>
      </c>
      <c r="B2979" s="1">
        <v>24</v>
      </c>
      <c r="C2979" s="1">
        <v>20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</row>
    <row r="2980" spans="1:17" x14ac:dyDescent="0.25">
      <c r="A2980" s="1">
        <v>6015</v>
      </c>
      <c r="B2980" s="1">
        <v>25</v>
      </c>
      <c r="C2980" s="1">
        <v>20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</row>
    <row r="2981" spans="1:17" x14ac:dyDescent="0.25">
      <c r="A2981" s="1">
        <v>6015</v>
      </c>
      <c r="B2981" s="1">
        <v>26</v>
      </c>
      <c r="C2981" s="1">
        <v>20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</row>
    <row r="2982" spans="1:17" x14ac:dyDescent="0.25">
      <c r="A2982" s="1">
        <v>6016</v>
      </c>
      <c r="B2982" s="1">
        <v>2</v>
      </c>
      <c r="C2982" s="1">
        <v>23</v>
      </c>
      <c r="D2982" s="1">
        <v>0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</row>
    <row r="2983" spans="1:17" x14ac:dyDescent="0.25">
      <c r="A2983" s="1">
        <v>6016</v>
      </c>
      <c r="B2983" s="1">
        <v>3</v>
      </c>
      <c r="C2983" s="1">
        <v>23</v>
      </c>
      <c r="D2983" s="1">
        <v>0</v>
      </c>
      <c r="E2983" s="1">
        <v>0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</row>
    <row r="2984" spans="1:17" x14ac:dyDescent="0.25">
      <c r="A2984" s="1">
        <v>6016</v>
      </c>
      <c r="B2984" s="1">
        <v>4</v>
      </c>
      <c r="C2984" s="1">
        <v>23</v>
      </c>
      <c r="D2984" s="1">
        <v>0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</row>
    <row r="2985" spans="1:17" x14ac:dyDescent="0.25">
      <c r="A2985" s="1">
        <v>6016</v>
      </c>
      <c r="B2985" s="1">
        <v>5</v>
      </c>
      <c r="C2985" s="1">
        <v>23</v>
      </c>
      <c r="D2985" s="1">
        <v>0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</row>
    <row r="2986" spans="1:17" x14ac:dyDescent="0.25">
      <c r="A2986" s="1">
        <v>6016</v>
      </c>
      <c r="B2986" s="1">
        <v>6</v>
      </c>
      <c r="C2986" s="1">
        <v>23</v>
      </c>
      <c r="D2986" s="1">
        <v>0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</row>
    <row r="2987" spans="1:17" x14ac:dyDescent="0.25">
      <c r="A2987" s="1">
        <v>6016</v>
      </c>
      <c r="B2987" s="1">
        <v>7</v>
      </c>
      <c r="C2987" s="1">
        <v>23</v>
      </c>
      <c r="D2987" s="1">
        <v>0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</row>
    <row r="2988" spans="1:17" x14ac:dyDescent="0.25">
      <c r="A2988" s="1">
        <v>6016</v>
      </c>
      <c r="B2988" s="1">
        <v>8</v>
      </c>
      <c r="C2988" s="1">
        <v>23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</row>
    <row r="2989" spans="1:17" x14ac:dyDescent="0.25">
      <c r="A2989" s="1">
        <v>6016</v>
      </c>
      <c r="B2989" s="1">
        <v>9</v>
      </c>
      <c r="C2989" s="1">
        <v>23</v>
      </c>
      <c r="D2989" s="1">
        <v>0</v>
      </c>
      <c r="E2989" s="1">
        <v>0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</row>
    <row r="2990" spans="1:17" x14ac:dyDescent="0.25">
      <c r="A2990" s="1">
        <v>6016</v>
      </c>
      <c r="B2990" s="1">
        <v>10</v>
      </c>
      <c r="C2990" s="1">
        <v>23</v>
      </c>
      <c r="D2990" s="1">
        <v>50</v>
      </c>
      <c r="E2990" s="1">
        <v>12</v>
      </c>
      <c r="F2990" s="1">
        <v>11</v>
      </c>
      <c r="G2990" s="1">
        <v>16</v>
      </c>
      <c r="H2990" s="1">
        <v>0</v>
      </c>
      <c r="I2990" s="1">
        <v>0</v>
      </c>
      <c r="J2990" s="1">
        <v>0</v>
      </c>
      <c r="K2990" s="1">
        <v>11</v>
      </c>
      <c r="L2990" s="1">
        <v>0</v>
      </c>
    </row>
    <row r="2991" spans="1:17" x14ac:dyDescent="0.25">
      <c r="A2991" s="1">
        <v>6016</v>
      </c>
      <c r="B2991" s="1">
        <v>11</v>
      </c>
      <c r="C2991" s="1">
        <v>23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</row>
    <row r="2992" spans="1:17" x14ac:dyDescent="0.25">
      <c r="A2992" s="1">
        <v>6016</v>
      </c>
      <c r="B2992" s="1">
        <v>12</v>
      </c>
      <c r="C2992" s="1">
        <v>23</v>
      </c>
      <c r="D2992" s="1">
        <v>0</v>
      </c>
      <c r="E2992" s="1">
        <v>0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</row>
    <row r="2993" spans="1:17" x14ac:dyDescent="0.25">
      <c r="A2993" s="1">
        <v>6016</v>
      </c>
      <c r="B2993" s="1">
        <v>13</v>
      </c>
      <c r="C2993" s="1">
        <v>23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</row>
    <row r="2994" spans="1:17" x14ac:dyDescent="0.25">
      <c r="A2994" s="1">
        <v>6016</v>
      </c>
      <c r="B2994" s="1">
        <v>14</v>
      </c>
      <c r="C2994" s="1">
        <v>23</v>
      </c>
      <c r="D2994" s="1">
        <v>0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</row>
    <row r="2995" spans="1:17" x14ac:dyDescent="0.25">
      <c r="A2995" s="1">
        <v>6016</v>
      </c>
      <c r="B2995" s="1">
        <v>15</v>
      </c>
      <c r="C2995" s="1">
        <v>23</v>
      </c>
      <c r="D2995" s="1">
        <v>13</v>
      </c>
      <c r="E2995" s="1">
        <v>0</v>
      </c>
      <c r="F2995" s="1">
        <v>0</v>
      </c>
      <c r="G2995" s="1">
        <v>5</v>
      </c>
      <c r="H2995" s="1">
        <v>5</v>
      </c>
      <c r="I2995" s="1">
        <v>3</v>
      </c>
      <c r="J2995" s="1">
        <v>0</v>
      </c>
      <c r="K2995" s="1">
        <v>0</v>
      </c>
      <c r="L2995" s="1">
        <v>0</v>
      </c>
    </row>
    <row r="2996" spans="1:17" x14ac:dyDescent="0.25">
      <c r="A2996" s="1">
        <v>6016</v>
      </c>
      <c r="B2996" s="1">
        <v>16</v>
      </c>
      <c r="C2996" s="1">
        <v>23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</row>
    <row r="2997" spans="1:17" x14ac:dyDescent="0.25">
      <c r="A2997" s="1">
        <v>6016</v>
      </c>
      <c r="B2997" s="1">
        <v>17</v>
      </c>
      <c r="C2997" s="1">
        <v>23</v>
      </c>
      <c r="D2997" s="1">
        <v>0</v>
      </c>
      <c r="E2997" s="1">
        <v>0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</row>
    <row r="2998" spans="1:17" x14ac:dyDescent="0.25">
      <c r="A2998" s="1">
        <v>6016</v>
      </c>
      <c r="B2998" s="1">
        <v>18</v>
      </c>
      <c r="C2998" s="1">
        <v>23</v>
      </c>
      <c r="D2998" s="1">
        <v>0</v>
      </c>
      <c r="E2998" s="1">
        <v>0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</row>
    <row r="2999" spans="1:17" x14ac:dyDescent="0.25">
      <c r="A2999" s="1">
        <v>6016</v>
      </c>
      <c r="B2999" s="1">
        <v>19</v>
      </c>
      <c r="C2999" s="1">
        <v>23</v>
      </c>
      <c r="D2999" s="1">
        <v>0</v>
      </c>
      <c r="E2999" s="1">
        <v>0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</row>
    <row r="3000" spans="1:17" x14ac:dyDescent="0.25">
      <c r="A3000" s="1">
        <v>6016</v>
      </c>
      <c r="B3000" s="1">
        <v>20</v>
      </c>
      <c r="C3000" s="1">
        <v>23</v>
      </c>
      <c r="D3000" s="1">
        <v>0</v>
      </c>
      <c r="E3000" s="1">
        <v>0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</row>
    <row r="3001" spans="1:17" x14ac:dyDescent="0.25">
      <c r="A3001" s="1">
        <v>6016</v>
      </c>
      <c r="B3001" s="1">
        <v>21</v>
      </c>
      <c r="C3001" s="1">
        <v>23</v>
      </c>
      <c r="D3001" s="1">
        <v>0</v>
      </c>
      <c r="E3001" s="1">
        <v>0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</row>
    <row r="3002" spans="1:17" x14ac:dyDescent="0.25">
      <c r="A3002" s="1">
        <v>6016</v>
      </c>
      <c r="B3002" s="1">
        <v>22</v>
      </c>
      <c r="C3002" s="1">
        <v>23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</row>
    <row r="3003" spans="1:17" x14ac:dyDescent="0.25">
      <c r="A3003" s="1">
        <v>6016</v>
      </c>
      <c r="B3003" s="1">
        <v>23</v>
      </c>
      <c r="C3003" s="1">
        <v>23</v>
      </c>
      <c r="D3003" s="1">
        <v>0</v>
      </c>
      <c r="E3003" s="1">
        <v>0</v>
      </c>
      <c r="F3003" s="1">
        <v>0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</row>
    <row r="3004" spans="1:17" x14ac:dyDescent="0.25">
      <c r="A3004" s="1">
        <v>6016</v>
      </c>
      <c r="B3004" s="1">
        <v>24</v>
      </c>
      <c r="C3004" s="1">
        <v>23</v>
      </c>
      <c r="D3004" s="1">
        <v>0</v>
      </c>
      <c r="E3004" s="1">
        <v>0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</row>
    <row r="3005" spans="1:17" x14ac:dyDescent="0.25">
      <c r="A3005" s="1">
        <v>6016</v>
      </c>
      <c r="B3005" s="1">
        <v>25</v>
      </c>
      <c r="C3005" s="1">
        <v>23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</row>
    <row r="3006" spans="1:17" x14ac:dyDescent="0.25">
      <c r="A3006" s="1">
        <v>6016</v>
      </c>
      <c r="B3006" s="1">
        <v>26</v>
      </c>
      <c r="C3006" s="1">
        <v>23</v>
      </c>
      <c r="D3006" s="1">
        <v>145</v>
      </c>
      <c r="E3006" s="1">
        <v>30</v>
      </c>
      <c r="F3006" s="1">
        <v>23</v>
      </c>
      <c r="G3006" s="1">
        <v>11</v>
      </c>
      <c r="H3006" s="1">
        <v>24</v>
      </c>
      <c r="I3006" s="1">
        <v>32</v>
      </c>
      <c r="J3006" s="1">
        <v>11</v>
      </c>
      <c r="K3006" s="1">
        <v>14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</row>
    <row r="3007" spans="1:17" x14ac:dyDescent="0.25">
      <c r="A3007" s="1">
        <v>6017</v>
      </c>
      <c r="B3007" s="1">
        <v>2</v>
      </c>
      <c r="C3007" s="1">
        <v>24</v>
      </c>
      <c r="D3007" s="1">
        <v>0</v>
      </c>
      <c r="E3007" s="1">
        <v>0</v>
      </c>
      <c r="F3007" s="1">
        <v>0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</row>
    <row r="3008" spans="1:17" x14ac:dyDescent="0.25">
      <c r="A3008" s="1">
        <v>6017</v>
      </c>
      <c r="B3008" s="1">
        <v>3</v>
      </c>
      <c r="C3008" s="1">
        <v>24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</row>
    <row r="3009" spans="1:17" x14ac:dyDescent="0.25">
      <c r="A3009" s="1">
        <v>6017</v>
      </c>
      <c r="B3009" s="1">
        <v>4</v>
      </c>
      <c r="C3009" s="1">
        <v>24</v>
      </c>
      <c r="D3009" s="1">
        <v>0</v>
      </c>
      <c r="E3009" s="1">
        <v>0</v>
      </c>
      <c r="F3009" s="1">
        <v>0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</row>
    <row r="3010" spans="1:17" x14ac:dyDescent="0.25">
      <c r="A3010" s="1">
        <v>6017</v>
      </c>
      <c r="B3010" s="1">
        <v>5</v>
      </c>
      <c r="C3010" s="1">
        <v>24</v>
      </c>
      <c r="D3010" s="1">
        <v>0</v>
      </c>
      <c r="E3010" s="1">
        <v>0</v>
      </c>
      <c r="F3010" s="1">
        <v>0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</row>
    <row r="3011" spans="1:17" x14ac:dyDescent="0.25">
      <c r="A3011" s="1">
        <v>6017</v>
      </c>
      <c r="B3011" s="1">
        <v>6</v>
      </c>
      <c r="C3011" s="1">
        <v>24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</row>
    <row r="3012" spans="1:17" x14ac:dyDescent="0.25">
      <c r="A3012" s="1">
        <v>6017</v>
      </c>
      <c r="B3012" s="1">
        <v>7</v>
      </c>
      <c r="C3012" s="1">
        <v>24</v>
      </c>
      <c r="D3012" s="1">
        <v>2152</v>
      </c>
      <c r="E3012" s="1">
        <v>385</v>
      </c>
      <c r="F3012" s="1">
        <v>359</v>
      </c>
      <c r="G3012" s="1">
        <v>514</v>
      </c>
      <c r="H3012" s="1">
        <v>448</v>
      </c>
      <c r="I3012" s="1">
        <v>395</v>
      </c>
      <c r="J3012" s="1">
        <v>30</v>
      </c>
      <c r="K3012" s="1">
        <v>21</v>
      </c>
      <c r="L3012" s="1">
        <v>0</v>
      </c>
    </row>
    <row r="3013" spans="1:17" x14ac:dyDescent="0.25">
      <c r="A3013" s="1">
        <v>6017</v>
      </c>
      <c r="B3013" s="1">
        <v>8</v>
      </c>
      <c r="C3013" s="1">
        <v>24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</row>
    <row r="3014" spans="1:17" x14ac:dyDescent="0.25">
      <c r="A3014" s="1">
        <v>6017</v>
      </c>
      <c r="B3014" s="1">
        <v>9</v>
      </c>
      <c r="C3014" s="1">
        <v>24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</row>
    <row r="3015" spans="1:17" x14ac:dyDescent="0.25">
      <c r="A3015" s="1">
        <v>6017</v>
      </c>
      <c r="B3015" s="1">
        <v>10</v>
      </c>
      <c r="C3015" s="1">
        <v>24</v>
      </c>
      <c r="D3015" s="1">
        <v>0</v>
      </c>
      <c r="E3015" s="1">
        <v>0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</row>
    <row r="3016" spans="1:17" x14ac:dyDescent="0.25">
      <c r="A3016" s="1">
        <v>6017</v>
      </c>
      <c r="B3016" s="1">
        <v>11</v>
      </c>
      <c r="C3016" s="1">
        <v>24</v>
      </c>
      <c r="D3016" s="1">
        <v>0</v>
      </c>
      <c r="E3016" s="1">
        <v>0</v>
      </c>
      <c r="F3016" s="1">
        <v>0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</row>
    <row r="3017" spans="1:17" x14ac:dyDescent="0.25">
      <c r="A3017" s="1">
        <v>6017</v>
      </c>
      <c r="B3017" s="1">
        <v>12</v>
      </c>
      <c r="C3017" s="1">
        <v>24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</row>
    <row r="3018" spans="1:17" x14ac:dyDescent="0.25">
      <c r="A3018" s="1">
        <v>6017</v>
      </c>
      <c r="B3018" s="1">
        <v>13</v>
      </c>
      <c r="C3018" s="1">
        <v>24</v>
      </c>
      <c r="D3018" s="1">
        <v>0</v>
      </c>
      <c r="E3018" s="1">
        <v>0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</row>
    <row r="3019" spans="1:17" x14ac:dyDescent="0.25">
      <c r="A3019" s="1">
        <v>6017</v>
      </c>
      <c r="B3019" s="1">
        <v>14</v>
      </c>
      <c r="C3019" s="1">
        <v>24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</row>
    <row r="3020" spans="1:17" x14ac:dyDescent="0.25">
      <c r="A3020" s="1">
        <v>6017</v>
      </c>
      <c r="B3020" s="1">
        <v>15</v>
      </c>
      <c r="C3020" s="1">
        <v>24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</row>
    <row r="3021" spans="1:17" x14ac:dyDescent="0.25">
      <c r="A3021" s="1">
        <v>6017</v>
      </c>
      <c r="B3021" s="1">
        <v>16</v>
      </c>
      <c r="C3021" s="1">
        <v>24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</row>
    <row r="3022" spans="1:17" x14ac:dyDescent="0.25">
      <c r="A3022" s="1">
        <v>6017</v>
      </c>
      <c r="B3022" s="1">
        <v>17</v>
      </c>
      <c r="C3022" s="1">
        <v>24</v>
      </c>
      <c r="D3022" s="1">
        <v>0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</row>
    <row r="3023" spans="1:17" x14ac:dyDescent="0.25">
      <c r="A3023" s="1">
        <v>6017</v>
      </c>
      <c r="B3023" s="1">
        <v>18</v>
      </c>
      <c r="C3023" s="1">
        <v>24</v>
      </c>
      <c r="D3023" s="1">
        <v>0</v>
      </c>
      <c r="E3023" s="1">
        <v>0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</row>
    <row r="3024" spans="1:17" x14ac:dyDescent="0.25">
      <c r="A3024" s="1">
        <v>6017</v>
      </c>
      <c r="B3024" s="1">
        <v>19</v>
      </c>
      <c r="C3024" s="1">
        <v>24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</row>
    <row r="3025" spans="1:17" x14ac:dyDescent="0.25">
      <c r="A3025" s="1">
        <v>6017</v>
      </c>
      <c r="B3025" s="1">
        <v>20</v>
      </c>
      <c r="C3025" s="1">
        <v>24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</row>
    <row r="3026" spans="1:17" x14ac:dyDescent="0.25">
      <c r="A3026" s="1">
        <v>6017</v>
      </c>
      <c r="B3026" s="1">
        <v>21</v>
      </c>
      <c r="C3026" s="1">
        <v>24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</row>
    <row r="3027" spans="1:17" x14ac:dyDescent="0.25">
      <c r="A3027" s="1">
        <v>6017</v>
      </c>
      <c r="B3027" s="1">
        <v>22</v>
      </c>
      <c r="C3027" s="1">
        <v>24</v>
      </c>
      <c r="D3027" s="1">
        <v>0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</row>
    <row r="3028" spans="1:17" x14ac:dyDescent="0.25">
      <c r="A3028" s="1">
        <v>6017</v>
      </c>
      <c r="B3028" s="1">
        <v>23</v>
      </c>
      <c r="C3028" s="1">
        <v>24</v>
      </c>
      <c r="D3028" s="1">
        <v>0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</row>
    <row r="3029" spans="1:17" x14ac:dyDescent="0.25">
      <c r="A3029" s="1">
        <v>6017</v>
      </c>
      <c r="B3029" s="1">
        <v>24</v>
      </c>
      <c r="C3029" s="1">
        <v>24</v>
      </c>
      <c r="D3029" s="1">
        <v>0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</row>
    <row r="3030" spans="1:17" x14ac:dyDescent="0.25">
      <c r="A3030" s="1">
        <v>6017</v>
      </c>
      <c r="B3030" s="1">
        <v>25</v>
      </c>
      <c r="C3030" s="1">
        <v>24</v>
      </c>
      <c r="D3030" s="1">
        <v>0</v>
      </c>
      <c r="E3030" s="1">
        <v>0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</row>
    <row r="3031" spans="1:17" x14ac:dyDescent="0.25">
      <c r="A3031" s="1">
        <v>6017</v>
      </c>
      <c r="B3031" s="1">
        <v>26</v>
      </c>
      <c r="C3031" s="1">
        <v>24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</row>
    <row r="3032" spans="1:17" x14ac:dyDescent="0.25">
      <c r="A3032" s="1">
        <v>6018</v>
      </c>
      <c r="B3032" s="1">
        <v>2</v>
      </c>
      <c r="C3032" s="1">
        <v>26</v>
      </c>
      <c r="D3032" s="1">
        <v>1197</v>
      </c>
      <c r="E3032" s="1">
        <v>118</v>
      </c>
      <c r="F3032" s="1">
        <v>235</v>
      </c>
      <c r="G3032" s="1">
        <v>183</v>
      </c>
      <c r="H3032" s="1">
        <v>226</v>
      </c>
      <c r="I3032" s="1">
        <v>229</v>
      </c>
      <c r="J3032" s="1">
        <v>101</v>
      </c>
      <c r="K3032" s="1">
        <v>105</v>
      </c>
      <c r="L3032" s="1">
        <v>0</v>
      </c>
    </row>
    <row r="3033" spans="1:17" x14ac:dyDescent="0.25">
      <c r="A3033" s="1">
        <v>6018</v>
      </c>
      <c r="B3033" s="1">
        <v>3</v>
      </c>
      <c r="C3033" s="1">
        <v>26</v>
      </c>
      <c r="D3033" s="1">
        <v>491</v>
      </c>
      <c r="E3033" s="1">
        <v>84</v>
      </c>
      <c r="F3033" s="1">
        <v>80</v>
      </c>
      <c r="G3033" s="1">
        <v>45</v>
      </c>
      <c r="H3033" s="1">
        <v>62</v>
      </c>
      <c r="I3033" s="1">
        <v>113</v>
      </c>
      <c r="J3033" s="1">
        <v>35</v>
      </c>
      <c r="K3033" s="1">
        <v>72</v>
      </c>
      <c r="L3033" s="1">
        <v>0</v>
      </c>
    </row>
    <row r="3034" spans="1:17" x14ac:dyDescent="0.25">
      <c r="A3034" s="1">
        <v>6018</v>
      </c>
      <c r="B3034" s="1">
        <v>4</v>
      </c>
      <c r="C3034" s="1">
        <v>26</v>
      </c>
      <c r="D3034" s="1">
        <v>6626</v>
      </c>
      <c r="E3034" s="1">
        <v>1207</v>
      </c>
      <c r="F3034" s="1">
        <v>1216</v>
      </c>
      <c r="G3034" s="1">
        <v>1173</v>
      </c>
      <c r="H3034" s="1">
        <v>966</v>
      </c>
      <c r="I3034" s="1">
        <v>1282</v>
      </c>
      <c r="J3034" s="1">
        <v>410</v>
      </c>
      <c r="K3034" s="1">
        <v>372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</row>
    <row r="3035" spans="1:17" x14ac:dyDescent="0.25">
      <c r="A3035" s="1">
        <v>6018</v>
      </c>
      <c r="B3035" s="1">
        <v>5</v>
      </c>
      <c r="C3035" s="1">
        <v>26</v>
      </c>
      <c r="D3035" s="1">
        <v>2500</v>
      </c>
      <c r="E3035" s="1">
        <v>514</v>
      </c>
      <c r="F3035" s="1">
        <v>519</v>
      </c>
      <c r="G3035" s="1">
        <v>458</v>
      </c>
      <c r="H3035" s="1">
        <v>358</v>
      </c>
      <c r="I3035" s="1">
        <v>441</v>
      </c>
      <c r="J3035" s="1">
        <v>149</v>
      </c>
      <c r="K3035" s="1">
        <v>61</v>
      </c>
      <c r="L3035" s="1">
        <v>0</v>
      </c>
    </row>
    <row r="3036" spans="1:17" x14ac:dyDescent="0.25">
      <c r="A3036" s="1">
        <v>6018</v>
      </c>
      <c r="B3036" s="1">
        <v>6</v>
      </c>
      <c r="C3036" s="1">
        <v>26</v>
      </c>
      <c r="D3036" s="1">
        <v>604</v>
      </c>
      <c r="E3036" s="1">
        <v>22</v>
      </c>
      <c r="F3036" s="1">
        <v>109</v>
      </c>
      <c r="G3036" s="1">
        <v>132</v>
      </c>
      <c r="H3036" s="1">
        <v>125</v>
      </c>
      <c r="I3036" s="1">
        <v>157</v>
      </c>
      <c r="J3036" s="1">
        <v>17</v>
      </c>
      <c r="K3036" s="1">
        <v>42</v>
      </c>
      <c r="L3036" s="1">
        <v>0</v>
      </c>
    </row>
    <row r="3037" spans="1:17" x14ac:dyDescent="0.25">
      <c r="A3037" s="1">
        <v>6018</v>
      </c>
      <c r="B3037" s="1">
        <v>7</v>
      </c>
      <c r="C3037" s="1">
        <v>26</v>
      </c>
      <c r="D3037" s="1">
        <v>4800</v>
      </c>
      <c r="E3037" s="1">
        <v>563</v>
      </c>
      <c r="F3037" s="1">
        <v>699</v>
      </c>
      <c r="G3037" s="1">
        <v>1055</v>
      </c>
      <c r="H3037" s="1">
        <v>993</v>
      </c>
      <c r="I3037" s="1">
        <v>920</v>
      </c>
      <c r="J3037" s="1">
        <v>276</v>
      </c>
      <c r="K3037" s="1">
        <v>294</v>
      </c>
      <c r="L3037" s="1">
        <v>0</v>
      </c>
    </row>
    <row r="3038" spans="1:17" x14ac:dyDescent="0.25">
      <c r="A3038" s="1">
        <v>6018</v>
      </c>
      <c r="B3038" s="1">
        <v>8</v>
      </c>
      <c r="C3038" s="1">
        <v>26</v>
      </c>
      <c r="D3038" s="1">
        <v>2752</v>
      </c>
      <c r="E3038" s="1">
        <v>407</v>
      </c>
      <c r="F3038" s="1">
        <v>497</v>
      </c>
      <c r="G3038" s="1">
        <v>503</v>
      </c>
      <c r="H3038" s="1">
        <v>532</v>
      </c>
      <c r="I3038" s="1">
        <v>487</v>
      </c>
      <c r="J3038" s="1">
        <v>176</v>
      </c>
      <c r="K3038" s="1">
        <v>150</v>
      </c>
      <c r="L3038" s="1">
        <v>0</v>
      </c>
    </row>
    <row r="3039" spans="1:17" x14ac:dyDescent="0.25">
      <c r="A3039" s="1">
        <v>6018</v>
      </c>
      <c r="B3039" s="1">
        <v>9</v>
      </c>
      <c r="C3039" s="1">
        <v>26</v>
      </c>
      <c r="D3039" s="1">
        <v>4832</v>
      </c>
      <c r="E3039" s="1">
        <v>600</v>
      </c>
      <c r="F3039" s="1">
        <v>679</v>
      </c>
      <c r="G3039" s="1">
        <v>1066</v>
      </c>
      <c r="H3039" s="1">
        <v>1105</v>
      </c>
      <c r="I3039" s="1">
        <v>1122</v>
      </c>
      <c r="J3039" s="1">
        <v>123</v>
      </c>
      <c r="K3039" s="1">
        <v>137</v>
      </c>
      <c r="L3039" s="1">
        <v>0</v>
      </c>
    </row>
    <row r="3040" spans="1:17" x14ac:dyDescent="0.25">
      <c r="A3040" s="1">
        <v>6018</v>
      </c>
      <c r="B3040" s="1">
        <v>10</v>
      </c>
      <c r="C3040" s="1">
        <v>26</v>
      </c>
      <c r="D3040" s="1">
        <v>3535</v>
      </c>
      <c r="E3040" s="1">
        <v>717</v>
      </c>
      <c r="F3040" s="1">
        <v>662</v>
      </c>
      <c r="G3040" s="1">
        <v>693</v>
      </c>
      <c r="H3040" s="1">
        <v>680</v>
      </c>
      <c r="I3040" s="1">
        <v>589</v>
      </c>
      <c r="J3040" s="1">
        <v>112</v>
      </c>
      <c r="K3040" s="1">
        <v>82</v>
      </c>
      <c r="L3040" s="1">
        <v>0</v>
      </c>
    </row>
    <row r="3041" spans="1:17" x14ac:dyDescent="0.25">
      <c r="A3041" s="1">
        <v>6018</v>
      </c>
      <c r="B3041" s="1">
        <v>11</v>
      </c>
      <c r="C3041" s="1">
        <v>26</v>
      </c>
      <c r="D3041" s="1">
        <v>248</v>
      </c>
      <c r="E3041" s="1">
        <v>65</v>
      </c>
      <c r="F3041" s="1">
        <v>40</v>
      </c>
      <c r="G3041" s="1">
        <v>33</v>
      </c>
      <c r="H3041" s="1">
        <v>31</v>
      </c>
      <c r="I3041" s="1">
        <v>38</v>
      </c>
      <c r="J3041" s="1">
        <v>23</v>
      </c>
      <c r="K3041" s="1">
        <v>18</v>
      </c>
      <c r="L3041" s="1">
        <v>0</v>
      </c>
    </row>
    <row r="3042" spans="1:17" x14ac:dyDescent="0.25">
      <c r="A3042" s="1">
        <v>6018</v>
      </c>
      <c r="B3042" s="1">
        <v>12</v>
      </c>
      <c r="C3042" s="1">
        <v>26</v>
      </c>
      <c r="D3042" s="1">
        <v>1091</v>
      </c>
      <c r="E3042" s="1">
        <v>115</v>
      </c>
      <c r="F3042" s="1">
        <v>146</v>
      </c>
      <c r="G3042" s="1">
        <v>226</v>
      </c>
      <c r="H3042" s="1">
        <v>233</v>
      </c>
      <c r="I3042" s="1">
        <v>248</v>
      </c>
      <c r="J3042" s="1">
        <v>89</v>
      </c>
      <c r="K3042" s="1">
        <v>34</v>
      </c>
      <c r="L3042" s="1">
        <v>0</v>
      </c>
    </row>
    <row r="3043" spans="1:17" x14ac:dyDescent="0.25">
      <c r="A3043" s="1">
        <v>6018</v>
      </c>
      <c r="B3043" s="1">
        <v>13</v>
      </c>
      <c r="C3043" s="1">
        <v>26</v>
      </c>
      <c r="D3043" s="1">
        <v>5797</v>
      </c>
      <c r="E3043" s="1">
        <v>563</v>
      </c>
      <c r="F3043" s="1">
        <v>635</v>
      </c>
      <c r="G3043" s="1">
        <v>1331</v>
      </c>
      <c r="H3043" s="1">
        <v>1273</v>
      </c>
      <c r="I3043" s="1">
        <v>1304</v>
      </c>
      <c r="J3043" s="1">
        <v>342</v>
      </c>
      <c r="K3043" s="1">
        <v>349</v>
      </c>
      <c r="L3043" s="1">
        <v>0</v>
      </c>
    </row>
    <row r="3044" spans="1:17" x14ac:dyDescent="0.25">
      <c r="A3044" s="1">
        <v>6018</v>
      </c>
      <c r="B3044" s="1">
        <v>14</v>
      </c>
      <c r="C3044" s="1">
        <v>26</v>
      </c>
      <c r="D3044" s="1">
        <v>468</v>
      </c>
      <c r="E3044" s="1">
        <v>11</v>
      </c>
      <c r="F3044" s="1">
        <v>42</v>
      </c>
      <c r="G3044" s="1">
        <v>69</v>
      </c>
      <c r="H3044" s="1">
        <v>103</v>
      </c>
      <c r="I3044" s="1">
        <v>120</v>
      </c>
      <c r="J3044" s="1">
        <v>58</v>
      </c>
      <c r="K3044" s="1">
        <v>65</v>
      </c>
      <c r="L3044" s="1">
        <v>0</v>
      </c>
    </row>
    <row r="3045" spans="1:17" x14ac:dyDescent="0.25">
      <c r="A3045" s="1">
        <v>6018</v>
      </c>
      <c r="B3045" s="1">
        <v>15</v>
      </c>
      <c r="C3045" s="1">
        <v>26</v>
      </c>
      <c r="D3045" s="1">
        <v>8244</v>
      </c>
      <c r="E3045" s="1">
        <v>1214</v>
      </c>
      <c r="F3045" s="1">
        <v>1646</v>
      </c>
      <c r="G3045" s="1">
        <v>1287</v>
      </c>
      <c r="H3045" s="1">
        <v>1386</v>
      </c>
      <c r="I3045" s="1">
        <v>1576</v>
      </c>
      <c r="J3045" s="1">
        <v>597</v>
      </c>
      <c r="K3045" s="1">
        <v>538</v>
      </c>
      <c r="L3045" s="1">
        <v>0</v>
      </c>
    </row>
    <row r="3046" spans="1:17" x14ac:dyDescent="0.25">
      <c r="A3046" s="1">
        <v>6018</v>
      </c>
      <c r="B3046" s="1">
        <v>16</v>
      </c>
      <c r="C3046" s="1">
        <v>26</v>
      </c>
      <c r="D3046" s="1">
        <v>955</v>
      </c>
      <c r="E3046" s="1">
        <v>110</v>
      </c>
      <c r="F3046" s="1">
        <v>139</v>
      </c>
      <c r="G3046" s="1">
        <v>139</v>
      </c>
      <c r="H3046" s="1">
        <v>177</v>
      </c>
      <c r="I3046" s="1">
        <v>233</v>
      </c>
      <c r="J3046" s="1">
        <v>83</v>
      </c>
      <c r="K3046" s="1">
        <v>74</v>
      </c>
      <c r="L3046" s="1">
        <v>0</v>
      </c>
    </row>
    <row r="3047" spans="1:17" x14ac:dyDescent="0.25">
      <c r="A3047" s="1">
        <v>6018</v>
      </c>
      <c r="B3047" s="1">
        <v>17</v>
      </c>
      <c r="C3047" s="1">
        <v>26</v>
      </c>
      <c r="D3047" s="1">
        <v>1698</v>
      </c>
      <c r="E3047" s="1">
        <v>248</v>
      </c>
      <c r="F3047" s="1">
        <v>249</v>
      </c>
      <c r="G3047" s="1">
        <v>364</v>
      </c>
      <c r="H3047" s="1">
        <v>277</v>
      </c>
      <c r="I3047" s="1">
        <v>348</v>
      </c>
      <c r="J3047" s="1">
        <v>73</v>
      </c>
      <c r="K3047" s="1">
        <v>139</v>
      </c>
      <c r="L3047" s="1">
        <v>0</v>
      </c>
    </row>
    <row r="3048" spans="1:17" x14ac:dyDescent="0.25">
      <c r="A3048" s="1">
        <v>6018</v>
      </c>
      <c r="B3048" s="1">
        <v>18</v>
      </c>
      <c r="C3048" s="1">
        <v>26</v>
      </c>
      <c r="D3048" s="1">
        <v>1095</v>
      </c>
      <c r="E3048" s="1">
        <v>97</v>
      </c>
      <c r="F3048" s="1">
        <v>126</v>
      </c>
      <c r="G3048" s="1">
        <v>261</v>
      </c>
      <c r="H3048" s="1">
        <v>250</v>
      </c>
      <c r="I3048" s="1">
        <v>242</v>
      </c>
      <c r="J3048" s="1">
        <v>58</v>
      </c>
      <c r="K3048" s="1">
        <v>61</v>
      </c>
      <c r="L3048" s="1">
        <v>0</v>
      </c>
    </row>
    <row r="3049" spans="1:17" x14ac:dyDescent="0.25">
      <c r="A3049" s="1">
        <v>6018</v>
      </c>
      <c r="B3049" s="1">
        <v>19</v>
      </c>
      <c r="C3049" s="1">
        <v>26</v>
      </c>
      <c r="D3049" s="1">
        <v>1572</v>
      </c>
      <c r="E3049" s="1">
        <v>235</v>
      </c>
      <c r="F3049" s="1">
        <v>218</v>
      </c>
      <c r="G3049" s="1">
        <v>303</v>
      </c>
      <c r="H3049" s="1">
        <v>219</v>
      </c>
      <c r="I3049" s="1">
        <v>324</v>
      </c>
      <c r="J3049" s="1">
        <v>115</v>
      </c>
      <c r="K3049" s="1">
        <v>158</v>
      </c>
      <c r="L3049" s="1">
        <v>0</v>
      </c>
    </row>
    <row r="3050" spans="1:17" x14ac:dyDescent="0.25">
      <c r="A3050" s="1">
        <v>6018</v>
      </c>
      <c r="B3050" s="1">
        <v>20</v>
      </c>
      <c r="C3050" s="1">
        <v>26</v>
      </c>
      <c r="D3050" s="1">
        <v>6714</v>
      </c>
      <c r="E3050" s="1">
        <v>977</v>
      </c>
      <c r="F3050" s="1">
        <v>1187</v>
      </c>
      <c r="G3050" s="1">
        <v>1153</v>
      </c>
      <c r="H3050" s="1">
        <v>1035</v>
      </c>
      <c r="I3050" s="1">
        <v>1195</v>
      </c>
      <c r="J3050" s="1">
        <v>639</v>
      </c>
      <c r="K3050" s="1">
        <v>528</v>
      </c>
      <c r="L3050" s="1">
        <v>0</v>
      </c>
    </row>
    <row r="3051" spans="1:17" x14ac:dyDescent="0.25">
      <c r="A3051" s="1">
        <v>6018</v>
      </c>
      <c r="B3051" s="1">
        <v>21</v>
      </c>
      <c r="C3051" s="1">
        <v>26</v>
      </c>
      <c r="D3051" s="1">
        <v>650</v>
      </c>
      <c r="E3051" s="1">
        <v>97</v>
      </c>
      <c r="F3051" s="1">
        <v>133</v>
      </c>
      <c r="G3051" s="1">
        <v>94</v>
      </c>
      <c r="H3051" s="1">
        <v>128</v>
      </c>
      <c r="I3051" s="1">
        <v>95</v>
      </c>
      <c r="J3051" s="1">
        <v>94</v>
      </c>
      <c r="K3051" s="1">
        <v>9</v>
      </c>
      <c r="L3051" s="1">
        <v>0</v>
      </c>
    </row>
    <row r="3052" spans="1:17" x14ac:dyDescent="0.25">
      <c r="A3052" s="1">
        <v>6018</v>
      </c>
      <c r="B3052" s="1">
        <v>22</v>
      </c>
      <c r="C3052" s="1">
        <v>26</v>
      </c>
      <c r="D3052" s="1">
        <v>867</v>
      </c>
      <c r="E3052" s="1">
        <v>141</v>
      </c>
      <c r="F3052" s="1">
        <v>124</v>
      </c>
      <c r="G3052" s="1">
        <v>170</v>
      </c>
      <c r="H3052" s="1">
        <v>218</v>
      </c>
      <c r="I3052" s="1">
        <v>193</v>
      </c>
      <c r="J3052" s="1">
        <v>9</v>
      </c>
      <c r="K3052" s="1">
        <v>12</v>
      </c>
      <c r="L3052" s="1">
        <v>0</v>
      </c>
    </row>
    <row r="3053" spans="1:17" x14ac:dyDescent="0.25">
      <c r="A3053" s="1">
        <v>6018</v>
      </c>
      <c r="B3053" s="1">
        <v>23</v>
      </c>
      <c r="C3053" s="1">
        <v>26</v>
      </c>
      <c r="D3053" s="1">
        <v>997</v>
      </c>
      <c r="E3053" s="1">
        <v>130</v>
      </c>
      <c r="F3053" s="1">
        <v>70</v>
      </c>
      <c r="G3053" s="1">
        <v>187</v>
      </c>
      <c r="H3053" s="1">
        <v>190</v>
      </c>
      <c r="I3053" s="1">
        <v>169</v>
      </c>
      <c r="J3053" s="1">
        <v>126</v>
      </c>
      <c r="K3053" s="1">
        <v>125</v>
      </c>
      <c r="L3053" s="1">
        <v>0</v>
      </c>
    </row>
    <row r="3054" spans="1:17" x14ac:dyDescent="0.25">
      <c r="A3054" s="1">
        <v>6018</v>
      </c>
      <c r="B3054" s="1">
        <v>24</v>
      </c>
      <c r="C3054" s="1">
        <v>26</v>
      </c>
      <c r="D3054" s="1">
        <v>1896</v>
      </c>
      <c r="E3054" s="1">
        <v>410</v>
      </c>
      <c r="F3054" s="1">
        <v>331</v>
      </c>
      <c r="G3054" s="1">
        <v>424</v>
      </c>
      <c r="H3054" s="1">
        <v>314</v>
      </c>
      <c r="I3054" s="1">
        <v>348</v>
      </c>
      <c r="J3054" s="1">
        <v>39</v>
      </c>
      <c r="K3054" s="1">
        <v>30</v>
      </c>
      <c r="L3054" s="1">
        <v>0</v>
      </c>
    </row>
    <row r="3055" spans="1:17" x14ac:dyDescent="0.25">
      <c r="A3055" s="1">
        <v>6018</v>
      </c>
      <c r="B3055" s="1">
        <v>25</v>
      </c>
      <c r="C3055" s="1">
        <v>26</v>
      </c>
      <c r="D3055" s="1">
        <v>609</v>
      </c>
      <c r="E3055" s="1">
        <v>95</v>
      </c>
      <c r="F3055" s="1">
        <v>62</v>
      </c>
      <c r="G3055" s="1">
        <v>100</v>
      </c>
      <c r="H3055" s="1">
        <v>102</v>
      </c>
      <c r="I3055" s="1">
        <v>170</v>
      </c>
      <c r="J3055" s="1">
        <v>50</v>
      </c>
      <c r="K3055" s="1">
        <v>30</v>
      </c>
      <c r="L3055" s="1">
        <v>0</v>
      </c>
    </row>
    <row r="3056" spans="1:17" x14ac:dyDescent="0.25">
      <c r="A3056" s="1">
        <v>6018</v>
      </c>
      <c r="B3056" s="1">
        <v>26</v>
      </c>
      <c r="C3056" s="1">
        <v>26</v>
      </c>
      <c r="D3056" s="1">
        <v>13215</v>
      </c>
      <c r="E3056" s="1">
        <v>1925</v>
      </c>
      <c r="F3056" s="1">
        <v>2653</v>
      </c>
      <c r="G3056" s="1">
        <v>1978</v>
      </c>
      <c r="H3056" s="1">
        <v>2430</v>
      </c>
      <c r="I3056" s="1">
        <v>2148</v>
      </c>
      <c r="J3056" s="1">
        <v>1185</v>
      </c>
      <c r="K3056" s="1">
        <v>896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</row>
    <row r="3057" spans="1:17" x14ac:dyDescent="0.25">
      <c r="A3057" s="1">
        <v>6019</v>
      </c>
      <c r="B3057" s="1">
        <v>2</v>
      </c>
      <c r="C3057" s="1">
        <v>28</v>
      </c>
      <c r="D3057" s="1">
        <v>0</v>
      </c>
      <c r="E3057" s="1">
        <v>0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</row>
    <row r="3058" spans="1:17" x14ac:dyDescent="0.25">
      <c r="A3058" s="1">
        <v>6019</v>
      </c>
      <c r="B3058" s="1">
        <v>3</v>
      </c>
      <c r="C3058" s="1">
        <v>28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</row>
    <row r="3059" spans="1:17" x14ac:dyDescent="0.25">
      <c r="A3059" s="1">
        <v>6019</v>
      </c>
      <c r="B3059" s="1">
        <v>4</v>
      </c>
      <c r="C3059" s="1">
        <v>28</v>
      </c>
      <c r="D3059" s="1">
        <v>0</v>
      </c>
      <c r="E3059" s="1">
        <v>0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</row>
    <row r="3060" spans="1:17" x14ac:dyDescent="0.25">
      <c r="A3060" s="1">
        <v>6019</v>
      </c>
      <c r="B3060" s="1">
        <v>5</v>
      </c>
      <c r="C3060" s="1">
        <v>28</v>
      </c>
      <c r="D3060" s="1">
        <v>0</v>
      </c>
      <c r="E3060" s="1">
        <v>0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</row>
    <row r="3061" spans="1:17" x14ac:dyDescent="0.25">
      <c r="A3061" s="1">
        <v>6019</v>
      </c>
      <c r="B3061" s="1">
        <v>6</v>
      </c>
      <c r="C3061" s="1">
        <v>28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</row>
    <row r="3062" spans="1:17" x14ac:dyDescent="0.25">
      <c r="A3062" s="1">
        <v>6019</v>
      </c>
      <c r="B3062" s="1">
        <v>7</v>
      </c>
      <c r="C3062" s="1">
        <v>28</v>
      </c>
      <c r="D3062" s="1">
        <v>0</v>
      </c>
      <c r="E3062" s="1">
        <v>0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</row>
    <row r="3063" spans="1:17" x14ac:dyDescent="0.25">
      <c r="A3063" s="1">
        <v>6019</v>
      </c>
      <c r="B3063" s="1">
        <v>8</v>
      </c>
      <c r="C3063" s="1">
        <v>28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</row>
    <row r="3064" spans="1:17" x14ac:dyDescent="0.25">
      <c r="A3064" s="1">
        <v>6019</v>
      </c>
      <c r="B3064" s="1">
        <v>9</v>
      </c>
      <c r="C3064" s="1">
        <v>28</v>
      </c>
      <c r="D3064" s="1">
        <v>0</v>
      </c>
      <c r="E3064" s="1">
        <v>0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</row>
    <row r="3065" spans="1:17" x14ac:dyDescent="0.25">
      <c r="A3065" s="1">
        <v>6019</v>
      </c>
      <c r="B3065" s="1">
        <v>10</v>
      </c>
      <c r="C3065" s="1">
        <v>28</v>
      </c>
      <c r="D3065" s="1">
        <v>14</v>
      </c>
      <c r="E3065" s="1">
        <v>0</v>
      </c>
      <c r="F3065" s="1">
        <v>14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</row>
    <row r="3066" spans="1:17" x14ac:dyDescent="0.25">
      <c r="A3066" s="1">
        <v>6019</v>
      </c>
      <c r="B3066" s="1">
        <v>11</v>
      </c>
      <c r="C3066" s="1">
        <v>28</v>
      </c>
      <c r="D3066" s="1">
        <v>0</v>
      </c>
      <c r="E3066" s="1">
        <v>0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</row>
    <row r="3067" spans="1:17" x14ac:dyDescent="0.25">
      <c r="A3067" s="1">
        <v>6019</v>
      </c>
      <c r="B3067" s="1">
        <v>12</v>
      </c>
      <c r="C3067" s="1">
        <v>28</v>
      </c>
      <c r="D3067" s="1">
        <v>0</v>
      </c>
      <c r="E3067" s="1">
        <v>0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</row>
    <row r="3068" spans="1:17" x14ac:dyDescent="0.25">
      <c r="A3068" s="1">
        <v>6019</v>
      </c>
      <c r="B3068" s="1">
        <v>13</v>
      </c>
      <c r="C3068" s="1">
        <v>28</v>
      </c>
      <c r="D3068" s="1">
        <v>151</v>
      </c>
      <c r="E3068" s="1">
        <v>24</v>
      </c>
      <c r="F3068" s="1">
        <v>20</v>
      </c>
      <c r="G3068" s="1">
        <v>24</v>
      </c>
      <c r="H3068" s="1">
        <v>21</v>
      </c>
      <c r="I3068" s="1">
        <v>24</v>
      </c>
      <c r="J3068" s="1">
        <v>20</v>
      </c>
      <c r="K3068" s="1">
        <v>18</v>
      </c>
      <c r="L3068" s="1">
        <v>0</v>
      </c>
    </row>
    <row r="3069" spans="1:17" x14ac:dyDescent="0.25">
      <c r="A3069" s="1">
        <v>6019</v>
      </c>
      <c r="B3069" s="1">
        <v>14</v>
      </c>
      <c r="C3069" s="1">
        <v>28</v>
      </c>
      <c r="D3069" s="1">
        <v>0</v>
      </c>
      <c r="E3069" s="1">
        <v>0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</row>
    <row r="3070" spans="1:17" x14ac:dyDescent="0.25">
      <c r="A3070" s="1">
        <v>6019</v>
      </c>
      <c r="B3070" s="1">
        <v>15</v>
      </c>
      <c r="C3070" s="1">
        <v>28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</row>
    <row r="3071" spans="1:17" x14ac:dyDescent="0.25">
      <c r="A3071" s="1">
        <v>6019</v>
      </c>
      <c r="B3071" s="1">
        <v>16</v>
      </c>
      <c r="C3071" s="1">
        <v>28</v>
      </c>
      <c r="D3071" s="1">
        <v>0</v>
      </c>
      <c r="E3071" s="1">
        <v>0</v>
      </c>
      <c r="F3071" s="1">
        <v>0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</row>
    <row r="3072" spans="1:17" x14ac:dyDescent="0.25">
      <c r="A3072" s="1">
        <v>6019</v>
      </c>
      <c r="B3072" s="1">
        <v>17</v>
      </c>
      <c r="C3072" s="1">
        <v>28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</row>
    <row r="3073" spans="1:17" x14ac:dyDescent="0.25">
      <c r="A3073" s="1">
        <v>6019</v>
      </c>
      <c r="B3073" s="1">
        <v>18</v>
      </c>
      <c r="C3073" s="1">
        <v>28</v>
      </c>
      <c r="D3073" s="1">
        <v>0</v>
      </c>
      <c r="E3073" s="1">
        <v>0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</row>
    <row r="3074" spans="1:17" x14ac:dyDescent="0.25">
      <c r="A3074" s="1">
        <v>6019</v>
      </c>
      <c r="B3074" s="1">
        <v>19</v>
      </c>
      <c r="C3074" s="1">
        <v>28</v>
      </c>
      <c r="D3074" s="1">
        <v>0</v>
      </c>
      <c r="E3074" s="1">
        <v>0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</row>
    <row r="3075" spans="1:17" x14ac:dyDescent="0.25">
      <c r="A3075" s="1">
        <v>6019</v>
      </c>
      <c r="B3075" s="1">
        <v>20</v>
      </c>
      <c r="C3075" s="1">
        <v>28</v>
      </c>
      <c r="D3075" s="1">
        <v>0</v>
      </c>
      <c r="E3075" s="1">
        <v>0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</row>
    <row r="3076" spans="1:17" x14ac:dyDescent="0.25">
      <c r="A3076" s="1">
        <v>6019</v>
      </c>
      <c r="B3076" s="1">
        <v>21</v>
      </c>
      <c r="C3076" s="1">
        <v>28</v>
      </c>
      <c r="D3076" s="1">
        <v>0</v>
      </c>
      <c r="E3076" s="1">
        <v>0</v>
      </c>
      <c r="F3076" s="1">
        <v>0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</row>
    <row r="3077" spans="1:17" x14ac:dyDescent="0.25">
      <c r="A3077" s="1">
        <v>6019</v>
      </c>
      <c r="B3077" s="1">
        <v>22</v>
      </c>
      <c r="C3077" s="1">
        <v>28</v>
      </c>
      <c r="D3077" s="1">
        <v>0</v>
      </c>
      <c r="E3077" s="1">
        <v>0</v>
      </c>
      <c r="F3077" s="1">
        <v>0</v>
      </c>
      <c r="G3077" s="1">
        <v>0</v>
      </c>
      <c r="H3077" s="1">
        <v>0</v>
      </c>
      <c r="I3077" s="1">
        <v>0</v>
      </c>
      <c r="J3077" s="1">
        <v>0</v>
      </c>
      <c r="K3077" s="1">
        <v>0</v>
      </c>
      <c r="L3077" s="1">
        <v>0</v>
      </c>
    </row>
    <row r="3078" spans="1:17" x14ac:dyDescent="0.25">
      <c r="A3078" s="1">
        <v>6019</v>
      </c>
      <c r="B3078" s="1">
        <v>23</v>
      </c>
      <c r="C3078" s="1">
        <v>28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</row>
    <row r="3079" spans="1:17" x14ac:dyDescent="0.25">
      <c r="A3079" s="1">
        <v>6019</v>
      </c>
      <c r="B3079" s="1">
        <v>24</v>
      </c>
      <c r="C3079" s="1">
        <v>28</v>
      </c>
      <c r="D3079" s="1">
        <v>0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</row>
    <row r="3080" spans="1:17" x14ac:dyDescent="0.25">
      <c r="A3080" s="1">
        <v>6019</v>
      </c>
      <c r="B3080" s="1">
        <v>25</v>
      </c>
      <c r="C3080" s="1">
        <v>28</v>
      </c>
      <c r="D3080" s="1">
        <v>0</v>
      </c>
      <c r="E3080" s="1">
        <v>0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</row>
    <row r="3081" spans="1:17" x14ac:dyDescent="0.25">
      <c r="A3081" s="1">
        <v>6019</v>
      </c>
      <c r="B3081" s="1">
        <v>26</v>
      </c>
      <c r="C3081" s="1">
        <v>28</v>
      </c>
      <c r="D3081" s="1">
        <v>84</v>
      </c>
      <c r="E3081" s="1">
        <v>15</v>
      </c>
      <c r="F3081" s="1">
        <v>18</v>
      </c>
      <c r="G3081" s="1">
        <v>11</v>
      </c>
      <c r="H3081" s="1">
        <v>8</v>
      </c>
      <c r="I3081" s="1">
        <v>20</v>
      </c>
      <c r="J3081" s="1">
        <v>0</v>
      </c>
      <c r="K3081" s="1">
        <v>12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</row>
    <row r="3082" spans="1:17" x14ac:dyDescent="0.25">
      <c r="A3082" s="1">
        <v>6020</v>
      </c>
      <c r="B3082" s="1">
        <v>2</v>
      </c>
      <c r="C3082" s="1">
        <v>36</v>
      </c>
      <c r="D3082" s="1">
        <v>0</v>
      </c>
      <c r="E3082" s="1">
        <v>0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</row>
    <row r="3083" spans="1:17" x14ac:dyDescent="0.25">
      <c r="A3083" s="1">
        <v>6020</v>
      </c>
      <c r="B3083" s="1">
        <v>3</v>
      </c>
      <c r="C3083" s="1">
        <v>36</v>
      </c>
      <c r="D3083" s="1">
        <v>0</v>
      </c>
      <c r="E3083" s="1">
        <v>0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</row>
    <row r="3084" spans="1:17" x14ac:dyDescent="0.25">
      <c r="A3084" s="1">
        <v>6020</v>
      </c>
      <c r="B3084" s="1">
        <v>4</v>
      </c>
      <c r="C3084" s="1">
        <v>36</v>
      </c>
      <c r="D3084" s="1">
        <v>0</v>
      </c>
      <c r="E3084" s="1">
        <v>0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</row>
    <row r="3085" spans="1:17" x14ac:dyDescent="0.25">
      <c r="A3085" s="1">
        <v>6020</v>
      </c>
      <c r="B3085" s="1">
        <v>5</v>
      </c>
      <c r="C3085" s="1">
        <v>36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</row>
    <row r="3086" spans="1:17" x14ac:dyDescent="0.25">
      <c r="A3086" s="1">
        <v>6020</v>
      </c>
      <c r="B3086" s="1">
        <v>6</v>
      </c>
      <c r="C3086" s="1">
        <v>36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</row>
    <row r="3087" spans="1:17" x14ac:dyDescent="0.25">
      <c r="A3087" s="1">
        <v>6020</v>
      </c>
      <c r="B3087" s="1">
        <v>7</v>
      </c>
      <c r="C3087" s="1">
        <v>36</v>
      </c>
      <c r="D3087" s="1">
        <v>0</v>
      </c>
      <c r="E3087" s="1">
        <v>0</v>
      </c>
      <c r="F3087" s="1">
        <v>0</v>
      </c>
      <c r="G3087" s="1">
        <v>0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</row>
    <row r="3088" spans="1:17" x14ac:dyDescent="0.25">
      <c r="A3088" s="1">
        <v>6020</v>
      </c>
      <c r="B3088" s="1">
        <v>8</v>
      </c>
      <c r="C3088" s="1">
        <v>36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</row>
    <row r="3089" spans="1:12" x14ac:dyDescent="0.25">
      <c r="A3089" s="1">
        <v>6020</v>
      </c>
      <c r="B3089" s="1">
        <v>9</v>
      </c>
      <c r="C3089" s="1">
        <v>36</v>
      </c>
      <c r="D3089" s="1">
        <v>0</v>
      </c>
      <c r="E3089" s="1">
        <v>0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</row>
    <row r="3090" spans="1:12" x14ac:dyDescent="0.25">
      <c r="A3090" s="1">
        <v>6020</v>
      </c>
      <c r="B3090" s="1">
        <v>10</v>
      </c>
      <c r="C3090" s="1">
        <v>36</v>
      </c>
      <c r="D3090" s="1">
        <v>0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</row>
    <row r="3091" spans="1:12" x14ac:dyDescent="0.25">
      <c r="A3091" s="1">
        <v>6020</v>
      </c>
      <c r="B3091" s="1">
        <v>11</v>
      </c>
      <c r="C3091" s="1">
        <v>36</v>
      </c>
      <c r="D3091" s="1">
        <v>0</v>
      </c>
      <c r="E3091" s="1">
        <v>0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</row>
    <row r="3092" spans="1:12" x14ac:dyDescent="0.25">
      <c r="A3092" s="1">
        <v>6020</v>
      </c>
      <c r="B3092" s="1">
        <v>12</v>
      </c>
      <c r="C3092" s="1">
        <v>36</v>
      </c>
      <c r="D3092" s="1">
        <v>0</v>
      </c>
      <c r="E3092" s="1">
        <v>0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</row>
    <row r="3093" spans="1:12" x14ac:dyDescent="0.25">
      <c r="A3093" s="1">
        <v>6020</v>
      </c>
      <c r="B3093" s="1">
        <v>13</v>
      </c>
      <c r="C3093" s="1">
        <v>36</v>
      </c>
      <c r="D3093" s="1">
        <v>0</v>
      </c>
      <c r="E3093" s="1">
        <v>0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</row>
    <row r="3094" spans="1:12" x14ac:dyDescent="0.25">
      <c r="A3094" s="1">
        <v>6020</v>
      </c>
      <c r="B3094" s="1">
        <v>14</v>
      </c>
      <c r="C3094" s="1">
        <v>36</v>
      </c>
      <c r="D3094" s="1">
        <v>0</v>
      </c>
      <c r="E3094" s="1">
        <v>0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</row>
    <row r="3095" spans="1:12" x14ac:dyDescent="0.25">
      <c r="A3095" s="1">
        <v>6020</v>
      </c>
      <c r="B3095" s="1">
        <v>15</v>
      </c>
      <c r="C3095" s="1">
        <v>36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</row>
    <row r="3096" spans="1:12" x14ac:dyDescent="0.25">
      <c r="A3096" s="1">
        <v>6020</v>
      </c>
      <c r="B3096" s="1">
        <v>16</v>
      </c>
      <c r="C3096" s="1">
        <v>36</v>
      </c>
      <c r="D3096" s="1">
        <v>0</v>
      </c>
      <c r="E3096" s="1">
        <v>0</v>
      </c>
      <c r="F3096" s="1">
        <v>0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</row>
    <row r="3097" spans="1:12" x14ac:dyDescent="0.25">
      <c r="A3097" s="1">
        <v>6020</v>
      </c>
      <c r="B3097" s="1">
        <v>17</v>
      </c>
      <c r="C3097" s="1">
        <v>36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</row>
    <row r="3098" spans="1:12" x14ac:dyDescent="0.25">
      <c r="A3098" s="1">
        <v>6020</v>
      </c>
      <c r="B3098" s="1">
        <v>18</v>
      </c>
      <c r="C3098" s="1">
        <v>36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</row>
    <row r="3099" spans="1:12" x14ac:dyDescent="0.25">
      <c r="A3099" s="1">
        <v>6020</v>
      </c>
      <c r="B3099" s="1">
        <v>19</v>
      </c>
      <c r="C3099" s="1">
        <v>36</v>
      </c>
      <c r="D3099" s="1">
        <v>0</v>
      </c>
      <c r="E3099" s="1">
        <v>0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</row>
    <row r="3100" spans="1:12" x14ac:dyDescent="0.25">
      <c r="A3100" s="1">
        <v>6020</v>
      </c>
      <c r="B3100" s="1">
        <v>20</v>
      </c>
      <c r="C3100" s="1">
        <v>36</v>
      </c>
      <c r="D3100" s="1">
        <v>0</v>
      </c>
      <c r="E3100" s="1">
        <v>0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</row>
    <row r="3101" spans="1:12" x14ac:dyDescent="0.25">
      <c r="A3101" s="1">
        <v>6020</v>
      </c>
      <c r="B3101" s="1">
        <v>21</v>
      </c>
      <c r="C3101" s="1">
        <v>36</v>
      </c>
      <c r="D3101" s="1">
        <v>0</v>
      </c>
      <c r="E3101" s="1">
        <v>0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</row>
    <row r="3102" spans="1:12" x14ac:dyDescent="0.25">
      <c r="A3102" s="1">
        <v>6020</v>
      </c>
      <c r="B3102" s="1">
        <v>22</v>
      </c>
      <c r="C3102" s="1">
        <v>36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</row>
    <row r="3103" spans="1:12" x14ac:dyDescent="0.25">
      <c r="A3103" s="1">
        <v>6020</v>
      </c>
      <c r="B3103" s="1">
        <v>23</v>
      </c>
      <c r="C3103" s="1">
        <v>36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</row>
    <row r="3104" spans="1:12" x14ac:dyDescent="0.25">
      <c r="A3104" s="1">
        <v>6020</v>
      </c>
      <c r="B3104" s="1">
        <v>24</v>
      </c>
      <c r="C3104" s="1">
        <v>36</v>
      </c>
      <c r="D3104" s="1">
        <v>0</v>
      </c>
      <c r="E3104" s="1">
        <v>0</v>
      </c>
      <c r="F3104" s="1">
        <v>0</v>
      </c>
      <c r="G3104" s="1">
        <v>0</v>
      </c>
      <c r="H3104" s="1">
        <v>0</v>
      </c>
      <c r="I3104" s="1">
        <v>0</v>
      </c>
      <c r="J3104" s="1">
        <v>0</v>
      </c>
      <c r="K3104" s="1">
        <v>0</v>
      </c>
      <c r="L3104" s="1">
        <v>0</v>
      </c>
    </row>
    <row r="3105" spans="1:17" x14ac:dyDescent="0.25">
      <c r="A3105" s="1">
        <v>6020</v>
      </c>
      <c r="B3105" s="1">
        <v>25</v>
      </c>
      <c r="C3105" s="1">
        <v>36</v>
      </c>
      <c r="D3105" s="1">
        <v>0</v>
      </c>
      <c r="E3105" s="1">
        <v>0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</row>
    <row r="3106" spans="1:17" x14ac:dyDescent="0.25">
      <c r="A3106" s="1">
        <v>6020</v>
      </c>
      <c r="B3106" s="1">
        <v>26</v>
      </c>
      <c r="C3106" s="1">
        <v>36</v>
      </c>
      <c r="D3106" s="1">
        <v>0</v>
      </c>
      <c r="E3106" s="1">
        <v>0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</row>
    <row r="3107" spans="1:17" x14ac:dyDescent="0.25">
      <c r="A3107" s="1">
        <v>6021</v>
      </c>
      <c r="B3107" s="1">
        <v>2</v>
      </c>
      <c r="C3107" s="1">
        <v>37</v>
      </c>
      <c r="D3107" s="1">
        <v>0</v>
      </c>
      <c r="E3107" s="1">
        <v>0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</row>
    <row r="3108" spans="1:17" x14ac:dyDescent="0.25">
      <c r="A3108" s="1">
        <v>6021</v>
      </c>
      <c r="B3108" s="1">
        <v>3</v>
      </c>
      <c r="C3108" s="1">
        <v>37</v>
      </c>
      <c r="D3108" s="1">
        <v>0</v>
      </c>
      <c r="E3108" s="1">
        <v>0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</row>
    <row r="3109" spans="1:17" x14ac:dyDescent="0.25">
      <c r="A3109" s="1">
        <v>6021</v>
      </c>
      <c r="B3109" s="1">
        <v>4</v>
      </c>
      <c r="C3109" s="1">
        <v>37</v>
      </c>
      <c r="D3109" s="1">
        <v>0</v>
      </c>
      <c r="E3109" s="1">
        <v>0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1">
        <v>0</v>
      </c>
    </row>
    <row r="3110" spans="1:17" x14ac:dyDescent="0.25">
      <c r="A3110" s="1">
        <v>6021</v>
      </c>
      <c r="B3110" s="1">
        <v>5</v>
      </c>
      <c r="C3110" s="1">
        <v>37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</row>
    <row r="3111" spans="1:17" x14ac:dyDescent="0.25">
      <c r="A3111" s="1">
        <v>6021</v>
      </c>
      <c r="B3111" s="1">
        <v>6</v>
      </c>
      <c r="C3111" s="1">
        <v>37</v>
      </c>
      <c r="D3111" s="1">
        <v>0</v>
      </c>
      <c r="E3111" s="1">
        <v>0</v>
      </c>
      <c r="F3111" s="1">
        <v>0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</row>
    <row r="3112" spans="1:17" x14ac:dyDescent="0.25">
      <c r="A3112" s="1">
        <v>6021</v>
      </c>
      <c r="B3112" s="1">
        <v>7</v>
      </c>
      <c r="C3112" s="1">
        <v>37</v>
      </c>
      <c r="D3112" s="1">
        <v>0</v>
      </c>
      <c r="E3112" s="1">
        <v>0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</row>
    <row r="3113" spans="1:17" x14ac:dyDescent="0.25">
      <c r="A3113" s="1">
        <v>6021</v>
      </c>
      <c r="B3113" s="1">
        <v>8</v>
      </c>
      <c r="C3113" s="1">
        <v>37</v>
      </c>
      <c r="D3113" s="1">
        <v>0</v>
      </c>
      <c r="E3113" s="1">
        <v>0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</row>
    <row r="3114" spans="1:17" x14ac:dyDescent="0.25">
      <c r="A3114" s="1">
        <v>6021</v>
      </c>
      <c r="B3114" s="1">
        <v>9</v>
      </c>
      <c r="C3114" s="1">
        <v>37</v>
      </c>
      <c r="D3114" s="1">
        <v>0</v>
      </c>
      <c r="E3114" s="1">
        <v>0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</row>
    <row r="3115" spans="1:17" x14ac:dyDescent="0.25">
      <c r="A3115" s="1">
        <v>6021</v>
      </c>
      <c r="B3115" s="1">
        <v>10</v>
      </c>
      <c r="C3115" s="1">
        <v>37</v>
      </c>
      <c r="D3115" s="1">
        <v>0</v>
      </c>
      <c r="E3115" s="1">
        <v>0</v>
      </c>
      <c r="F3115" s="1">
        <v>0</v>
      </c>
      <c r="G3115" s="1">
        <v>0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</row>
    <row r="3116" spans="1:17" x14ac:dyDescent="0.25">
      <c r="A3116" s="1">
        <v>6021</v>
      </c>
      <c r="B3116" s="1">
        <v>11</v>
      </c>
      <c r="C3116" s="1">
        <v>37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</row>
    <row r="3117" spans="1:17" x14ac:dyDescent="0.25">
      <c r="A3117" s="1">
        <v>6021</v>
      </c>
      <c r="B3117" s="1">
        <v>12</v>
      </c>
      <c r="C3117" s="1">
        <v>37</v>
      </c>
      <c r="D3117" s="1">
        <v>0</v>
      </c>
      <c r="E3117" s="1">
        <v>0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</row>
    <row r="3118" spans="1:17" x14ac:dyDescent="0.25">
      <c r="A3118" s="1">
        <v>6021</v>
      </c>
      <c r="B3118" s="1">
        <v>13</v>
      </c>
      <c r="C3118" s="1">
        <v>37</v>
      </c>
      <c r="D3118" s="1">
        <v>0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</row>
    <row r="3119" spans="1:17" x14ac:dyDescent="0.25">
      <c r="A3119" s="1">
        <v>6021</v>
      </c>
      <c r="B3119" s="1">
        <v>14</v>
      </c>
      <c r="C3119" s="1">
        <v>37</v>
      </c>
      <c r="D3119" s="1">
        <v>0</v>
      </c>
      <c r="E3119" s="1">
        <v>0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</row>
    <row r="3120" spans="1:17" x14ac:dyDescent="0.25">
      <c r="A3120" s="1">
        <v>6021</v>
      </c>
      <c r="B3120" s="1">
        <v>15</v>
      </c>
      <c r="C3120" s="1">
        <v>37</v>
      </c>
      <c r="D3120" s="1">
        <v>0</v>
      </c>
      <c r="E3120" s="1">
        <v>0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</row>
    <row r="3121" spans="1:17" x14ac:dyDescent="0.25">
      <c r="A3121" s="1">
        <v>6021</v>
      </c>
      <c r="B3121" s="1">
        <v>16</v>
      </c>
      <c r="C3121" s="1">
        <v>37</v>
      </c>
      <c r="D3121" s="1">
        <v>0</v>
      </c>
      <c r="E3121" s="1">
        <v>0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</row>
    <row r="3122" spans="1:17" x14ac:dyDescent="0.25">
      <c r="A3122" s="1">
        <v>6021</v>
      </c>
      <c r="B3122" s="1">
        <v>17</v>
      </c>
      <c r="C3122" s="1">
        <v>37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</row>
    <row r="3123" spans="1:17" x14ac:dyDescent="0.25">
      <c r="A3123" s="1">
        <v>6021</v>
      </c>
      <c r="B3123" s="1">
        <v>18</v>
      </c>
      <c r="C3123" s="1">
        <v>37</v>
      </c>
      <c r="D3123" s="1">
        <v>0</v>
      </c>
      <c r="E3123" s="1">
        <v>0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</row>
    <row r="3124" spans="1:17" x14ac:dyDescent="0.25">
      <c r="A3124" s="1">
        <v>6021</v>
      </c>
      <c r="B3124" s="1">
        <v>19</v>
      </c>
      <c r="C3124" s="1">
        <v>37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</row>
    <row r="3125" spans="1:17" x14ac:dyDescent="0.25">
      <c r="A3125" s="1">
        <v>6021</v>
      </c>
      <c r="B3125" s="1">
        <v>20</v>
      </c>
      <c r="C3125" s="1">
        <v>37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</row>
    <row r="3126" spans="1:17" x14ac:dyDescent="0.25">
      <c r="A3126" s="1">
        <v>6021</v>
      </c>
      <c r="B3126" s="1">
        <v>21</v>
      </c>
      <c r="C3126" s="1">
        <v>37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</row>
    <row r="3127" spans="1:17" x14ac:dyDescent="0.25">
      <c r="A3127" s="1">
        <v>6021</v>
      </c>
      <c r="B3127" s="1">
        <v>22</v>
      </c>
      <c r="C3127" s="1">
        <v>37</v>
      </c>
      <c r="D3127" s="1">
        <v>0</v>
      </c>
      <c r="E3127" s="1">
        <v>0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</row>
    <row r="3128" spans="1:17" x14ac:dyDescent="0.25">
      <c r="A3128" s="1">
        <v>6021</v>
      </c>
      <c r="B3128" s="1">
        <v>23</v>
      </c>
      <c r="C3128" s="1">
        <v>37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</row>
    <row r="3129" spans="1:17" x14ac:dyDescent="0.25">
      <c r="A3129" s="1">
        <v>6021</v>
      </c>
      <c r="B3129" s="1">
        <v>24</v>
      </c>
      <c r="C3129" s="1">
        <v>37</v>
      </c>
      <c r="D3129" s="1">
        <v>0</v>
      </c>
      <c r="E3129" s="1">
        <v>0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</row>
    <row r="3130" spans="1:17" x14ac:dyDescent="0.25">
      <c r="A3130" s="1">
        <v>6021</v>
      </c>
      <c r="B3130" s="1">
        <v>25</v>
      </c>
      <c r="C3130" s="1">
        <v>37</v>
      </c>
      <c r="D3130" s="1">
        <v>0</v>
      </c>
      <c r="E3130" s="1">
        <v>0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</row>
    <row r="3131" spans="1:17" x14ac:dyDescent="0.25">
      <c r="A3131" s="1">
        <v>6021</v>
      </c>
      <c r="B3131" s="1">
        <v>26</v>
      </c>
      <c r="C3131" s="1">
        <v>37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</row>
    <row r="3132" spans="1:17" x14ac:dyDescent="0.25">
      <c r="A3132" s="1">
        <v>6022</v>
      </c>
      <c r="B3132" s="1">
        <v>2</v>
      </c>
      <c r="C3132" s="1">
        <v>11</v>
      </c>
      <c r="D3132" s="1">
        <v>0</v>
      </c>
      <c r="E3132" s="1">
        <v>0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</row>
    <row r="3133" spans="1:17" x14ac:dyDescent="0.25">
      <c r="A3133" s="1">
        <v>6022</v>
      </c>
      <c r="B3133" s="1">
        <v>3</v>
      </c>
      <c r="C3133" s="1">
        <v>11</v>
      </c>
      <c r="D3133" s="1">
        <v>0</v>
      </c>
      <c r="E3133" s="1">
        <v>0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</row>
    <row r="3134" spans="1:17" x14ac:dyDescent="0.25">
      <c r="A3134" s="1">
        <v>6022</v>
      </c>
      <c r="B3134" s="1">
        <v>4</v>
      </c>
      <c r="C3134" s="1">
        <v>11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0</v>
      </c>
    </row>
    <row r="3135" spans="1:17" x14ac:dyDescent="0.25">
      <c r="A3135" s="1">
        <v>6022</v>
      </c>
      <c r="B3135" s="1">
        <v>5</v>
      </c>
      <c r="C3135" s="1">
        <v>11</v>
      </c>
      <c r="D3135" s="1">
        <v>0</v>
      </c>
      <c r="E3135" s="1">
        <v>0</v>
      </c>
      <c r="F3135" s="1">
        <v>0</v>
      </c>
      <c r="G3135" s="1">
        <v>0</v>
      </c>
      <c r="H3135" s="1">
        <v>0</v>
      </c>
      <c r="I3135" s="1">
        <v>0</v>
      </c>
      <c r="J3135" s="1">
        <v>0</v>
      </c>
      <c r="K3135" s="1">
        <v>0</v>
      </c>
      <c r="L3135" s="1">
        <v>0</v>
      </c>
    </row>
    <row r="3136" spans="1:17" x14ac:dyDescent="0.25">
      <c r="A3136" s="1">
        <v>6022</v>
      </c>
      <c r="B3136" s="1">
        <v>6</v>
      </c>
      <c r="C3136" s="1">
        <v>11</v>
      </c>
      <c r="D3136" s="1">
        <v>33</v>
      </c>
      <c r="E3136" s="1">
        <v>0</v>
      </c>
      <c r="F3136" s="1">
        <v>0</v>
      </c>
      <c r="G3136" s="1">
        <v>0</v>
      </c>
      <c r="H3136" s="1">
        <v>19</v>
      </c>
      <c r="I3136" s="1">
        <v>14</v>
      </c>
      <c r="J3136" s="1">
        <v>0</v>
      </c>
      <c r="K3136" s="1">
        <v>0</v>
      </c>
      <c r="L3136" s="1">
        <v>0</v>
      </c>
    </row>
    <row r="3137" spans="1:12" x14ac:dyDescent="0.25">
      <c r="A3137" s="1">
        <v>6022</v>
      </c>
      <c r="B3137" s="1">
        <v>7</v>
      </c>
      <c r="C3137" s="1">
        <v>11</v>
      </c>
      <c r="D3137" s="1">
        <v>0</v>
      </c>
      <c r="E3137" s="1">
        <v>0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</row>
    <row r="3138" spans="1:12" x14ac:dyDescent="0.25">
      <c r="A3138" s="1">
        <v>6022</v>
      </c>
      <c r="B3138" s="1">
        <v>8</v>
      </c>
      <c r="C3138" s="1">
        <v>11</v>
      </c>
      <c r="D3138" s="1">
        <v>0</v>
      </c>
      <c r="E3138" s="1">
        <v>0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</row>
    <row r="3139" spans="1:12" x14ac:dyDescent="0.25">
      <c r="A3139" s="1">
        <v>6022</v>
      </c>
      <c r="B3139" s="1">
        <v>9</v>
      </c>
      <c r="C3139" s="1">
        <v>11</v>
      </c>
      <c r="D3139" s="1">
        <v>0</v>
      </c>
      <c r="E3139" s="1">
        <v>0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</row>
    <row r="3140" spans="1:12" x14ac:dyDescent="0.25">
      <c r="A3140" s="1">
        <v>6022</v>
      </c>
      <c r="B3140" s="1">
        <v>10</v>
      </c>
      <c r="C3140" s="1">
        <v>11</v>
      </c>
      <c r="D3140" s="1">
        <v>19</v>
      </c>
      <c r="E3140" s="1">
        <v>0</v>
      </c>
      <c r="F3140" s="1">
        <v>19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</row>
    <row r="3141" spans="1:12" x14ac:dyDescent="0.25">
      <c r="A3141" s="1">
        <v>6022</v>
      </c>
      <c r="B3141" s="1">
        <v>11</v>
      </c>
      <c r="C3141" s="1">
        <v>11</v>
      </c>
      <c r="D3141" s="1">
        <v>0</v>
      </c>
      <c r="E3141" s="1">
        <v>0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</row>
    <row r="3142" spans="1:12" x14ac:dyDescent="0.25">
      <c r="A3142" s="1">
        <v>6022</v>
      </c>
      <c r="B3142" s="1">
        <v>12</v>
      </c>
      <c r="C3142" s="1">
        <v>11</v>
      </c>
      <c r="D3142" s="1">
        <v>0</v>
      </c>
      <c r="E3142" s="1">
        <v>0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</row>
    <row r="3143" spans="1:12" x14ac:dyDescent="0.25">
      <c r="A3143" s="1">
        <v>6022</v>
      </c>
      <c r="B3143" s="1">
        <v>13</v>
      </c>
      <c r="C3143" s="1">
        <v>11</v>
      </c>
      <c r="D3143" s="1">
        <v>0</v>
      </c>
      <c r="E3143" s="1">
        <v>0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</row>
    <row r="3144" spans="1:12" x14ac:dyDescent="0.25">
      <c r="A3144" s="1">
        <v>6022</v>
      </c>
      <c r="B3144" s="1">
        <v>14</v>
      </c>
      <c r="C3144" s="1">
        <v>11</v>
      </c>
      <c r="D3144" s="1">
        <v>0</v>
      </c>
      <c r="E3144" s="1">
        <v>0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</row>
    <row r="3145" spans="1:12" x14ac:dyDescent="0.25">
      <c r="A3145" s="1">
        <v>6022</v>
      </c>
      <c r="B3145" s="1">
        <v>15</v>
      </c>
      <c r="C3145" s="1">
        <v>11</v>
      </c>
      <c r="D3145" s="1">
        <v>0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</row>
    <row r="3146" spans="1:12" x14ac:dyDescent="0.25">
      <c r="A3146" s="1">
        <v>6022</v>
      </c>
      <c r="B3146" s="1">
        <v>16</v>
      </c>
      <c r="C3146" s="1">
        <v>11</v>
      </c>
      <c r="D3146" s="1">
        <v>0</v>
      </c>
      <c r="E3146" s="1">
        <v>0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</row>
    <row r="3147" spans="1:12" x14ac:dyDescent="0.25">
      <c r="A3147" s="1">
        <v>6022</v>
      </c>
      <c r="B3147" s="1">
        <v>17</v>
      </c>
      <c r="C3147" s="1">
        <v>11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</row>
    <row r="3148" spans="1:12" x14ac:dyDescent="0.25">
      <c r="A3148" s="1">
        <v>6022</v>
      </c>
      <c r="B3148" s="1">
        <v>18</v>
      </c>
      <c r="C3148" s="1">
        <v>11</v>
      </c>
      <c r="D3148" s="1">
        <v>0</v>
      </c>
      <c r="E3148" s="1">
        <v>0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</row>
    <row r="3149" spans="1:12" x14ac:dyDescent="0.25">
      <c r="A3149" s="1">
        <v>6022</v>
      </c>
      <c r="B3149" s="1">
        <v>19</v>
      </c>
      <c r="C3149" s="1">
        <v>11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</row>
    <row r="3150" spans="1:12" x14ac:dyDescent="0.25">
      <c r="A3150" s="1">
        <v>6022</v>
      </c>
      <c r="B3150" s="1">
        <v>20</v>
      </c>
      <c r="C3150" s="1">
        <v>11</v>
      </c>
      <c r="D3150" s="1">
        <v>0</v>
      </c>
      <c r="E3150" s="1">
        <v>0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</row>
    <row r="3151" spans="1:12" x14ac:dyDescent="0.25">
      <c r="A3151" s="1">
        <v>6022</v>
      </c>
      <c r="B3151" s="1">
        <v>21</v>
      </c>
      <c r="C3151" s="1">
        <v>11</v>
      </c>
      <c r="D3151" s="1">
        <v>0</v>
      </c>
      <c r="E3151" s="1">
        <v>0</v>
      </c>
      <c r="F3151" s="1">
        <v>0</v>
      </c>
      <c r="G3151" s="1">
        <v>0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</row>
    <row r="3152" spans="1:12" x14ac:dyDescent="0.25">
      <c r="A3152" s="1">
        <v>6022</v>
      </c>
      <c r="B3152" s="1">
        <v>22</v>
      </c>
      <c r="C3152" s="1">
        <v>11</v>
      </c>
      <c r="D3152" s="1">
        <v>0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</row>
    <row r="3153" spans="1:17" x14ac:dyDescent="0.25">
      <c r="A3153" s="1">
        <v>6022</v>
      </c>
      <c r="B3153" s="1">
        <v>23</v>
      </c>
      <c r="C3153" s="1">
        <v>11</v>
      </c>
      <c r="D3153" s="1">
        <v>0</v>
      </c>
      <c r="E3153" s="1">
        <v>0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</row>
    <row r="3154" spans="1:17" x14ac:dyDescent="0.25">
      <c r="A3154" s="1">
        <v>6022</v>
      </c>
      <c r="B3154" s="1">
        <v>24</v>
      </c>
      <c r="C3154" s="1">
        <v>11</v>
      </c>
      <c r="D3154" s="1">
        <v>0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</row>
    <row r="3155" spans="1:17" x14ac:dyDescent="0.25">
      <c r="A3155" s="1">
        <v>6022</v>
      </c>
      <c r="B3155" s="1">
        <v>25</v>
      </c>
      <c r="C3155" s="1">
        <v>11</v>
      </c>
      <c r="D3155" s="1">
        <v>0</v>
      </c>
      <c r="E3155" s="1">
        <v>0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</row>
    <row r="3156" spans="1:17" x14ac:dyDescent="0.25">
      <c r="A3156" s="1">
        <v>6022</v>
      </c>
      <c r="B3156" s="1">
        <v>26</v>
      </c>
      <c r="C3156" s="1">
        <v>11</v>
      </c>
      <c r="D3156" s="1">
        <v>728</v>
      </c>
      <c r="E3156" s="1">
        <v>119</v>
      </c>
      <c r="F3156" s="1">
        <v>110</v>
      </c>
      <c r="G3156" s="1">
        <v>121</v>
      </c>
      <c r="H3156" s="1">
        <v>124</v>
      </c>
      <c r="I3156" s="1">
        <v>101</v>
      </c>
      <c r="J3156" s="1">
        <v>84</v>
      </c>
      <c r="K3156" s="1">
        <v>69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</row>
    <row r="3157" spans="1:17" x14ac:dyDescent="0.25">
      <c r="A3157" s="1">
        <v>6023</v>
      </c>
      <c r="B3157" s="1">
        <v>2</v>
      </c>
      <c r="C3157" s="1">
        <v>13</v>
      </c>
      <c r="D3157" s="1">
        <v>0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</row>
    <row r="3158" spans="1:17" x14ac:dyDescent="0.25">
      <c r="A3158" s="1">
        <v>6023</v>
      </c>
      <c r="B3158" s="1">
        <v>3</v>
      </c>
      <c r="C3158" s="1">
        <v>13</v>
      </c>
      <c r="D3158" s="1">
        <v>0</v>
      </c>
      <c r="E3158" s="1">
        <v>0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</row>
    <row r="3159" spans="1:17" x14ac:dyDescent="0.25">
      <c r="A3159" s="1">
        <v>6023</v>
      </c>
      <c r="B3159" s="1">
        <v>4</v>
      </c>
      <c r="C3159" s="1">
        <v>13</v>
      </c>
      <c r="D3159" s="1">
        <v>0</v>
      </c>
      <c r="E3159" s="1">
        <v>0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1">
        <v>0</v>
      </c>
    </row>
    <row r="3160" spans="1:17" x14ac:dyDescent="0.25">
      <c r="A3160" s="1">
        <v>6023</v>
      </c>
      <c r="B3160" s="1">
        <v>5</v>
      </c>
      <c r="C3160" s="1">
        <v>13</v>
      </c>
      <c r="D3160" s="1">
        <v>0</v>
      </c>
      <c r="E3160" s="1">
        <v>0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</row>
    <row r="3161" spans="1:17" x14ac:dyDescent="0.25">
      <c r="A3161" s="1">
        <v>6023</v>
      </c>
      <c r="B3161" s="1">
        <v>6</v>
      </c>
      <c r="C3161" s="1">
        <v>13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</row>
    <row r="3162" spans="1:17" x14ac:dyDescent="0.25">
      <c r="A3162" s="1">
        <v>6023</v>
      </c>
      <c r="B3162" s="1">
        <v>7</v>
      </c>
      <c r="C3162" s="1">
        <v>13</v>
      </c>
      <c r="D3162" s="1">
        <v>0</v>
      </c>
      <c r="E3162" s="1">
        <v>0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</row>
    <row r="3163" spans="1:17" x14ac:dyDescent="0.25">
      <c r="A3163" s="1">
        <v>6023</v>
      </c>
      <c r="B3163" s="1">
        <v>8</v>
      </c>
      <c r="C3163" s="1">
        <v>13</v>
      </c>
      <c r="D3163" s="1">
        <v>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0</v>
      </c>
      <c r="K3163" s="1">
        <v>0</v>
      </c>
      <c r="L3163" s="1">
        <v>0</v>
      </c>
    </row>
    <row r="3164" spans="1:17" x14ac:dyDescent="0.25">
      <c r="A3164" s="1">
        <v>6023</v>
      </c>
      <c r="B3164" s="1">
        <v>9</v>
      </c>
      <c r="C3164" s="1">
        <v>13</v>
      </c>
      <c r="D3164" s="1">
        <v>0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</row>
    <row r="3165" spans="1:17" x14ac:dyDescent="0.25">
      <c r="A3165" s="1">
        <v>6023</v>
      </c>
      <c r="B3165" s="1">
        <v>10</v>
      </c>
      <c r="C3165" s="1">
        <v>13</v>
      </c>
      <c r="D3165" s="1">
        <v>0</v>
      </c>
      <c r="E3165" s="1">
        <v>0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</row>
    <row r="3166" spans="1:17" x14ac:dyDescent="0.25">
      <c r="A3166" s="1">
        <v>6023</v>
      </c>
      <c r="B3166" s="1">
        <v>11</v>
      </c>
      <c r="C3166" s="1">
        <v>13</v>
      </c>
      <c r="D3166" s="1">
        <v>0</v>
      </c>
      <c r="E3166" s="1">
        <v>0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</row>
    <row r="3167" spans="1:17" x14ac:dyDescent="0.25">
      <c r="A3167" s="1">
        <v>6023</v>
      </c>
      <c r="B3167" s="1">
        <v>12</v>
      </c>
      <c r="C3167" s="1">
        <v>13</v>
      </c>
      <c r="D3167" s="1">
        <v>0</v>
      </c>
      <c r="E3167" s="1">
        <v>0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</row>
    <row r="3168" spans="1:17" x14ac:dyDescent="0.25">
      <c r="A3168" s="1">
        <v>6023</v>
      </c>
      <c r="B3168" s="1">
        <v>13</v>
      </c>
      <c r="C3168" s="1">
        <v>13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</row>
    <row r="3169" spans="1:17" x14ac:dyDescent="0.25">
      <c r="A3169" s="1">
        <v>6023</v>
      </c>
      <c r="B3169" s="1">
        <v>14</v>
      </c>
      <c r="C3169" s="1">
        <v>13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</row>
    <row r="3170" spans="1:17" x14ac:dyDescent="0.25">
      <c r="A3170" s="1">
        <v>6023</v>
      </c>
      <c r="B3170" s="1">
        <v>15</v>
      </c>
      <c r="C3170" s="1">
        <v>13</v>
      </c>
      <c r="D3170" s="1">
        <v>0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</row>
    <row r="3171" spans="1:17" x14ac:dyDescent="0.25">
      <c r="A3171" s="1">
        <v>6023</v>
      </c>
      <c r="B3171" s="1">
        <v>16</v>
      </c>
      <c r="C3171" s="1">
        <v>13</v>
      </c>
      <c r="D3171" s="1">
        <v>0</v>
      </c>
      <c r="E3171" s="1">
        <v>0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</row>
    <row r="3172" spans="1:17" x14ac:dyDescent="0.25">
      <c r="A3172" s="1">
        <v>6023</v>
      </c>
      <c r="B3172" s="1">
        <v>17</v>
      </c>
      <c r="C3172" s="1">
        <v>13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</row>
    <row r="3173" spans="1:17" x14ac:dyDescent="0.25">
      <c r="A3173" s="1">
        <v>6023</v>
      </c>
      <c r="B3173" s="1">
        <v>18</v>
      </c>
      <c r="C3173" s="1">
        <v>13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</row>
    <row r="3174" spans="1:17" x14ac:dyDescent="0.25">
      <c r="A3174" s="1">
        <v>6023</v>
      </c>
      <c r="B3174" s="1">
        <v>19</v>
      </c>
      <c r="C3174" s="1">
        <v>13</v>
      </c>
      <c r="D3174" s="1">
        <v>0</v>
      </c>
      <c r="E3174" s="1">
        <v>0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</row>
    <row r="3175" spans="1:17" x14ac:dyDescent="0.25">
      <c r="A3175" s="1">
        <v>6023</v>
      </c>
      <c r="B3175" s="1">
        <v>20</v>
      </c>
      <c r="C3175" s="1">
        <v>13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</row>
    <row r="3176" spans="1:17" x14ac:dyDescent="0.25">
      <c r="A3176" s="1">
        <v>6023</v>
      </c>
      <c r="B3176" s="1">
        <v>21</v>
      </c>
      <c r="C3176" s="1">
        <v>13</v>
      </c>
      <c r="D3176" s="1">
        <v>0</v>
      </c>
      <c r="E3176" s="1">
        <v>0</v>
      </c>
      <c r="F3176" s="1">
        <v>0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</row>
    <row r="3177" spans="1:17" x14ac:dyDescent="0.25">
      <c r="A3177" s="1">
        <v>6023</v>
      </c>
      <c r="B3177" s="1">
        <v>22</v>
      </c>
      <c r="C3177" s="1">
        <v>13</v>
      </c>
      <c r="D3177" s="1">
        <v>0</v>
      </c>
      <c r="E3177" s="1">
        <v>0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</row>
    <row r="3178" spans="1:17" x14ac:dyDescent="0.25">
      <c r="A3178" s="1">
        <v>6023</v>
      </c>
      <c r="B3178" s="1">
        <v>23</v>
      </c>
      <c r="C3178" s="1">
        <v>13</v>
      </c>
      <c r="D3178" s="1">
        <v>0</v>
      </c>
      <c r="E3178" s="1">
        <v>0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</row>
    <row r="3179" spans="1:17" x14ac:dyDescent="0.25">
      <c r="A3179" s="1">
        <v>6023</v>
      </c>
      <c r="B3179" s="1">
        <v>24</v>
      </c>
      <c r="C3179" s="1">
        <v>13</v>
      </c>
      <c r="D3179" s="1">
        <v>0</v>
      </c>
      <c r="E3179" s="1">
        <v>0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</row>
    <row r="3180" spans="1:17" x14ac:dyDescent="0.25">
      <c r="A3180" s="1">
        <v>6023</v>
      </c>
      <c r="B3180" s="1">
        <v>25</v>
      </c>
      <c r="C3180" s="1">
        <v>13</v>
      </c>
      <c r="D3180" s="1">
        <v>0</v>
      </c>
      <c r="E3180" s="1">
        <v>0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</row>
    <row r="3181" spans="1:17" x14ac:dyDescent="0.25">
      <c r="A3181" s="1">
        <v>6023</v>
      </c>
      <c r="B3181" s="1">
        <v>26</v>
      </c>
      <c r="C3181" s="1">
        <v>13</v>
      </c>
      <c r="D3181" s="1">
        <v>61</v>
      </c>
      <c r="E3181" s="1">
        <v>11</v>
      </c>
      <c r="F3181" s="1">
        <v>17</v>
      </c>
      <c r="G3181" s="1">
        <v>9</v>
      </c>
      <c r="H3181" s="1">
        <v>9</v>
      </c>
      <c r="I3181" s="1">
        <v>0</v>
      </c>
      <c r="J3181" s="1">
        <v>15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1">
        <v>0</v>
      </c>
    </row>
    <row r="3182" spans="1:17" x14ac:dyDescent="0.25">
      <c r="A3182" s="1">
        <v>6024</v>
      </c>
      <c r="B3182" s="1">
        <v>2</v>
      </c>
      <c r="C3182" s="1">
        <v>21</v>
      </c>
      <c r="D3182" s="1">
        <v>0</v>
      </c>
      <c r="E3182" s="1">
        <v>0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</row>
    <row r="3183" spans="1:17" x14ac:dyDescent="0.25">
      <c r="A3183" s="1">
        <v>6024</v>
      </c>
      <c r="B3183" s="1">
        <v>3</v>
      </c>
      <c r="C3183" s="1">
        <v>21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</row>
    <row r="3184" spans="1:17" x14ac:dyDescent="0.25">
      <c r="A3184" s="1">
        <v>6024</v>
      </c>
      <c r="B3184" s="1">
        <v>4</v>
      </c>
      <c r="C3184" s="1">
        <v>21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1">
        <v>0</v>
      </c>
    </row>
    <row r="3185" spans="1:12" x14ac:dyDescent="0.25">
      <c r="A3185" s="1">
        <v>6024</v>
      </c>
      <c r="B3185" s="1">
        <v>5</v>
      </c>
      <c r="C3185" s="1">
        <v>21</v>
      </c>
      <c r="D3185" s="1">
        <v>0</v>
      </c>
      <c r="E3185" s="1">
        <v>0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</row>
    <row r="3186" spans="1:12" x14ac:dyDescent="0.25">
      <c r="A3186" s="1">
        <v>6024</v>
      </c>
      <c r="B3186" s="1">
        <v>6</v>
      </c>
      <c r="C3186" s="1">
        <v>21</v>
      </c>
      <c r="D3186" s="1">
        <v>0</v>
      </c>
      <c r="E3186" s="1">
        <v>0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</row>
    <row r="3187" spans="1:12" x14ac:dyDescent="0.25">
      <c r="A3187" s="1">
        <v>6024</v>
      </c>
      <c r="B3187" s="1">
        <v>7</v>
      </c>
      <c r="C3187" s="1">
        <v>21</v>
      </c>
      <c r="D3187" s="1">
        <v>719</v>
      </c>
      <c r="E3187" s="1">
        <v>202</v>
      </c>
      <c r="F3187" s="1">
        <v>168</v>
      </c>
      <c r="G3187" s="1">
        <v>155</v>
      </c>
      <c r="H3187" s="1">
        <v>121</v>
      </c>
      <c r="I3187" s="1">
        <v>73</v>
      </c>
      <c r="J3187" s="1">
        <v>0</v>
      </c>
      <c r="K3187" s="1">
        <v>0</v>
      </c>
      <c r="L3187" s="1">
        <v>0</v>
      </c>
    </row>
    <row r="3188" spans="1:12" x14ac:dyDescent="0.25">
      <c r="A3188" s="1">
        <v>6024</v>
      </c>
      <c r="B3188" s="1">
        <v>8</v>
      </c>
      <c r="C3188" s="1">
        <v>21</v>
      </c>
      <c r="D3188" s="1">
        <v>0</v>
      </c>
      <c r="E3188" s="1">
        <v>0</v>
      </c>
      <c r="F3188" s="1">
        <v>0</v>
      </c>
      <c r="G3188" s="1">
        <v>0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</row>
    <row r="3189" spans="1:12" x14ac:dyDescent="0.25">
      <c r="A3189" s="1">
        <v>6024</v>
      </c>
      <c r="B3189" s="1">
        <v>9</v>
      </c>
      <c r="C3189" s="1">
        <v>21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</row>
    <row r="3190" spans="1:12" x14ac:dyDescent="0.25">
      <c r="A3190" s="1">
        <v>6024</v>
      </c>
      <c r="B3190" s="1">
        <v>10</v>
      </c>
      <c r="C3190" s="1">
        <v>21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</row>
    <row r="3191" spans="1:12" x14ac:dyDescent="0.25">
      <c r="A3191" s="1">
        <v>6024</v>
      </c>
      <c r="B3191" s="1">
        <v>11</v>
      </c>
      <c r="C3191" s="1">
        <v>21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</row>
    <row r="3192" spans="1:12" x14ac:dyDescent="0.25">
      <c r="A3192" s="1">
        <v>6024</v>
      </c>
      <c r="B3192" s="1">
        <v>12</v>
      </c>
      <c r="C3192" s="1">
        <v>21</v>
      </c>
      <c r="D3192" s="1">
        <v>0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</row>
    <row r="3193" spans="1:12" x14ac:dyDescent="0.25">
      <c r="A3193" s="1">
        <v>6024</v>
      </c>
      <c r="B3193" s="1">
        <v>13</v>
      </c>
      <c r="C3193" s="1">
        <v>21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</row>
    <row r="3194" spans="1:12" x14ac:dyDescent="0.25">
      <c r="A3194" s="1">
        <v>6024</v>
      </c>
      <c r="B3194" s="1">
        <v>14</v>
      </c>
      <c r="C3194" s="1">
        <v>21</v>
      </c>
      <c r="D3194" s="1">
        <v>0</v>
      </c>
      <c r="E3194" s="1">
        <v>0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</row>
    <row r="3195" spans="1:12" x14ac:dyDescent="0.25">
      <c r="A3195" s="1">
        <v>6024</v>
      </c>
      <c r="B3195" s="1">
        <v>15</v>
      </c>
      <c r="C3195" s="1">
        <v>21</v>
      </c>
      <c r="D3195" s="1">
        <v>0</v>
      </c>
      <c r="E3195" s="1">
        <v>0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</row>
    <row r="3196" spans="1:12" x14ac:dyDescent="0.25">
      <c r="A3196" s="1">
        <v>6024</v>
      </c>
      <c r="B3196" s="1">
        <v>16</v>
      </c>
      <c r="C3196" s="1">
        <v>21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</row>
    <row r="3197" spans="1:12" x14ac:dyDescent="0.25">
      <c r="A3197" s="1">
        <v>6024</v>
      </c>
      <c r="B3197" s="1">
        <v>17</v>
      </c>
      <c r="C3197" s="1">
        <v>21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</row>
    <row r="3198" spans="1:12" x14ac:dyDescent="0.25">
      <c r="A3198" s="1">
        <v>6024</v>
      </c>
      <c r="B3198" s="1">
        <v>18</v>
      </c>
      <c r="C3198" s="1">
        <v>21</v>
      </c>
      <c r="D3198" s="1">
        <v>0</v>
      </c>
      <c r="E3198" s="1">
        <v>0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</row>
    <row r="3199" spans="1:12" x14ac:dyDescent="0.25">
      <c r="A3199" s="1">
        <v>6024</v>
      </c>
      <c r="B3199" s="1">
        <v>19</v>
      </c>
      <c r="C3199" s="1">
        <v>21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</row>
    <row r="3200" spans="1:12" x14ac:dyDescent="0.25">
      <c r="A3200" s="1">
        <v>6024</v>
      </c>
      <c r="B3200" s="1">
        <v>20</v>
      </c>
      <c r="C3200" s="1">
        <v>21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</row>
    <row r="3201" spans="1:17" x14ac:dyDescent="0.25">
      <c r="A3201" s="1">
        <v>6024</v>
      </c>
      <c r="B3201" s="1">
        <v>21</v>
      </c>
      <c r="C3201" s="1">
        <v>21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</row>
    <row r="3202" spans="1:17" x14ac:dyDescent="0.25">
      <c r="A3202" s="1">
        <v>6024</v>
      </c>
      <c r="B3202" s="1">
        <v>22</v>
      </c>
      <c r="C3202" s="1">
        <v>21</v>
      </c>
      <c r="D3202" s="1">
        <v>0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</row>
    <row r="3203" spans="1:17" x14ac:dyDescent="0.25">
      <c r="A3203" s="1">
        <v>6024</v>
      </c>
      <c r="B3203" s="1">
        <v>23</v>
      </c>
      <c r="C3203" s="1">
        <v>21</v>
      </c>
      <c r="D3203" s="1">
        <v>0</v>
      </c>
      <c r="E3203" s="1">
        <v>0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</row>
    <row r="3204" spans="1:17" x14ac:dyDescent="0.25">
      <c r="A3204" s="1">
        <v>6024</v>
      </c>
      <c r="B3204" s="1">
        <v>24</v>
      </c>
      <c r="C3204" s="1">
        <v>21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</row>
    <row r="3205" spans="1:17" x14ac:dyDescent="0.25">
      <c r="A3205" s="1">
        <v>6024</v>
      </c>
      <c r="B3205" s="1">
        <v>25</v>
      </c>
      <c r="C3205" s="1">
        <v>21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</row>
    <row r="3206" spans="1:17" x14ac:dyDescent="0.25">
      <c r="A3206" s="1">
        <v>6024</v>
      </c>
      <c r="B3206" s="1">
        <v>26</v>
      </c>
      <c r="C3206" s="1">
        <v>21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</row>
    <row r="3207" spans="1:17" x14ac:dyDescent="0.25">
      <c r="A3207" s="1">
        <v>6025</v>
      </c>
      <c r="B3207" s="1">
        <v>2</v>
      </c>
      <c r="C3207" s="1">
        <v>27</v>
      </c>
      <c r="D3207" s="1">
        <v>0</v>
      </c>
      <c r="E3207" s="1">
        <v>0</v>
      </c>
      <c r="F3207" s="1">
        <v>0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</row>
    <row r="3208" spans="1:17" x14ac:dyDescent="0.25">
      <c r="A3208" s="1">
        <v>6025</v>
      </c>
      <c r="B3208" s="1">
        <v>3</v>
      </c>
      <c r="C3208" s="1">
        <v>27</v>
      </c>
      <c r="D3208" s="1">
        <v>0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</row>
    <row r="3209" spans="1:17" x14ac:dyDescent="0.25">
      <c r="A3209" s="1">
        <v>6025</v>
      </c>
      <c r="B3209" s="1">
        <v>4</v>
      </c>
      <c r="C3209" s="1">
        <v>27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</row>
    <row r="3210" spans="1:17" x14ac:dyDescent="0.25">
      <c r="A3210" s="1">
        <v>6025</v>
      </c>
      <c r="B3210" s="1">
        <v>5</v>
      </c>
      <c r="C3210" s="1">
        <v>27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</row>
    <row r="3211" spans="1:17" x14ac:dyDescent="0.25">
      <c r="A3211" s="1">
        <v>6025</v>
      </c>
      <c r="B3211" s="1">
        <v>6</v>
      </c>
      <c r="C3211" s="1">
        <v>27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</row>
    <row r="3212" spans="1:17" x14ac:dyDescent="0.25">
      <c r="A3212" s="1">
        <v>6025</v>
      </c>
      <c r="B3212" s="1">
        <v>7</v>
      </c>
      <c r="C3212" s="1">
        <v>27</v>
      </c>
      <c r="D3212" s="1">
        <v>1194</v>
      </c>
      <c r="E3212" s="1">
        <v>217</v>
      </c>
      <c r="F3212" s="1">
        <v>237</v>
      </c>
      <c r="G3212" s="1">
        <v>229</v>
      </c>
      <c r="H3212" s="1">
        <v>203</v>
      </c>
      <c r="I3212" s="1">
        <v>195</v>
      </c>
      <c r="J3212" s="1">
        <v>59</v>
      </c>
      <c r="K3212" s="1">
        <v>54</v>
      </c>
      <c r="L3212" s="1">
        <v>0</v>
      </c>
    </row>
    <row r="3213" spans="1:17" x14ac:dyDescent="0.25">
      <c r="A3213" s="1">
        <v>6025</v>
      </c>
      <c r="B3213" s="1">
        <v>8</v>
      </c>
      <c r="C3213" s="1">
        <v>27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</row>
    <row r="3214" spans="1:17" x14ac:dyDescent="0.25">
      <c r="A3214" s="1">
        <v>6025</v>
      </c>
      <c r="B3214" s="1">
        <v>9</v>
      </c>
      <c r="C3214" s="1">
        <v>27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</row>
    <row r="3215" spans="1:17" x14ac:dyDescent="0.25">
      <c r="A3215" s="1">
        <v>6025</v>
      </c>
      <c r="B3215" s="1">
        <v>10</v>
      </c>
      <c r="C3215" s="1">
        <v>27</v>
      </c>
      <c r="D3215" s="1">
        <v>0</v>
      </c>
      <c r="E3215" s="1">
        <v>0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</row>
    <row r="3216" spans="1:17" x14ac:dyDescent="0.25">
      <c r="A3216" s="1">
        <v>6025</v>
      </c>
      <c r="B3216" s="1">
        <v>11</v>
      </c>
      <c r="C3216" s="1">
        <v>27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</row>
    <row r="3217" spans="1:17" x14ac:dyDescent="0.25">
      <c r="A3217" s="1">
        <v>6025</v>
      </c>
      <c r="B3217" s="1">
        <v>12</v>
      </c>
      <c r="C3217" s="1">
        <v>27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</row>
    <row r="3218" spans="1:17" x14ac:dyDescent="0.25">
      <c r="A3218" s="1">
        <v>6025</v>
      </c>
      <c r="B3218" s="1">
        <v>13</v>
      </c>
      <c r="C3218" s="1">
        <v>27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</row>
    <row r="3219" spans="1:17" x14ac:dyDescent="0.25">
      <c r="A3219" s="1">
        <v>6025</v>
      </c>
      <c r="B3219" s="1">
        <v>14</v>
      </c>
      <c r="C3219" s="1">
        <v>27</v>
      </c>
      <c r="D3219" s="1">
        <v>0</v>
      </c>
      <c r="E3219" s="1">
        <v>0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</row>
    <row r="3220" spans="1:17" x14ac:dyDescent="0.25">
      <c r="A3220" s="1">
        <v>6025</v>
      </c>
      <c r="B3220" s="1">
        <v>15</v>
      </c>
      <c r="C3220" s="1">
        <v>27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</row>
    <row r="3221" spans="1:17" x14ac:dyDescent="0.25">
      <c r="A3221" s="1">
        <v>6025</v>
      </c>
      <c r="B3221" s="1">
        <v>16</v>
      </c>
      <c r="C3221" s="1">
        <v>27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</row>
    <row r="3222" spans="1:17" x14ac:dyDescent="0.25">
      <c r="A3222" s="1">
        <v>6025</v>
      </c>
      <c r="B3222" s="1">
        <v>17</v>
      </c>
      <c r="C3222" s="1">
        <v>27</v>
      </c>
      <c r="D3222" s="1">
        <v>0</v>
      </c>
      <c r="E3222" s="1">
        <v>0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</row>
    <row r="3223" spans="1:17" x14ac:dyDescent="0.25">
      <c r="A3223" s="1">
        <v>6025</v>
      </c>
      <c r="B3223" s="1">
        <v>18</v>
      </c>
      <c r="C3223" s="1">
        <v>27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</row>
    <row r="3224" spans="1:17" x14ac:dyDescent="0.25">
      <c r="A3224" s="1">
        <v>6025</v>
      </c>
      <c r="B3224" s="1">
        <v>19</v>
      </c>
      <c r="C3224" s="1">
        <v>27</v>
      </c>
      <c r="D3224" s="1">
        <v>0</v>
      </c>
      <c r="E3224" s="1">
        <v>0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</row>
    <row r="3225" spans="1:17" x14ac:dyDescent="0.25">
      <c r="A3225" s="1">
        <v>6025</v>
      </c>
      <c r="B3225" s="1">
        <v>20</v>
      </c>
      <c r="C3225" s="1">
        <v>27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</row>
    <row r="3226" spans="1:17" x14ac:dyDescent="0.25">
      <c r="A3226" s="1">
        <v>6025</v>
      </c>
      <c r="B3226" s="1">
        <v>21</v>
      </c>
      <c r="C3226" s="1">
        <v>27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</row>
    <row r="3227" spans="1:17" x14ac:dyDescent="0.25">
      <c r="A3227" s="1">
        <v>6025</v>
      </c>
      <c r="B3227" s="1">
        <v>22</v>
      </c>
      <c r="C3227" s="1">
        <v>27</v>
      </c>
      <c r="D3227" s="1">
        <v>0</v>
      </c>
      <c r="E3227" s="1">
        <v>0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</row>
    <row r="3228" spans="1:17" x14ac:dyDescent="0.25">
      <c r="A3228" s="1">
        <v>6025</v>
      </c>
      <c r="B3228" s="1">
        <v>23</v>
      </c>
      <c r="C3228" s="1">
        <v>27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</row>
    <row r="3229" spans="1:17" x14ac:dyDescent="0.25">
      <c r="A3229" s="1">
        <v>6025</v>
      </c>
      <c r="B3229" s="1">
        <v>24</v>
      </c>
      <c r="C3229" s="1">
        <v>27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</row>
    <row r="3230" spans="1:17" x14ac:dyDescent="0.25">
      <c r="A3230" s="1">
        <v>6025</v>
      </c>
      <c r="B3230" s="1">
        <v>25</v>
      </c>
      <c r="C3230" s="1">
        <v>27</v>
      </c>
      <c r="D3230" s="1">
        <v>0</v>
      </c>
      <c r="E3230" s="1">
        <v>0</v>
      </c>
      <c r="F3230" s="1">
        <v>0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</row>
    <row r="3231" spans="1:17" x14ac:dyDescent="0.25">
      <c r="A3231" s="1">
        <v>6025</v>
      </c>
      <c r="B3231" s="1">
        <v>26</v>
      </c>
      <c r="C3231" s="1">
        <v>27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</row>
    <row r="3232" spans="1:17" x14ac:dyDescent="0.25">
      <c r="A3232" s="1">
        <v>6026</v>
      </c>
      <c r="B3232" s="1">
        <v>2</v>
      </c>
      <c r="C3232" s="1">
        <v>0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</row>
    <row r="3233" spans="1:17" x14ac:dyDescent="0.25">
      <c r="A3233" s="1">
        <v>6026</v>
      </c>
      <c r="B3233" s="1">
        <v>3</v>
      </c>
      <c r="C3233" s="1">
        <v>0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</row>
    <row r="3234" spans="1:17" x14ac:dyDescent="0.25">
      <c r="A3234" s="1">
        <v>6026</v>
      </c>
      <c r="B3234" s="1">
        <v>4</v>
      </c>
      <c r="C3234" s="1">
        <v>0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</row>
    <row r="3235" spans="1:17" x14ac:dyDescent="0.25">
      <c r="A3235" s="1">
        <v>6026</v>
      </c>
      <c r="B3235" s="1">
        <v>5</v>
      </c>
      <c r="C3235" s="1">
        <v>0</v>
      </c>
      <c r="D3235" s="1">
        <v>0</v>
      </c>
      <c r="E3235" s="1">
        <v>0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</row>
    <row r="3236" spans="1:17" x14ac:dyDescent="0.25">
      <c r="A3236" s="1">
        <v>6026</v>
      </c>
      <c r="B3236" s="1">
        <v>6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</row>
    <row r="3237" spans="1:17" x14ac:dyDescent="0.25">
      <c r="A3237" s="1">
        <v>6026</v>
      </c>
      <c r="B3237" s="1">
        <v>7</v>
      </c>
      <c r="C3237" s="1">
        <v>0</v>
      </c>
      <c r="D3237" s="1">
        <v>0</v>
      </c>
      <c r="E3237" s="1">
        <v>0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</row>
    <row r="3238" spans="1:17" x14ac:dyDescent="0.25">
      <c r="A3238" s="1">
        <v>6026</v>
      </c>
      <c r="B3238" s="1">
        <v>8</v>
      </c>
      <c r="C3238" s="1">
        <v>0</v>
      </c>
      <c r="D3238" s="1">
        <v>0</v>
      </c>
      <c r="E3238" s="1">
        <v>0</v>
      </c>
      <c r="F3238" s="1">
        <v>0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</row>
    <row r="3239" spans="1:17" x14ac:dyDescent="0.25">
      <c r="A3239" s="1">
        <v>6026</v>
      </c>
      <c r="B3239" s="1">
        <v>9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</row>
    <row r="3240" spans="1:17" x14ac:dyDescent="0.25">
      <c r="A3240" s="1">
        <v>6026</v>
      </c>
      <c r="B3240" s="1">
        <v>10</v>
      </c>
      <c r="C3240" s="1">
        <v>0</v>
      </c>
      <c r="D3240" s="1">
        <v>0</v>
      </c>
      <c r="E3240" s="1">
        <v>0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</row>
    <row r="3241" spans="1:17" x14ac:dyDescent="0.25">
      <c r="A3241" s="1">
        <v>6026</v>
      </c>
      <c r="B3241" s="1">
        <v>11</v>
      </c>
      <c r="C3241" s="1">
        <v>0</v>
      </c>
      <c r="D3241" s="1">
        <v>0</v>
      </c>
      <c r="E3241" s="1">
        <v>0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</row>
    <row r="3242" spans="1:17" x14ac:dyDescent="0.25">
      <c r="A3242" s="1">
        <v>6026</v>
      </c>
      <c r="B3242" s="1">
        <v>12</v>
      </c>
      <c r="C3242" s="1">
        <v>0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</row>
    <row r="3243" spans="1:17" x14ac:dyDescent="0.25">
      <c r="A3243" s="1">
        <v>6026</v>
      </c>
      <c r="B3243" s="1">
        <v>13</v>
      </c>
      <c r="C3243" s="1">
        <v>0</v>
      </c>
      <c r="D3243" s="1">
        <v>0</v>
      </c>
      <c r="E3243" s="1">
        <v>0</v>
      </c>
      <c r="F3243" s="1">
        <v>0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</row>
    <row r="3244" spans="1:17" x14ac:dyDescent="0.25">
      <c r="A3244" s="1">
        <v>6026</v>
      </c>
      <c r="B3244" s="1">
        <v>14</v>
      </c>
      <c r="C3244" s="1">
        <v>0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</row>
    <row r="3245" spans="1:17" x14ac:dyDescent="0.25">
      <c r="A3245" s="1">
        <v>6026</v>
      </c>
      <c r="B3245" s="1">
        <v>15</v>
      </c>
      <c r="C3245" s="1">
        <v>0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</row>
    <row r="3246" spans="1:17" x14ac:dyDescent="0.25">
      <c r="A3246" s="1">
        <v>6026</v>
      </c>
      <c r="B3246" s="1">
        <v>16</v>
      </c>
      <c r="C3246" s="1">
        <v>0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</row>
    <row r="3247" spans="1:17" x14ac:dyDescent="0.25">
      <c r="A3247" s="1">
        <v>6026</v>
      </c>
      <c r="B3247" s="1">
        <v>17</v>
      </c>
      <c r="C3247" s="1">
        <v>0</v>
      </c>
      <c r="D3247" s="1">
        <v>0</v>
      </c>
      <c r="E3247" s="1">
        <v>0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</row>
    <row r="3248" spans="1:17" x14ac:dyDescent="0.25">
      <c r="A3248" s="1">
        <v>6026</v>
      </c>
      <c r="B3248" s="1">
        <v>18</v>
      </c>
      <c r="C3248" s="1">
        <v>0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</row>
    <row r="3249" spans="1:17" x14ac:dyDescent="0.25">
      <c r="A3249" s="1">
        <v>6026</v>
      </c>
      <c r="B3249" s="1">
        <v>19</v>
      </c>
      <c r="C3249" s="1">
        <v>0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</row>
    <row r="3250" spans="1:17" x14ac:dyDescent="0.25">
      <c r="A3250" s="1">
        <v>6026</v>
      </c>
      <c r="B3250" s="1">
        <v>20</v>
      </c>
      <c r="C3250" s="1">
        <v>0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</row>
    <row r="3251" spans="1:17" x14ac:dyDescent="0.25">
      <c r="A3251" s="1">
        <v>6026</v>
      </c>
      <c r="B3251" s="1">
        <v>21</v>
      </c>
      <c r="C3251" s="1">
        <v>0</v>
      </c>
      <c r="D3251" s="1">
        <v>0</v>
      </c>
      <c r="E3251" s="1">
        <v>0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</row>
    <row r="3252" spans="1:17" x14ac:dyDescent="0.25">
      <c r="A3252" s="1">
        <v>6026</v>
      </c>
      <c r="B3252" s="1">
        <v>22</v>
      </c>
      <c r="C3252" s="1">
        <v>0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</row>
    <row r="3253" spans="1:17" x14ac:dyDescent="0.25">
      <c r="A3253" s="1">
        <v>6026</v>
      </c>
      <c r="B3253" s="1">
        <v>23</v>
      </c>
      <c r="C3253" s="1">
        <v>0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</row>
    <row r="3254" spans="1:17" x14ac:dyDescent="0.25">
      <c r="A3254" s="1">
        <v>6026</v>
      </c>
      <c r="B3254" s="1">
        <v>24</v>
      </c>
      <c r="C3254" s="1">
        <v>0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</row>
    <row r="3255" spans="1:17" x14ac:dyDescent="0.25">
      <c r="A3255" s="1">
        <v>6026</v>
      </c>
      <c r="B3255" s="1">
        <v>25</v>
      </c>
      <c r="C3255" s="1">
        <v>0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</row>
    <row r="3256" spans="1:17" x14ac:dyDescent="0.25">
      <c r="A3256" s="1">
        <v>6026</v>
      </c>
      <c r="B3256" s="1">
        <v>26</v>
      </c>
      <c r="C3256" s="1">
        <v>0</v>
      </c>
      <c r="D3256" s="1">
        <v>883</v>
      </c>
      <c r="E3256" s="1">
        <v>147</v>
      </c>
      <c r="F3256" s="1">
        <v>122</v>
      </c>
      <c r="G3256" s="1">
        <v>114</v>
      </c>
      <c r="H3256" s="1">
        <v>109</v>
      </c>
      <c r="I3256" s="1">
        <v>232</v>
      </c>
      <c r="J3256" s="1">
        <v>94</v>
      </c>
      <c r="K3256" s="1">
        <v>65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1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Zeros="0" workbookViewId="0">
      <selection sqref="A1:I1"/>
    </sheetView>
  </sheetViews>
  <sheetFormatPr defaultColWidth="8.42578125" defaultRowHeight="15" x14ac:dyDescent="0.25"/>
  <cols>
    <col min="1" max="1" width="4.28515625" style="48" customWidth="1"/>
    <col min="2" max="2" width="19.140625" style="48" customWidth="1"/>
    <col min="3" max="9" width="14" style="48" customWidth="1"/>
    <col min="10" max="10" width="5" style="48" customWidth="1"/>
    <col min="11" max="11" width="8.85546875" style="48" customWidth="1"/>
    <col min="12" max="23" width="5" style="48" customWidth="1"/>
    <col min="24" max="16384" width="8.42578125" style="48"/>
  </cols>
  <sheetData>
    <row r="1" spans="1:11" s="50" customFormat="1" ht="15" customHeight="1" x14ac:dyDescent="0.25">
      <c r="A1" s="285" t="s">
        <v>10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ht="7.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47">
        <f>Зведена!D82</f>
        <v>0</v>
      </c>
      <c r="D7" s="47">
        <f>Зведена!E82</f>
        <v>0</v>
      </c>
      <c r="E7" s="47">
        <f>Зведена!F82</f>
        <v>0</v>
      </c>
      <c r="F7" s="47">
        <f>Зведена!G82</f>
        <v>0</v>
      </c>
      <c r="G7" s="47">
        <f>Зведена!H82</f>
        <v>0</v>
      </c>
      <c r="H7" s="47">
        <f>Зведена!I82</f>
        <v>0</v>
      </c>
      <c r="I7" s="47">
        <f>Зведена!J82</f>
        <v>0</v>
      </c>
    </row>
    <row r="8" spans="1:11" x14ac:dyDescent="0.25">
      <c r="A8" s="27">
        <v>2</v>
      </c>
      <c r="B8" s="53" t="s">
        <v>67</v>
      </c>
      <c r="C8" s="47">
        <f>Зведена!D83</f>
        <v>0</v>
      </c>
      <c r="D8" s="47">
        <f>Зведена!E83</f>
        <v>0</v>
      </c>
      <c r="E8" s="47">
        <f>Зведена!F83</f>
        <v>0</v>
      </c>
      <c r="F8" s="47">
        <f>Зведена!G83</f>
        <v>0</v>
      </c>
      <c r="G8" s="47">
        <f>Зведена!H83</f>
        <v>0</v>
      </c>
      <c r="H8" s="47">
        <f>Зведена!I83</f>
        <v>0</v>
      </c>
      <c r="I8" s="47">
        <f>Зведена!J83</f>
        <v>0</v>
      </c>
    </row>
    <row r="9" spans="1:11" x14ac:dyDescent="0.25">
      <c r="A9" s="27">
        <v>3</v>
      </c>
      <c r="B9" s="53" t="s">
        <v>68</v>
      </c>
      <c r="C9" s="47">
        <f>Зведена!D84</f>
        <v>0</v>
      </c>
      <c r="D9" s="47">
        <f>Зведена!E84</f>
        <v>0</v>
      </c>
      <c r="E9" s="47">
        <f>Зведена!F84</f>
        <v>0</v>
      </c>
      <c r="F9" s="47">
        <f>Зведена!G84</f>
        <v>0</v>
      </c>
      <c r="G9" s="47">
        <f>Зведена!H84</f>
        <v>0</v>
      </c>
      <c r="H9" s="47">
        <f>Зведена!I84</f>
        <v>0</v>
      </c>
      <c r="I9" s="47">
        <f>Зведена!J84</f>
        <v>0</v>
      </c>
    </row>
    <row r="10" spans="1:11" x14ac:dyDescent="0.25">
      <c r="A10" s="27">
        <v>4</v>
      </c>
      <c r="B10" s="53" t="s">
        <v>69</v>
      </c>
      <c r="C10" s="47">
        <f>Зведена!D85</f>
        <v>0</v>
      </c>
      <c r="D10" s="47">
        <f>Зведена!E85</f>
        <v>0</v>
      </c>
      <c r="E10" s="47">
        <f>Зведена!F85</f>
        <v>0</v>
      </c>
      <c r="F10" s="47">
        <f>Зведена!G85</f>
        <v>0</v>
      </c>
      <c r="G10" s="47">
        <f>Зведена!H85</f>
        <v>0</v>
      </c>
      <c r="H10" s="47">
        <f>Зведена!I85</f>
        <v>0</v>
      </c>
      <c r="I10" s="47">
        <f>Зведена!J85</f>
        <v>0</v>
      </c>
    </row>
    <row r="11" spans="1:11" x14ac:dyDescent="0.25">
      <c r="A11" s="27">
        <v>5</v>
      </c>
      <c r="B11" s="53" t="s">
        <v>70</v>
      </c>
      <c r="C11" s="47">
        <f>Зведена!D86</f>
        <v>0</v>
      </c>
      <c r="D11" s="47">
        <f>Зведена!E86</f>
        <v>0</v>
      </c>
      <c r="E11" s="47">
        <f>Зведена!F86</f>
        <v>0</v>
      </c>
      <c r="F11" s="47">
        <f>Зведена!G86</f>
        <v>0</v>
      </c>
      <c r="G11" s="47">
        <f>Зведена!H86</f>
        <v>0</v>
      </c>
      <c r="H11" s="47">
        <f>Зведена!I86</f>
        <v>0</v>
      </c>
      <c r="I11" s="47">
        <f>Зведена!J86</f>
        <v>0</v>
      </c>
    </row>
    <row r="12" spans="1:11" x14ac:dyDescent="0.25">
      <c r="A12" s="27">
        <v>6</v>
      </c>
      <c r="B12" s="53" t="s">
        <v>71</v>
      </c>
      <c r="C12" s="47">
        <f>Зведена!D87</f>
        <v>0</v>
      </c>
      <c r="D12" s="47">
        <f>Зведена!E87</f>
        <v>0</v>
      </c>
      <c r="E12" s="47">
        <f>Зведена!F87</f>
        <v>0</v>
      </c>
      <c r="F12" s="47">
        <f>Зведена!G87</f>
        <v>0</v>
      </c>
      <c r="G12" s="47">
        <f>Зведена!H87</f>
        <v>0</v>
      </c>
      <c r="H12" s="47">
        <f>Зведена!I87</f>
        <v>0</v>
      </c>
      <c r="I12" s="47">
        <f>Зведена!J87</f>
        <v>0</v>
      </c>
    </row>
    <row r="13" spans="1:11" x14ac:dyDescent="0.25">
      <c r="A13" s="27">
        <v>7</v>
      </c>
      <c r="B13" s="53" t="s">
        <v>72</v>
      </c>
      <c r="C13" s="47">
        <f>Зведена!D88</f>
        <v>0</v>
      </c>
      <c r="D13" s="47">
        <f>Зведена!E88</f>
        <v>0</v>
      </c>
      <c r="E13" s="47">
        <f>Зведена!F88</f>
        <v>0</v>
      </c>
      <c r="F13" s="47">
        <f>Зведена!G88</f>
        <v>0</v>
      </c>
      <c r="G13" s="47">
        <f>Зведена!H88</f>
        <v>0</v>
      </c>
      <c r="H13" s="47">
        <f>Зведена!I88</f>
        <v>0</v>
      </c>
      <c r="I13" s="47">
        <f>Зведена!J88</f>
        <v>0</v>
      </c>
    </row>
    <row r="14" spans="1:11" x14ac:dyDescent="0.25">
      <c r="A14" s="27">
        <v>8</v>
      </c>
      <c r="B14" s="53" t="s">
        <v>73</v>
      </c>
      <c r="C14" s="47">
        <f>Зведена!D89</f>
        <v>0</v>
      </c>
      <c r="D14" s="47">
        <f>Зведена!E89</f>
        <v>0</v>
      </c>
      <c r="E14" s="47">
        <f>Зведена!F89</f>
        <v>0</v>
      </c>
      <c r="F14" s="47">
        <f>Зведена!G89</f>
        <v>0</v>
      </c>
      <c r="G14" s="47">
        <f>Зведена!H89</f>
        <v>0</v>
      </c>
      <c r="H14" s="47">
        <f>Зведена!I89</f>
        <v>0</v>
      </c>
      <c r="I14" s="47">
        <f>Зведена!J89</f>
        <v>0</v>
      </c>
    </row>
    <row r="15" spans="1:11" x14ac:dyDescent="0.25">
      <c r="A15" s="27">
        <v>9</v>
      </c>
      <c r="B15" s="53" t="s">
        <v>74</v>
      </c>
      <c r="C15" s="47">
        <f>Зведена!D90</f>
        <v>0</v>
      </c>
      <c r="D15" s="47">
        <f>Зведена!E90</f>
        <v>0</v>
      </c>
      <c r="E15" s="47">
        <f>Зведена!F90</f>
        <v>0</v>
      </c>
      <c r="F15" s="47">
        <f>Зведена!G90</f>
        <v>0</v>
      </c>
      <c r="G15" s="47">
        <f>Зведена!H90</f>
        <v>0</v>
      </c>
      <c r="H15" s="47">
        <f>Зведена!I90</f>
        <v>0</v>
      </c>
      <c r="I15" s="47">
        <f>Зведена!J90</f>
        <v>0</v>
      </c>
    </row>
    <row r="16" spans="1:11" x14ac:dyDescent="0.25">
      <c r="A16" s="27">
        <v>10</v>
      </c>
      <c r="B16" s="53" t="s">
        <v>75</v>
      </c>
      <c r="C16" s="47">
        <f>Зведена!D91</f>
        <v>0</v>
      </c>
      <c r="D16" s="47">
        <f>Зведена!E91</f>
        <v>0</v>
      </c>
      <c r="E16" s="47">
        <f>Зведена!F91</f>
        <v>0</v>
      </c>
      <c r="F16" s="47">
        <f>Зведена!G91</f>
        <v>0</v>
      </c>
      <c r="G16" s="47">
        <f>Зведена!H91</f>
        <v>0</v>
      </c>
      <c r="H16" s="47">
        <f>Зведена!I91</f>
        <v>0</v>
      </c>
      <c r="I16" s="47">
        <f>Зведена!J91</f>
        <v>0</v>
      </c>
    </row>
    <row r="17" spans="1:9" x14ac:dyDescent="0.25">
      <c r="A17" s="27">
        <v>11</v>
      </c>
      <c r="B17" s="53" t="s">
        <v>76</v>
      </c>
      <c r="C17" s="47">
        <f>Зведена!D92</f>
        <v>0</v>
      </c>
      <c r="D17" s="47">
        <f>Зведена!E92</f>
        <v>0</v>
      </c>
      <c r="E17" s="47">
        <f>Зведена!F92</f>
        <v>0</v>
      </c>
      <c r="F17" s="47">
        <f>Зведена!G92</f>
        <v>0</v>
      </c>
      <c r="G17" s="47">
        <f>Зведена!H92</f>
        <v>0</v>
      </c>
      <c r="H17" s="47">
        <f>Зведена!I92</f>
        <v>0</v>
      </c>
      <c r="I17" s="47">
        <f>Зведена!J92</f>
        <v>0</v>
      </c>
    </row>
    <row r="18" spans="1:9" x14ac:dyDescent="0.25">
      <c r="A18" s="27">
        <v>12</v>
      </c>
      <c r="B18" s="53" t="s">
        <v>77</v>
      </c>
      <c r="C18" s="47">
        <f>Зведена!D93</f>
        <v>0</v>
      </c>
      <c r="D18" s="47">
        <f>Зведена!E93</f>
        <v>0</v>
      </c>
      <c r="E18" s="47">
        <f>Зведена!F93</f>
        <v>0</v>
      </c>
      <c r="F18" s="47">
        <f>Зведена!G93</f>
        <v>0</v>
      </c>
      <c r="G18" s="47">
        <f>Зведена!H93</f>
        <v>0</v>
      </c>
      <c r="H18" s="47">
        <f>Зведена!I93</f>
        <v>0</v>
      </c>
      <c r="I18" s="47">
        <f>Зведена!J93</f>
        <v>0</v>
      </c>
    </row>
    <row r="19" spans="1:9" x14ac:dyDescent="0.25">
      <c r="A19" s="27">
        <v>13</v>
      </c>
      <c r="B19" s="53" t="s">
        <v>78</v>
      </c>
      <c r="C19" s="47">
        <f>Зведена!D94</f>
        <v>0</v>
      </c>
      <c r="D19" s="47">
        <f>Зведена!E94</f>
        <v>0</v>
      </c>
      <c r="E19" s="47">
        <f>Зведена!F94</f>
        <v>0</v>
      </c>
      <c r="F19" s="47">
        <f>Зведена!G94</f>
        <v>0</v>
      </c>
      <c r="G19" s="47">
        <f>Зведена!H94</f>
        <v>0</v>
      </c>
      <c r="H19" s="47">
        <f>Зведена!I94</f>
        <v>0</v>
      </c>
      <c r="I19" s="47">
        <f>Зведена!J94</f>
        <v>0</v>
      </c>
    </row>
    <row r="20" spans="1:9" x14ac:dyDescent="0.25">
      <c r="A20" s="27">
        <v>14</v>
      </c>
      <c r="B20" s="53" t="s">
        <v>79</v>
      </c>
      <c r="C20" s="47">
        <f>Зведена!D95</f>
        <v>0</v>
      </c>
      <c r="D20" s="47">
        <f>Зведена!E95</f>
        <v>0</v>
      </c>
      <c r="E20" s="47">
        <f>Зведена!F95</f>
        <v>0</v>
      </c>
      <c r="F20" s="94">
        <f>Зведена!G95</f>
        <v>2</v>
      </c>
      <c r="G20" s="94">
        <f>Зведена!H95</f>
        <v>2</v>
      </c>
      <c r="H20" s="47">
        <f>Зведена!I95</f>
        <v>0</v>
      </c>
      <c r="I20" s="47">
        <f>Зведена!J95</f>
        <v>0</v>
      </c>
    </row>
    <row r="21" spans="1:9" x14ac:dyDescent="0.25">
      <c r="A21" s="27">
        <v>15</v>
      </c>
      <c r="B21" s="53" t="s">
        <v>80</v>
      </c>
      <c r="C21" s="47">
        <f>Зведена!D96</f>
        <v>0</v>
      </c>
      <c r="D21" s="47">
        <f>Зведена!E96</f>
        <v>0</v>
      </c>
      <c r="E21" s="47">
        <f>Зведена!F96</f>
        <v>0</v>
      </c>
      <c r="F21" s="47">
        <f>Зведена!G96</f>
        <v>0</v>
      </c>
      <c r="G21" s="47">
        <f>Зведена!H96</f>
        <v>0</v>
      </c>
      <c r="H21" s="47">
        <f>Зведена!I96</f>
        <v>0</v>
      </c>
      <c r="I21" s="47">
        <f>Зведена!J96</f>
        <v>0</v>
      </c>
    </row>
    <row r="22" spans="1:9" x14ac:dyDescent="0.25">
      <c r="A22" s="27">
        <v>16</v>
      </c>
      <c r="B22" s="53" t="s">
        <v>81</v>
      </c>
      <c r="C22" s="47">
        <f>Зведена!D97</f>
        <v>0</v>
      </c>
      <c r="D22" s="47">
        <f>Зведена!E97</f>
        <v>0</v>
      </c>
      <c r="E22" s="47">
        <f>Зведена!F97</f>
        <v>0</v>
      </c>
      <c r="F22" s="47">
        <f>Зведена!G97</f>
        <v>0</v>
      </c>
      <c r="G22" s="47">
        <f>Зведена!H97</f>
        <v>0</v>
      </c>
      <c r="H22" s="47">
        <f>Зведена!I97</f>
        <v>0</v>
      </c>
      <c r="I22" s="47">
        <f>Зведена!J97</f>
        <v>0</v>
      </c>
    </row>
    <row r="23" spans="1:9" x14ac:dyDescent="0.25">
      <c r="A23" s="27">
        <v>17</v>
      </c>
      <c r="B23" s="53" t="s">
        <v>82</v>
      </c>
      <c r="C23" s="47">
        <f>Зведена!D98</f>
        <v>0</v>
      </c>
      <c r="D23" s="47">
        <f>Зведена!E98</f>
        <v>0</v>
      </c>
      <c r="E23" s="47">
        <f>Зведена!F98</f>
        <v>0</v>
      </c>
      <c r="F23" s="47">
        <f>Зведена!G98</f>
        <v>0</v>
      </c>
      <c r="G23" s="47">
        <f>Зведена!H98</f>
        <v>0</v>
      </c>
      <c r="H23" s="47">
        <f>Зведена!I98</f>
        <v>0</v>
      </c>
      <c r="I23" s="47">
        <f>Зведена!J98</f>
        <v>0</v>
      </c>
    </row>
    <row r="24" spans="1:9" x14ac:dyDescent="0.25">
      <c r="A24" s="27">
        <v>18</v>
      </c>
      <c r="B24" s="53" t="s">
        <v>83</v>
      </c>
      <c r="C24" s="47">
        <f>Зведена!D99</f>
        <v>0</v>
      </c>
      <c r="D24" s="47">
        <f>Зведена!E99</f>
        <v>0</v>
      </c>
      <c r="E24" s="47">
        <f>Зведена!F99</f>
        <v>0</v>
      </c>
      <c r="F24" s="47">
        <f>Зведена!G99</f>
        <v>0</v>
      </c>
      <c r="G24" s="47">
        <f>Зведена!H99</f>
        <v>0</v>
      </c>
      <c r="H24" s="47">
        <f>Зведена!I99</f>
        <v>0</v>
      </c>
      <c r="I24" s="47">
        <f>Зведена!J99</f>
        <v>0</v>
      </c>
    </row>
    <row r="25" spans="1:9" x14ac:dyDescent="0.25">
      <c r="A25" s="27">
        <v>19</v>
      </c>
      <c r="B25" s="53" t="s">
        <v>84</v>
      </c>
      <c r="C25" s="47">
        <f>Зведена!D100</f>
        <v>0</v>
      </c>
      <c r="D25" s="47">
        <f>Зведена!E100</f>
        <v>0</v>
      </c>
      <c r="E25" s="47">
        <f>Зведена!F100</f>
        <v>0</v>
      </c>
      <c r="F25" s="47">
        <f>Зведена!G100</f>
        <v>0</v>
      </c>
      <c r="G25" s="47">
        <f>Зведена!H100</f>
        <v>0</v>
      </c>
      <c r="H25" s="47">
        <f>Зведена!I100</f>
        <v>0</v>
      </c>
      <c r="I25" s="47">
        <f>Зведена!J100</f>
        <v>0</v>
      </c>
    </row>
    <row r="26" spans="1:9" x14ac:dyDescent="0.25">
      <c r="A26" s="27">
        <v>20</v>
      </c>
      <c r="B26" s="53" t="s">
        <v>85</v>
      </c>
      <c r="C26" s="47">
        <f>Зведена!D101</f>
        <v>0</v>
      </c>
      <c r="D26" s="47">
        <f>Зведена!E101</f>
        <v>0</v>
      </c>
      <c r="E26" s="47">
        <f>Зведена!F101</f>
        <v>0</v>
      </c>
      <c r="F26" s="47">
        <f>Зведена!G101</f>
        <v>0</v>
      </c>
      <c r="G26" s="47">
        <f>Зведена!H101</f>
        <v>0</v>
      </c>
      <c r="H26" s="47">
        <f>Зведена!I101</f>
        <v>0</v>
      </c>
      <c r="I26" s="47">
        <f>Зведена!J101</f>
        <v>0</v>
      </c>
    </row>
    <row r="27" spans="1:9" x14ac:dyDescent="0.25">
      <c r="A27" s="27">
        <v>21</v>
      </c>
      <c r="B27" s="53" t="s">
        <v>86</v>
      </c>
      <c r="C27" s="47">
        <f>Зведена!D102</f>
        <v>0</v>
      </c>
      <c r="D27" s="47">
        <f>Зведена!E102</f>
        <v>0</v>
      </c>
      <c r="E27" s="47">
        <f>Зведена!F102</f>
        <v>0</v>
      </c>
      <c r="F27" s="47">
        <f>Зведена!G102</f>
        <v>0</v>
      </c>
      <c r="G27" s="47">
        <f>Зведена!H102</f>
        <v>0</v>
      </c>
      <c r="H27" s="47">
        <f>Зведена!I102</f>
        <v>0</v>
      </c>
      <c r="I27" s="47">
        <f>Зведена!J102</f>
        <v>0</v>
      </c>
    </row>
    <row r="28" spans="1:9" x14ac:dyDescent="0.25">
      <c r="A28" s="27">
        <v>22</v>
      </c>
      <c r="B28" s="53" t="s">
        <v>87</v>
      </c>
      <c r="C28" s="47">
        <f>Зведена!D103</f>
        <v>0</v>
      </c>
      <c r="D28" s="47">
        <f>Зведена!E103</f>
        <v>0</v>
      </c>
      <c r="E28" s="47">
        <f>Зведена!F103</f>
        <v>0</v>
      </c>
      <c r="F28" s="47">
        <f>Зведена!G103</f>
        <v>0</v>
      </c>
      <c r="G28" s="47">
        <f>Зведена!H103</f>
        <v>0</v>
      </c>
      <c r="H28" s="47">
        <f>Зведена!I103</f>
        <v>0</v>
      </c>
      <c r="I28" s="47">
        <f>Зведена!J103</f>
        <v>0</v>
      </c>
    </row>
    <row r="29" spans="1:9" x14ac:dyDescent="0.25">
      <c r="A29" s="27">
        <v>23</v>
      </c>
      <c r="B29" s="53" t="s">
        <v>88</v>
      </c>
      <c r="C29" s="47">
        <f>Зведена!D104</f>
        <v>0</v>
      </c>
      <c r="D29" s="47">
        <f>Зведена!E104</f>
        <v>0</v>
      </c>
      <c r="E29" s="47">
        <f>Зведена!F104</f>
        <v>0</v>
      </c>
      <c r="F29" s="47">
        <f>Зведена!G104</f>
        <v>0</v>
      </c>
      <c r="G29" s="47">
        <f>Зведена!H104</f>
        <v>0</v>
      </c>
      <c r="H29" s="47">
        <f>Зведена!I104</f>
        <v>0</v>
      </c>
      <c r="I29" s="47">
        <f>Зведена!J104</f>
        <v>0</v>
      </c>
    </row>
    <row r="30" spans="1:9" x14ac:dyDescent="0.25">
      <c r="A30" s="27">
        <v>24</v>
      </c>
      <c r="B30" s="53" t="s">
        <v>89</v>
      </c>
      <c r="C30" s="47">
        <f>Зведена!D105</f>
        <v>0</v>
      </c>
      <c r="D30" s="47">
        <f>Зведена!E105</f>
        <v>0</v>
      </c>
      <c r="E30" s="47">
        <f>Зведена!F105</f>
        <v>0</v>
      </c>
      <c r="F30" s="47">
        <f>Зведена!G105</f>
        <v>0</v>
      </c>
      <c r="G30" s="47">
        <f>Зведена!H105</f>
        <v>0</v>
      </c>
      <c r="H30" s="47">
        <f>Зведена!I105</f>
        <v>0</v>
      </c>
      <c r="I30" s="47">
        <f>Зведена!J105</f>
        <v>0</v>
      </c>
    </row>
    <row r="31" spans="1:9" x14ac:dyDescent="0.25">
      <c r="A31" s="27">
        <v>25</v>
      </c>
      <c r="B31" s="53" t="s">
        <v>108</v>
      </c>
      <c r="C31" s="47">
        <f>Зведена!D106</f>
        <v>0</v>
      </c>
      <c r="D31" s="47">
        <f>Зведена!E106</f>
        <v>0</v>
      </c>
      <c r="E31" s="47">
        <f>Зведена!F106</f>
        <v>0</v>
      </c>
      <c r="F31" s="47">
        <f>Зведена!G106</f>
        <v>0</v>
      </c>
      <c r="G31" s="47">
        <f>Зведена!H106</f>
        <v>0</v>
      </c>
      <c r="H31" s="47">
        <f>Зведена!I106</f>
        <v>0</v>
      </c>
      <c r="I31" s="47">
        <f>Зведена!J106</f>
        <v>0</v>
      </c>
    </row>
    <row r="32" spans="1:9" x14ac:dyDescent="0.25">
      <c r="A32" s="284" t="s">
        <v>90</v>
      </c>
      <c r="B32" s="284"/>
      <c r="C32" s="93" t="s">
        <v>528</v>
      </c>
      <c r="D32" s="93" t="s">
        <v>528</v>
      </c>
      <c r="E32" s="93" t="s">
        <v>528</v>
      </c>
      <c r="F32" s="93">
        <v>2</v>
      </c>
      <c r="G32" s="93">
        <v>2</v>
      </c>
      <c r="H32" s="93" t="s">
        <v>528</v>
      </c>
      <c r="I32" s="93" t="s">
        <v>528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4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2"/>
  <sheetViews>
    <sheetView showZeros="0" workbookViewId="0">
      <selection sqref="A1:I1"/>
    </sheetView>
  </sheetViews>
  <sheetFormatPr defaultColWidth="8.42578125" defaultRowHeight="15" x14ac:dyDescent="0.25"/>
  <cols>
    <col min="1" max="1" width="4.42578125" style="48" customWidth="1"/>
    <col min="2" max="2" width="19.140625" style="48" customWidth="1"/>
    <col min="3" max="9" width="14" style="48" customWidth="1"/>
    <col min="10" max="23" width="5.42578125" style="48" customWidth="1"/>
    <col min="24" max="16384" width="8.42578125" style="48"/>
  </cols>
  <sheetData>
    <row r="1" spans="1:11" s="50" customFormat="1" ht="15" customHeight="1" x14ac:dyDescent="0.25">
      <c r="A1" s="285" t="s">
        <v>352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s="79" customFormat="1" ht="3.7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94">
        <f>Зведена!D282</f>
        <v>0</v>
      </c>
      <c r="D7" s="94">
        <f>Зведена!E282</f>
        <v>0</v>
      </c>
      <c r="E7" s="94">
        <f>Зведена!F282</f>
        <v>0</v>
      </c>
      <c r="F7" s="94">
        <f>Зведена!G282</f>
        <v>0</v>
      </c>
      <c r="G7" s="94">
        <f>Зведена!H282</f>
        <v>0</v>
      </c>
      <c r="H7" s="94">
        <f>Зведена!I282</f>
        <v>0</v>
      </c>
      <c r="I7" s="94">
        <f>Зведена!J282</f>
        <v>0</v>
      </c>
    </row>
    <row r="8" spans="1:11" x14ac:dyDescent="0.25">
      <c r="A8" s="27">
        <v>2</v>
      </c>
      <c r="B8" s="53" t="s">
        <v>67</v>
      </c>
      <c r="C8" s="94">
        <f>Зведена!D283</f>
        <v>0</v>
      </c>
      <c r="D8" s="94">
        <f>Зведена!E283</f>
        <v>0</v>
      </c>
      <c r="E8" s="94">
        <f>Зведена!F283</f>
        <v>0</v>
      </c>
      <c r="F8" s="94">
        <f>Зведена!G283</f>
        <v>0</v>
      </c>
      <c r="G8" s="94">
        <f>Зведена!H283</f>
        <v>0</v>
      </c>
      <c r="H8" s="94">
        <f>Зведена!I283</f>
        <v>0</v>
      </c>
      <c r="I8" s="94">
        <f>Зведена!J283</f>
        <v>0</v>
      </c>
    </row>
    <row r="9" spans="1:11" x14ac:dyDescent="0.25">
      <c r="A9" s="27">
        <v>3</v>
      </c>
      <c r="B9" s="53" t="s">
        <v>68</v>
      </c>
      <c r="C9" s="94">
        <f>Зведена!D284</f>
        <v>0</v>
      </c>
      <c r="D9" s="94">
        <f>Зведена!E284</f>
        <v>0</v>
      </c>
      <c r="E9" s="94">
        <f>Зведена!F284</f>
        <v>0</v>
      </c>
      <c r="F9" s="94">
        <f>Зведена!G284</f>
        <v>0</v>
      </c>
      <c r="G9" s="94">
        <f>Зведена!H284</f>
        <v>0</v>
      </c>
      <c r="H9" s="94">
        <f>Зведена!I284</f>
        <v>0</v>
      </c>
      <c r="I9" s="94">
        <f>Зведена!J284</f>
        <v>0</v>
      </c>
    </row>
    <row r="10" spans="1:11" x14ac:dyDescent="0.25">
      <c r="A10" s="27">
        <v>4</v>
      </c>
      <c r="B10" s="53" t="s">
        <v>69</v>
      </c>
      <c r="C10" s="94">
        <f>Зведена!D285</f>
        <v>0</v>
      </c>
      <c r="D10" s="94">
        <f>Зведена!E285</f>
        <v>0</v>
      </c>
      <c r="E10" s="94">
        <f>Зведена!F285</f>
        <v>0</v>
      </c>
      <c r="F10" s="94">
        <f>Зведена!G285</f>
        <v>0</v>
      </c>
      <c r="G10" s="94">
        <f>Зведена!H285</f>
        <v>0</v>
      </c>
      <c r="H10" s="94">
        <f>Зведена!I285</f>
        <v>0</v>
      </c>
      <c r="I10" s="94">
        <f>Зведена!J285</f>
        <v>0</v>
      </c>
    </row>
    <row r="11" spans="1:11" x14ac:dyDescent="0.25">
      <c r="A11" s="27">
        <v>5</v>
      </c>
      <c r="B11" s="53" t="s">
        <v>70</v>
      </c>
      <c r="C11" s="94">
        <f>Зведена!D286</f>
        <v>0</v>
      </c>
      <c r="D11" s="94">
        <f>Зведена!E286</f>
        <v>0</v>
      </c>
      <c r="E11" s="94">
        <f>Зведена!F286</f>
        <v>0</v>
      </c>
      <c r="F11" s="94">
        <f>Зведена!G286</f>
        <v>0</v>
      </c>
      <c r="G11" s="94">
        <f>Зведена!H286</f>
        <v>0</v>
      </c>
      <c r="H11" s="94">
        <f>Зведена!I286</f>
        <v>0</v>
      </c>
      <c r="I11" s="94">
        <f>Зведена!J286</f>
        <v>0</v>
      </c>
    </row>
    <row r="12" spans="1:11" x14ac:dyDescent="0.25">
      <c r="A12" s="27">
        <v>6</v>
      </c>
      <c r="B12" s="53" t="s">
        <v>71</v>
      </c>
      <c r="C12" s="94">
        <f>Зведена!D287</f>
        <v>0</v>
      </c>
      <c r="D12" s="94">
        <f>Зведена!E287</f>
        <v>0</v>
      </c>
      <c r="E12" s="94">
        <f>Зведена!F287</f>
        <v>0</v>
      </c>
      <c r="F12" s="94">
        <f>Зведена!G287</f>
        <v>0</v>
      </c>
      <c r="G12" s="94">
        <f>Зведена!H287</f>
        <v>0</v>
      </c>
      <c r="H12" s="94">
        <f>Зведена!I287</f>
        <v>0</v>
      </c>
      <c r="I12" s="94">
        <f>Зведена!J287</f>
        <v>0</v>
      </c>
    </row>
    <row r="13" spans="1:11" x14ac:dyDescent="0.25">
      <c r="A13" s="27">
        <v>7</v>
      </c>
      <c r="B13" s="53" t="s">
        <v>72</v>
      </c>
      <c r="C13" s="94">
        <f>Зведена!D288</f>
        <v>0</v>
      </c>
      <c r="D13" s="94">
        <f>Зведена!E288</f>
        <v>0</v>
      </c>
      <c r="E13" s="94">
        <f>Зведена!F288</f>
        <v>0</v>
      </c>
      <c r="F13" s="94">
        <f>Зведена!G288</f>
        <v>0</v>
      </c>
      <c r="G13" s="94">
        <f>Зведена!H288</f>
        <v>0</v>
      </c>
      <c r="H13" s="94">
        <f>Зведена!I288</f>
        <v>0</v>
      </c>
      <c r="I13" s="94">
        <f>Зведена!J288</f>
        <v>0</v>
      </c>
    </row>
    <row r="14" spans="1:11" x14ac:dyDescent="0.25">
      <c r="A14" s="27">
        <v>8</v>
      </c>
      <c r="B14" s="53" t="s">
        <v>73</v>
      </c>
      <c r="C14" s="94">
        <f>Зведена!D289</f>
        <v>0</v>
      </c>
      <c r="D14" s="94">
        <f>Зведена!E289</f>
        <v>0</v>
      </c>
      <c r="E14" s="94">
        <f>Зведена!F289</f>
        <v>0</v>
      </c>
      <c r="F14" s="94">
        <f>Зведена!G289</f>
        <v>0</v>
      </c>
      <c r="G14" s="94">
        <f>Зведена!H289</f>
        <v>0</v>
      </c>
      <c r="H14" s="94">
        <f>Зведена!I289</f>
        <v>0</v>
      </c>
      <c r="I14" s="94">
        <f>Зведена!J289</f>
        <v>0</v>
      </c>
    </row>
    <row r="15" spans="1:11" x14ac:dyDescent="0.25">
      <c r="A15" s="27">
        <v>9</v>
      </c>
      <c r="B15" s="53" t="s">
        <v>74</v>
      </c>
      <c r="C15" s="94">
        <f>Зведена!D290</f>
        <v>0</v>
      </c>
      <c r="D15" s="94">
        <f>Зведена!E290</f>
        <v>0</v>
      </c>
      <c r="E15" s="94">
        <f>Зведена!F290</f>
        <v>0</v>
      </c>
      <c r="F15" s="94">
        <f>Зведена!G290</f>
        <v>0</v>
      </c>
      <c r="G15" s="94">
        <f>Зведена!H290</f>
        <v>0</v>
      </c>
      <c r="H15" s="94">
        <f>Зведена!I290</f>
        <v>0</v>
      </c>
      <c r="I15" s="94">
        <f>Зведена!J290</f>
        <v>0</v>
      </c>
    </row>
    <row r="16" spans="1:11" x14ac:dyDescent="0.25">
      <c r="A16" s="27">
        <v>10</v>
      </c>
      <c r="B16" s="53" t="s">
        <v>75</v>
      </c>
      <c r="C16" s="94">
        <f>Зведена!D291</f>
        <v>0</v>
      </c>
      <c r="D16" s="94">
        <f>Зведена!E291</f>
        <v>0</v>
      </c>
      <c r="E16" s="94">
        <f>Зведена!F291</f>
        <v>0</v>
      </c>
      <c r="F16" s="94">
        <f>Зведена!G291</f>
        <v>0</v>
      </c>
      <c r="G16" s="94">
        <f>Зведена!H291</f>
        <v>0</v>
      </c>
      <c r="H16" s="94">
        <f>Зведена!I291</f>
        <v>0</v>
      </c>
      <c r="I16" s="94">
        <f>Зведена!J291</f>
        <v>0</v>
      </c>
    </row>
    <row r="17" spans="1:9" x14ac:dyDescent="0.25">
      <c r="A17" s="27">
        <v>11</v>
      </c>
      <c r="B17" s="53" t="s">
        <v>76</v>
      </c>
      <c r="C17" s="94">
        <f>Зведена!D292</f>
        <v>0</v>
      </c>
      <c r="D17" s="94">
        <f>Зведена!E292</f>
        <v>0</v>
      </c>
      <c r="E17" s="94">
        <f>Зведена!F292</f>
        <v>0</v>
      </c>
      <c r="F17" s="94">
        <f>Зведена!G292</f>
        <v>0</v>
      </c>
      <c r="G17" s="94">
        <f>Зведена!H292</f>
        <v>0</v>
      </c>
      <c r="H17" s="94">
        <f>Зведена!I292</f>
        <v>0</v>
      </c>
      <c r="I17" s="94">
        <f>Зведена!J292</f>
        <v>0</v>
      </c>
    </row>
    <row r="18" spans="1:9" x14ac:dyDescent="0.25">
      <c r="A18" s="27">
        <v>12</v>
      </c>
      <c r="B18" s="53" t="s">
        <v>77</v>
      </c>
      <c r="C18" s="94">
        <f>Зведена!D293</f>
        <v>0</v>
      </c>
      <c r="D18" s="94">
        <f>Зведена!E293</f>
        <v>0</v>
      </c>
      <c r="E18" s="94">
        <f>Зведена!F293</f>
        <v>0</v>
      </c>
      <c r="F18" s="94">
        <f>Зведена!G293</f>
        <v>0</v>
      </c>
      <c r="G18" s="94">
        <f>Зведена!H293</f>
        <v>0</v>
      </c>
      <c r="H18" s="94">
        <f>Зведена!I293</f>
        <v>0</v>
      </c>
      <c r="I18" s="94">
        <f>Зведена!J293</f>
        <v>0</v>
      </c>
    </row>
    <row r="19" spans="1:9" x14ac:dyDescent="0.25">
      <c r="A19" s="27">
        <v>13</v>
      </c>
      <c r="B19" s="53" t="s">
        <v>78</v>
      </c>
      <c r="C19" s="94">
        <f>Зведена!D294</f>
        <v>0</v>
      </c>
      <c r="D19" s="94">
        <f>Зведена!E294</f>
        <v>0</v>
      </c>
      <c r="E19" s="94">
        <f>Зведена!F294</f>
        <v>0</v>
      </c>
      <c r="F19" s="94">
        <f>Зведена!G294</f>
        <v>0</v>
      </c>
      <c r="G19" s="94">
        <f>Зведена!H294</f>
        <v>0</v>
      </c>
      <c r="H19" s="94">
        <f>Зведена!I294</f>
        <v>0</v>
      </c>
      <c r="I19" s="94">
        <f>Зведена!J294</f>
        <v>0</v>
      </c>
    </row>
    <row r="20" spans="1:9" x14ac:dyDescent="0.25">
      <c r="A20" s="27">
        <v>14</v>
      </c>
      <c r="B20" s="53" t="s">
        <v>79</v>
      </c>
      <c r="C20" s="94">
        <f>Зведена!D295</f>
        <v>0</v>
      </c>
      <c r="D20" s="94">
        <f>Зведена!E295</f>
        <v>0</v>
      </c>
      <c r="E20" s="94">
        <f>Зведена!F295</f>
        <v>0</v>
      </c>
      <c r="F20" s="94">
        <f>Зведена!G295</f>
        <v>0</v>
      </c>
      <c r="G20" s="94">
        <f>Зведена!H295</f>
        <v>0</v>
      </c>
      <c r="H20" s="94">
        <f>Зведена!I295</f>
        <v>0</v>
      </c>
      <c r="I20" s="94">
        <f>Зведена!J295</f>
        <v>0</v>
      </c>
    </row>
    <row r="21" spans="1:9" x14ac:dyDescent="0.25">
      <c r="A21" s="27">
        <v>15</v>
      </c>
      <c r="B21" s="53" t="s">
        <v>80</v>
      </c>
      <c r="C21" s="94">
        <f>Зведена!D296</f>
        <v>0</v>
      </c>
      <c r="D21" s="94">
        <f>Зведена!E296</f>
        <v>0</v>
      </c>
      <c r="E21" s="94">
        <f>Зведена!F296</f>
        <v>0</v>
      </c>
      <c r="F21" s="94">
        <f>Зведена!G296</f>
        <v>0</v>
      </c>
      <c r="G21" s="94">
        <f>Зведена!H296</f>
        <v>0</v>
      </c>
      <c r="H21" s="94">
        <f>Зведена!I296</f>
        <v>0</v>
      </c>
      <c r="I21" s="94">
        <f>Зведена!J296</f>
        <v>0</v>
      </c>
    </row>
    <row r="22" spans="1:9" x14ac:dyDescent="0.25">
      <c r="A22" s="27">
        <v>16</v>
      </c>
      <c r="B22" s="53" t="s">
        <v>81</v>
      </c>
      <c r="C22" s="94">
        <f>Зведена!D297</f>
        <v>0</v>
      </c>
      <c r="D22" s="94">
        <f>Зведена!E297</f>
        <v>0</v>
      </c>
      <c r="E22" s="94">
        <f>Зведена!F297</f>
        <v>0</v>
      </c>
      <c r="F22" s="94">
        <f>Зведена!G297</f>
        <v>0</v>
      </c>
      <c r="G22" s="94">
        <f>Зведена!H297</f>
        <v>0</v>
      </c>
      <c r="H22" s="94">
        <f>Зведена!I297</f>
        <v>0</v>
      </c>
      <c r="I22" s="94">
        <f>Зведена!J297</f>
        <v>0</v>
      </c>
    </row>
    <row r="23" spans="1:9" x14ac:dyDescent="0.25">
      <c r="A23" s="27">
        <v>17</v>
      </c>
      <c r="B23" s="53" t="s">
        <v>82</v>
      </c>
      <c r="C23" s="94">
        <f>Зведена!D298</f>
        <v>0</v>
      </c>
      <c r="D23" s="94">
        <f>Зведена!E298</f>
        <v>0</v>
      </c>
      <c r="E23" s="94">
        <f>Зведена!F298</f>
        <v>0</v>
      </c>
      <c r="F23" s="94">
        <f>Зведена!G298</f>
        <v>0</v>
      </c>
      <c r="G23" s="94">
        <f>Зведена!H298</f>
        <v>0</v>
      </c>
      <c r="H23" s="94">
        <f>Зведена!I298</f>
        <v>0</v>
      </c>
      <c r="I23" s="94">
        <f>Зведена!J298</f>
        <v>0</v>
      </c>
    </row>
    <row r="24" spans="1:9" x14ac:dyDescent="0.25">
      <c r="A24" s="27">
        <v>18</v>
      </c>
      <c r="B24" s="53" t="s">
        <v>83</v>
      </c>
      <c r="C24" s="94">
        <f>Зведена!D299</f>
        <v>0</v>
      </c>
      <c r="D24" s="94">
        <f>Зведена!E299</f>
        <v>0</v>
      </c>
      <c r="E24" s="94">
        <f>Зведена!F299</f>
        <v>0</v>
      </c>
      <c r="F24" s="94">
        <f>Зведена!G299</f>
        <v>0</v>
      </c>
      <c r="G24" s="94">
        <f>Зведена!H299</f>
        <v>0</v>
      </c>
      <c r="H24" s="94">
        <f>Зведена!I299</f>
        <v>0</v>
      </c>
      <c r="I24" s="94">
        <f>Зведена!J299</f>
        <v>0</v>
      </c>
    </row>
    <row r="25" spans="1:9" x14ac:dyDescent="0.25">
      <c r="A25" s="27">
        <v>19</v>
      </c>
      <c r="B25" s="53" t="s">
        <v>84</v>
      </c>
      <c r="C25" s="94">
        <f>Зведена!D300</f>
        <v>0</v>
      </c>
      <c r="D25" s="94">
        <f>Зведена!E300</f>
        <v>0</v>
      </c>
      <c r="E25" s="94">
        <f>Зведена!F300</f>
        <v>0</v>
      </c>
      <c r="F25" s="94">
        <f>Зведена!G300</f>
        <v>0</v>
      </c>
      <c r="G25" s="94">
        <f>Зведена!H300</f>
        <v>0</v>
      </c>
      <c r="H25" s="94">
        <f>Зведена!I300</f>
        <v>0</v>
      </c>
      <c r="I25" s="94">
        <f>Зведена!J300</f>
        <v>0</v>
      </c>
    </row>
    <row r="26" spans="1:9" x14ac:dyDescent="0.25">
      <c r="A26" s="27">
        <v>20</v>
      </c>
      <c r="B26" s="53" t="s">
        <v>85</v>
      </c>
      <c r="C26" s="94">
        <f>Зведена!D301</f>
        <v>0</v>
      </c>
      <c r="D26" s="94">
        <f>Зведена!E301</f>
        <v>0</v>
      </c>
      <c r="E26" s="94">
        <f>Зведена!F301</f>
        <v>0</v>
      </c>
      <c r="F26" s="94">
        <f>Зведена!G301</f>
        <v>0</v>
      </c>
      <c r="G26" s="94">
        <f>Зведена!H301</f>
        <v>0</v>
      </c>
      <c r="H26" s="94">
        <f>Зведена!I301</f>
        <v>0</v>
      </c>
      <c r="I26" s="94">
        <f>Зведена!J301</f>
        <v>0</v>
      </c>
    </row>
    <row r="27" spans="1:9" x14ac:dyDescent="0.25">
      <c r="A27" s="27">
        <v>21</v>
      </c>
      <c r="B27" s="53" t="s">
        <v>86</v>
      </c>
      <c r="C27" s="94">
        <f>Зведена!D302</f>
        <v>0</v>
      </c>
      <c r="D27" s="94">
        <f>Зведена!E302</f>
        <v>0</v>
      </c>
      <c r="E27" s="94">
        <f>Зведена!F302</f>
        <v>0</v>
      </c>
      <c r="F27" s="94">
        <f>Зведена!G302</f>
        <v>0</v>
      </c>
      <c r="G27" s="94">
        <f>Зведена!H302</f>
        <v>0</v>
      </c>
      <c r="H27" s="94">
        <f>Зведена!I302</f>
        <v>0</v>
      </c>
      <c r="I27" s="94">
        <f>Зведена!J302</f>
        <v>0</v>
      </c>
    </row>
    <row r="28" spans="1:9" x14ac:dyDescent="0.25">
      <c r="A28" s="27">
        <v>22</v>
      </c>
      <c r="B28" s="53" t="s">
        <v>87</v>
      </c>
      <c r="C28" s="94">
        <f>Зведена!D303</f>
        <v>0</v>
      </c>
      <c r="D28" s="94">
        <f>Зведена!E303</f>
        <v>0</v>
      </c>
      <c r="E28" s="94">
        <f>Зведена!F303</f>
        <v>0</v>
      </c>
      <c r="F28" s="94">
        <f>Зведена!G303</f>
        <v>0</v>
      </c>
      <c r="G28" s="94">
        <f>Зведена!H303</f>
        <v>0</v>
      </c>
      <c r="H28" s="94">
        <f>Зведена!I303</f>
        <v>0</v>
      </c>
      <c r="I28" s="94">
        <f>Зведена!J303</f>
        <v>0</v>
      </c>
    </row>
    <row r="29" spans="1:9" x14ac:dyDescent="0.25">
      <c r="A29" s="27">
        <v>23</v>
      </c>
      <c r="B29" s="53" t="s">
        <v>88</v>
      </c>
      <c r="C29" s="94">
        <f>Зведена!D304</f>
        <v>0</v>
      </c>
      <c r="D29" s="94">
        <f>Зведена!E304</f>
        <v>0</v>
      </c>
      <c r="E29" s="94">
        <f>Зведена!F304</f>
        <v>0</v>
      </c>
      <c r="F29" s="94">
        <f>Зведена!G304</f>
        <v>0</v>
      </c>
      <c r="G29" s="94">
        <f>Зведена!H304</f>
        <v>0</v>
      </c>
      <c r="H29" s="94">
        <f>Зведена!I304</f>
        <v>0</v>
      </c>
      <c r="I29" s="94">
        <f>Зведена!J304</f>
        <v>0</v>
      </c>
    </row>
    <row r="30" spans="1:9" x14ac:dyDescent="0.25">
      <c r="A30" s="27">
        <v>24</v>
      </c>
      <c r="B30" s="53" t="s">
        <v>89</v>
      </c>
      <c r="C30" s="94">
        <f>Зведена!D305</f>
        <v>0</v>
      </c>
      <c r="D30" s="94">
        <f>Зведена!E305</f>
        <v>0</v>
      </c>
      <c r="E30" s="94">
        <f>Зведена!F305</f>
        <v>0</v>
      </c>
      <c r="F30" s="94">
        <f>Зведена!G305</f>
        <v>0</v>
      </c>
      <c r="G30" s="94">
        <f>Зведена!H305</f>
        <v>0</v>
      </c>
      <c r="H30" s="94">
        <f>Зведена!I305</f>
        <v>0</v>
      </c>
      <c r="I30" s="94">
        <f>Зведена!J305</f>
        <v>0</v>
      </c>
    </row>
    <row r="31" spans="1:9" x14ac:dyDescent="0.25">
      <c r="A31" s="27">
        <v>25</v>
      </c>
      <c r="B31" s="53" t="s">
        <v>177</v>
      </c>
      <c r="C31" s="94">
        <f>Зведена!D306</f>
        <v>1</v>
      </c>
      <c r="D31" s="94">
        <v>81</v>
      </c>
      <c r="E31" s="94">
        <v>11</v>
      </c>
      <c r="F31" s="94">
        <v>11</v>
      </c>
      <c r="G31" s="94">
        <f>Зведена!H306</f>
        <v>4</v>
      </c>
      <c r="H31" s="94">
        <v>5</v>
      </c>
      <c r="I31" s="94">
        <v>2</v>
      </c>
    </row>
    <row r="32" spans="1:9" x14ac:dyDescent="0.25">
      <c r="A32" s="284" t="s">
        <v>90</v>
      </c>
      <c r="B32" s="284"/>
      <c r="C32" s="93">
        <v>1</v>
      </c>
      <c r="D32" s="93">
        <v>81</v>
      </c>
      <c r="E32" s="93">
        <v>11</v>
      </c>
      <c r="F32" s="93">
        <v>11</v>
      </c>
      <c r="G32" s="93">
        <v>4</v>
      </c>
      <c r="H32" s="93">
        <v>5</v>
      </c>
      <c r="I32" s="93">
        <v>2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3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48" customWidth="1"/>
    <col min="2" max="2" width="19.140625" style="48" customWidth="1"/>
    <col min="3" max="9" width="14" style="48" customWidth="1"/>
    <col min="10" max="23" width="5" style="48" customWidth="1"/>
    <col min="24" max="16384" width="9.140625" style="48"/>
  </cols>
  <sheetData>
    <row r="1" spans="1:11" s="50" customFormat="1" ht="15" customHeight="1" x14ac:dyDescent="0.25">
      <c r="A1" s="285" t="s">
        <v>353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s="79" customFormat="1" ht="5.2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94">
        <f>Зведена!D157</f>
        <v>0</v>
      </c>
      <c r="D7" s="94">
        <f>Зведена!E157</f>
        <v>0</v>
      </c>
      <c r="E7" s="94">
        <f>Зведена!F157</f>
        <v>0</v>
      </c>
      <c r="F7" s="94">
        <f>Зведена!G157</f>
        <v>0</v>
      </c>
      <c r="G7" s="94">
        <f>Зведена!H157</f>
        <v>0</v>
      </c>
      <c r="H7" s="94">
        <f>Зведена!I157</f>
        <v>0</v>
      </c>
      <c r="I7" s="94">
        <f>Зведена!J157</f>
        <v>0</v>
      </c>
    </row>
    <row r="8" spans="1:11" x14ac:dyDescent="0.25">
      <c r="A8" s="27">
        <v>2</v>
      </c>
      <c r="B8" s="53" t="s">
        <v>67</v>
      </c>
      <c r="C8" s="94">
        <f>Зведена!D158</f>
        <v>0</v>
      </c>
      <c r="D8" s="94">
        <f>Зведена!E158</f>
        <v>0</v>
      </c>
      <c r="E8" s="94">
        <f>Зведена!F158</f>
        <v>0</v>
      </c>
      <c r="F8" s="94">
        <f>Зведена!G158</f>
        <v>0</v>
      </c>
      <c r="G8" s="94">
        <f>Зведена!H158</f>
        <v>0</v>
      </c>
      <c r="H8" s="94">
        <f>Зведена!I158</f>
        <v>0</v>
      </c>
      <c r="I8" s="94">
        <f>Зведена!J158</f>
        <v>0</v>
      </c>
    </row>
    <row r="9" spans="1:11" x14ac:dyDescent="0.25">
      <c r="A9" s="27">
        <v>3</v>
      </c>
      <c r="B9" s="53" t="s">
        <v>68</v>
      </c>
      <c r="C9" s="94">
        <f>Зведена!D159</f>
        <v>0</v>
      </c>
      <c r="D9" s="94">
        <f>Зведена!E159</f>
        <v>0</v>
      </c>
      <c r="E9" s="94">
        <f>Зведена!F159</f>
        <v>0</v>
      </c>
      <c r="F9" s="94">
        <f>Зведена!G159</f>
        <v>0</v>
      </c>
      <c r="G9" s="94">
        <f>Зведена!H159</f>
        <v>0</v>
      </c>
      <c r="H9" s="94">
        <f>Зведена!I159</f>
        <v>0</v>
      </c>
      <c r="I9" s="94">
        <f>Зведена!J159</f>
        <v>0</v>
      </c>
    </row>
    <row r="10" spans="1:11" x14ac:dyDescent="0.25">
      <c r="A10" s="27">
        <v>4</v>
      </c>
      <c r="B10" s="53" t="s">
        <v>69</v>
      </c>
      <c r="C10" s="94">
        <f>Зведена!D160</f>
        <v>0</v>
      </c>
      <c r="D10" s="94">
        <f>Зведена!E160</f>
        <v>0</v>
      </c>
      <c r="E10" s="94">
        <f>Зведена!F160</f>
        <v>0</v>
      </c>
      <c r="F10" s="94">
        <f>Зведена!G160</f>
        <v>0</v>
      </c>
      <c r="G10" s="94">
        <f>Зведена!H160</f>
        <v>0</v>
      </c>
      <c r="H10" s="94">
        <f>Зведена!I160</f>
        <v>0</v>
      </c>
      <c r="I10" s="94">
        <f>Зведена!J160</f>
        <v>0</v>
      </c>
    </row>
    <row r="11" spans="1:11" x14ac:dyDescent="0.25">
      <c r="A11" s="27">
        <v>5</v>
      </c>
      <c r="B11" s="53" t="s">
        <v>70</v>
      </c>
      <c r="C11" s="94">
        <f>Зведена!D161</f>
        <v>0</v>
      </c>
      <c r="D11" s="94">
        <f>Зведена!E161</f>
        <v>0</v>
      </c>
      <c r="E11" s="94">
        <f>Зведена!F161</f>
        <v>0</v>
      </c>
      <c r="F11" s="94">
        <f>Зведена!G161</f>
        <v>0</v>
      </c>
      <c r="G11" s="94">
        <f>Зведена!H161</f>
        <v>0</v>
      </c>
      <c r="H11" s="94">
        <f>Зведена!I161</f>
        <v>0</v>
      </c>
      <c r="I11" s="94">
        <f>Зведена!J161</f>
        <v>0</v>
      </c>
    </row>
    <row r="12" spans="1:11" x14ac:dyDescent="0.25">
      <c r="A12" s="27">
        <v>6</v>
      </c>
      <c r="B12" s="53" t="s">
        <v>71</v>
      </c>
      <c r="C12" s="94">
        <f>Зведена!D162</f>
        <v>0</v>
      </c>
      <c r="D12" s="94">
        <f>Зведена!E162</f>
        <v>0</v>
      </c>
      <c r="E12" s="94">
        <f>Зведена!F162</f>
        <v>0</v>
      </c>
      <c r="F12" s="94">
        <f>Зведена!G162</f>
        <v>0</v>
      </c>
      <c r="G12" s="94">
        <f>Зведена!H162</f>
        <v>0</v>
      </c>
      <c r="H12" s="94">
        <f>Зведена!I162</f>
        <v>0</v>
      </c>
      <c r="I12" s="94">
        <f>Зведена!J162</f>
        <v>0</v>
      </c>
    </row>
    <row r="13" spans="1:11" x14ac:dyDescent="0.25">
      <c r="A13" s="27">
        <v>7</v>
      </c>
      <c r="B13" s="53" t="s">
        <v>72</v>
      </c>
      <c r="C13" s="94">
        <f>Зведена!D163</f>
        <v>0</v>
      </c>
      <c r="D13" s="94">
        <f>Зведена!E163</f>
        <v>0</v>
      </c>
      <c r="E13" s="94">
        <f>Зведена!F163</f>
        <v>0</v>
      </c>
      <c r="F13" s="94">
        <f>Зведена!G163</f>
        <v>0</v>
      </c>
      <c r="G13" s="94">
        <f>Зведена!H163</f>
        <v>0</v>
      </c>
      <c r="H13" s="94">
        <f>Зведена!I163</f>
        <v>0</v>
      </c>
      <c r="I13" s="94">
        <f>Зведена!J163</f>
        <v>0</v>
      </c>
    </row>
    <row r="14" spans="1:11" x14ac:dyDescent="0.25">
      <c r="A14" s="27">
        <v>8</v>
      </c>
      <c r="B14" s="53" t="s">
        <v>73</v>
      </c>
      <c r="C14" s="94">
        <f>Зведена!D164</f>
        <v>0</v>
      </c>
      <c r="D14" s="94">
        <f>Зведена!E164</f>
        <v>0</v>
      </c>
      <c r="E14" s="94">
        <f>Зведена!F164</f>
        <v>0</v>
      </c>
      <c r="F14" s="94">
        <f>Зведена!G164</f>
        <v>0</v>
      </c>
      <c r="G14" s="94">
        <f>Зведена!H164</f>
        <v>0</v>
      </c>
      <c r="H14" s="94">
        <f>Зведена!I164</f>
        <v>0</v>
      </c>
      <c r="I14" s="94">
        <f>Зведена!J164</f>
        <v>0</v>
      </c>
    </row>
    <row r="15" spans="1:11" x14ac:dyDescent="0.25">
      <c r="A15" s="27">
        <v>9</v>
      </c>
      <c r="B15" s="53" t="s">
        <v>74</v>
      </c>
      <c r="C15" s="94">
        <f>Зведена!D165</f>
        <v>0</v>
      </c>
      <c r="D15" s="94">
        <f>Зведена!E165</f>
        <v>0</v>
      </c>
      <c r="E15" s="94">
        <f>Зведена!F165</f>
        <v>0</v>
      </c>
      <c r="F15" s="94">
        <f>Зведена!G165</f>
        <v>0</v>
      </c>
      <c r="G15" s="94">
        <f>Зведена!H165</f>
        <v>0</v>
      </c>
      <c r="H15" s="94">
        <f>Зведена!I165</f>
        <v>0</v>
      </c>
      <c r="I15" s="94">
        <f>Зведена!J165</f>
        <v>0</v>
      </c>
    </row>
    <row r="16" spans="1:11" x14ac:dyDescent="0.25">
      <c r="A16" s="27">
        <v>10</v>
      </c>
      <c r="B16" s="53" t="s">
        <v>75</v>
      </c>
      <c r="C16" s="94">
        <f>Зведена!D166</f>
        <v>0</v>
      </c>
      <c r="D16" s="94">
        <f>Зведена!E166</f>
        <v>0</v>
      </c>
      <c r="E16" s="94">
        <f>Зведена!F166</f>
        <v>0</v>
      </c>
      <c r="F16" s="94">
        <f>Зведена!G166</f>
        <v>0</v>
      </c>
      <c r="G16" s="94">
        <f>Зведена!H166</f>
        <v>0</v>
      </c>
      <c r="H16" s="94">
        <f>Зведена!I166</f>
        <v>0</v>
      </c>
      <c r="I16" s="94">
        <f>Зведена!J166</f>
        <v>0</v>
      </c>
    </row>
    <row r="17" spans="1:9" x14ac:dyDescent="0.25">
      <c r="A17" s="27">
        <v>11</v>
      </c>
      <c r="B17" s="53" t="s">
        <v>76</v>
      </c>
      <c r="C17" s="94">
        <f>Зведена!D167</f>
        <v>0</v>
      </c>
      <c r="D17" s="94">
        <f>Зведена!E167</f>
        <v>0</v>
      </c>
      <c r="E17" s="94">
        <f>Зведена!F167</f>
        <v>0</v>
      </c>
      <c r="F17" s="94">
        <f>Зведена!G167</f>
        <v>0</v>
      </c>
      <c r="G17" s="94">
        <f>Зведена!H167</f>
        <v>0</v>
      </c>
      <c r="H17" s="94">
        <f>Зведена!I167</f>
        <v>0</v>
      </c>
      <c r="I17" s="94">
        <f>Зведена!J167</f>
        <v>0</v>
      </c>
    </row>
    <row r="18" spans="1:9" x14ac:dyDescent="0.25">
      <c r="A18" s="27">
        <v>12</v>
      </c>
      <c r="B18" s="53" t="s">
        <v>77</v>
      </c>
      <c r="C18" s="94">
        <f>Зведена!D168</f>
        <v>3</v>
      </c>
      <c r="D18" s="94">
        <v>673</v>
      </c>
      <c r="E18" s="94">
        <f>Зведена!F168</f>
        <v>36</v>
      </c>
      <c r="F18" s="94">
        <f>Зведена!G168</f>
        <v>40</v>
      </c>
      <c r="G18" s="94">
        <f>Зведена!H168</f>
        <v>16</v>
      </c>
      <c r="H18" s="94">
        <f>Зведена!I168</f>
        <v>16</v>
      </c>
      <c r="I18" s="94">
        <f>Зведена!J168</f>
        <v>8</v>
      </c>
    </row>
    <row r="19" spans="1:9" x14ac:dyDescent="0.25">
      <c r="A19" s="27">
        <v>13</v>
      </c>
      <c r="B19" s="53" t="s">
        <v>78</v>
      </c>
      <c r="C19" s="94">
        <f>Зведена!D169</f>
        <v>0</v>
      </c>
      <c r="D19" s="94">
        <f>Зведена!E169</f>
        <v>0</v>
      </c>
      <c r="E19" s="94">
        <f>Зведена!F169</f>
        <v>0</v>
      </c>
      <c r="F19" s="94">
        <f>Зведена!G169</f>
        <v>0</v>
      </c>
      <c r="G19" s="94">
        <f>Зведена!H169</f>
        <v>0</v>
      </c>
      <c r="H19" s="94">
        <f>Зведена!I169</f>
        <v>0</v>
      </c>
      <c r="I19" s="94">
        <f>Зведена!J169</f>
        <v>0</v>
      </c>
    </row>
    <row r="20" spans="1:9" x14ac:dyDescent="0.25">
      <c r="A20" s="27">
        <v>14</v>
      </c>
      <c r="B20" s="53" t="s">
        <v>79</v>
      </c>
      <c r="C20" s="94">
        <f>Зведена!D170</f>
        <v>0</v>
      </c>
      <c r="D20" s="94">
        <f>Зведена!E170</f>
        <v>0</v>
      </c>
      <c r="E20" s="94">
        <f>Зведена!F170</f>
        <v>0</v>
      </c>
      <c r="F20" s="94">
        <f>Зведена!G170</f>
        <v>0</v>
      </c>
      <c r="G20" s="94">
        <f>Зведена!H170</f>
        <v>0</v>
      </c>
      <c r="H20" s="94">
        <f>Зведена!I170</f>
        <v>0</v>
      </c>
      <c r="I20" s="94">
        <f>Зведена!J170</f>
        <v>0</v>
      </c>
    </row>
    <row r="21" spans="1:9" x14ac:dyDescent="0.25">
      <c r="A21" s="27">
        <v>15</v>
      </c>
      <c r="B21" s="53" t="s">
        <v>80</v>
      </c>
      <c r="C21" s="94">
        <f>Зведена!D171</f>
        <v>0</v>
      </c>
      <c r="D21" s="94">
        <f>Зведена!E171</f>
        <v>0</v>
      </c>
      <c r="E21" s="94">
        <f>Зведена!F171</f>
        <v>0</v>
      </c>
      <c r="F21" s="94">
        <f>Зведена!G171</f>
        <v>0</v>
      </c>
      <c r="G21" s="94">
        <f>Зведена!H171</f>
        <v>0</v>
      </c>
      <c r="H21" s="94">
        <f>Зведена!I171</f>
        <v>0</v>
      </c>
      <c r="I21" s="94">
        <f>Зведена!J171</f>
        <v>0</v>
      </c>
    </row>
    <row r="22" spans="1:9" x14ac:dyDescent="0.25">
      <c r="A22" s="27">
        <v>16</v>
      </c>
      <c r="B22" s="53" t="s">
        <v>81</v>
      </c>
      <c r="C22" s="94">
        <f>Зведена!D172</f>
        <v>0</v>
      </c>
      <c r="D22" s="94">
        <f>Зведена!E172</f>
        <v>0</v>
      </c>
      <c r="E22" s="94">
        <f>Зведена!F172</f>
        <v>0</v>
      </c>
      <c r="F22" s="94">
        <f>Зведена!G172</f>
        <v>0</v>
      </c>
      <c r="G22" s="94">
        <f>Зведена!H172</f>
        <v>0</v>
      </c>
      <c r="H22" s="94">
        <f>Зведена!I172</f>
        <v>0</v>
      </c>
      <c r="I22" s="94">
        <f>Зведена!J172</f>
        <v>0</v>
      </c>
    </row>
    <row r="23" spans="1:9" x14ac:dyDescent="0.25">
      <c r="A23" s="27">
        <v>17</v>
      </c>
      <c r="B23" s="53" t="s">
        <v>82</v>
      </c>
      <c r="C23" s="94">
        <f>Зведена!D173</f>
        <v>0</v>
      </c>
      <c r="D23" s="94">
        <f>Зведена!E173</f>
        <v>0</v>
      </c>
      <c r="E23" s="94">
        <f>Зведена!F173</f>
        <v>0</v>
      </c>
      <c r="F23" s="94">
        <f>Зведена!G173</f>
        <v>0</v>
      </c>
      <c r="G23" s="94">
        <f>Зведена!H173</f>
        <v>0</v>
      </c>
      <c r="H23" s="94">
        <f>Зведена!I173</f>
        <v>0</v>
      </c>
      <c r="I23" s="94">
        <f>Зведена!J173</f>
        <v>0</v>
      </c>
    </row>
    <row r="24" spans="1:9" x14ac:dyDescent="0.25">
      <c r="A24" s="27">
        <v>18</v>
      </c>
      <c r="B24" s="53" t="s">
        <v>83</v>
      </c>
      <c r="C24" s="94">
        <f>Зведена!D174</f>
        <v>0</v>
      </c>
      <c r="D24" s="94">
        <f>Зведена!E174</f>
        <v>0</v>
      </c>
      <c r="E24" s="94">
        <f>Зведена!F174</f>
        <v>0</v>
      </c>
      <c r="F24" s="94">
        <f>Зведена!G174</f>
        <v>0</v>
      </c>
      <c r="G24" s="94">
        <f>Зведена!H174</f>
        <v>0</v>
      </c>
      <c r="H24" s="94">
        <f>Зведена!I174</f>
        <v>0</v>
      </c>
      <c r="I24" s="94">
        <f>Зведена!J174</f>
        <v>0</v>
      </c>
    </row>
    <row r="25" spans="1:9" x14ac:dyDescent="0.25">
      <c r="A25" s="27">
        <v>19</v>
      </c>
      <c r="B25" s="53" t="s">
        <v>84</v>
      </c>
      <c r="C25" s="94">
        <f>Зведена!D175</f>
        <v>0</v>
      </c>
      <c r="D25" s="94">
        <f>Зведена!E175</f>
        <v>0</v>
      </c>
      <c r="E25" s="94">
        <f>Зведена!F175</f>
        <v>0</v>
      </c>
      <c r="F25" s="94">
        <f>Зведена!G175</f>
        <v>0</v>
      </c>
      <c r="G25" s="94">
        <f>Зведена!H175</f>
        <v>0</v>
      </c>
      <c r="H25" s="94">
        <f>Зведена!I175</f>
        <v>0</v>
      </c>
      <c r="I25" s="94">
        <f>Зведена!J175</f>
        <v>0</v>
      </c>
    </row>
    <row r="26" spans="1:9" x14ac:dyDescent="0.25">
      <c r="A26" s="27">
        <v>20</v>
      </c>
      <c r="B26" s="53" t="s">
        <v>85</v>
      </c>
      <c r="C26" s="94">
        <f>Зведена!D176</f>
        <v>0</v>
      </c>
      <c r="D26" s="94">
        <f>Зведена!E176</f>
        <v>0</v>
      </c>
      <c r="E26" s="94">
        <f>Зведена!F176</f>
        <v>0</v>
      </c>
      <c r="F26" s="94">
        <f>Зведена!G176</f>
        <v>0</v>
      </c>
      <c r="G26" s="94">
        <f>Зведена!H176</f>
        <v>0</v>
      </c>
      <c r="H26" s="94">
        <f>Зведена!I176</f>
        <v>0</v>
      </c>
      <c r="I26" s="94">
        <f>Зведена!J176</f>
        <v>0</v>
      </c>
    </row>
    <row r="27" spans="1:9" x14ac:dyDescent="0.25">
      <c r="A27" s="27">
        <v>21</v>
      </c>
      <c r="B27" s="53" t="s">
        <v>86</v>
      </c>
      <c r="C27" s="94">
        <f>Зведена!D177</f>
        <v>0</v>
      </c>
      <c r="D27" s="94">
        <f>Зведена!E177</f>
        <v>0</v>
      </c>
      <c r="E27" s="94">
        <f>Зведена!F177</f>
        <v>0</v>
      </c>
      <c r="F27" s="94">
        <v>10</v>
      </c>
      <c r="G27" s="94">
        <v>2</v>
      </c>
      <c r="H27" s="94">
        <v>6</v>
      </c>
      <c r="I27" s="94">
        <f>Зведена!J177</f>
        <v>2</v>
      </c>
    </row>
    <row r="28" spans="1:9" x14ac:dyDescent="0.25">
      <c r="A28" s="27">
        <v>22</v>
      </c>
      <c r="B28" s="53" t="s">
        <v>87</v>
      </c>
      <c r="C28" s="94">
        <f>Зведена!D178</f>
        <v>0</v>
      </c>
      <c r="D28" s="94">
        <f>Зведена!E178</f>
        <v>0</v>
      </c>
      <c r="E28" s="94">
        <f>Зведена!F178</f>
        <v>0</v>
      </c>
      <c r="F28" s="94">
        <f>Зведена!G178</f>
        <v>0</v>
      </c>
      <c r="G28" s="94">
        <f>Зведена!H178</f>
        <v>0</v>
      </c>
      <c r="H28" s="94">
        <f>Зведена!I178</f>
        <v>0</v>
      </c>
      <c r="I28" s="94">
        <f>Зведена!J178</f>
        <v>0</v>
      </c>
    </row>
    <row r="29" spans="1:9" x14ac:dyDescent="0.25">
      <c r="A29" s="27">
        <v>23</v>
      </c>
      <c r="B29" s="53" t="s">
        <v>88</v>
      </c>
      <c r="C29" s="94">
        <f>Зведена!D179</f>
        <v>0</v>
      </c>
      <c r="D29" s="94">
        <f>Зведена!E179</f>
        <v>0</v>
      </c>
      <c r="E29" s="94">
        <f>Зведена!F179</f>
        <v>0</v>
      </c>
      <c r="F29" s="94">
        <f>Зведена!G179</f>
        <v>0</v>
      </c>
      <c r="G29" s="94">
        <f>Зведена!H179</f>
        <v>0</v>
      </c>
      <c r="H29" s="94">
        <f>Зведена!I179</f>
        <v>0</v>
      </c>
      <c r="I29" s="94">
        <f>Зведена!J179</f>
        <v>0</v>
      </c>
    </row>
    <row r="30" spans="1:9" x14ac:dyDescent="0.25">
      <c r="A30" s="27">
        <v>24</v>
      </c>
      <c r="B30" s="53" t="s">
        <v>89</v>
      </c>
      <c r="C30" s="94">
        <f>Зведена!D180</f>
        <v>0</v>
      </c>
      <c r="D30" s="94">
        <f>Зведена!E180</f>
        <v>0</v>
      </c>
      <c r="E30" s="94">
        <f>Зведена!F180</f>
        <v>0</v>
      </c>
      <c r="F30" s="94">
        <f>Зведена!G180</f>
        <v>0</v>
      </c>
      <c r="G30" s="94">
        <f>Зведена!H180</f>
        <v>0</v>
      </c>
      <c r="H30" s="94">
        <f>Зведена!I180</f>
        <v>0</v>
      </c>
      <c r="I30" s="94">
        <f>Зведена!J180</f>
        <v>0</v>
      </c>
    </row>
    <row r="31" spans="1:9" x14ac:dyDescent="0.25">
      <c r="A31" s="27">
        <v>25</v>
      </c>
      <c r="B31" s="53" t="s">
        <v>108</v>
      </c>
      <c r="C31" s="94">
        <f>Зведена!D181</f>
        <v>0</v>
      </c>
      <c r="D31" s="94">
        <f>Зведена!E181</f>
        <v>0</v>
      </c>
      <c r="E31" s="94">
        <f>Зведена!F181</f>
        <v>0</v>
      </c>
      <c r="F31" s="94">
        <f>Зведена!G181</f>
        <v>0</v>
      </c>
      <c r="G31" s="94">
        <f>Зведена!H181</f>
        <v>0</v>
      </c>
      <c r="H31" s="94">
        <f>Зведена!I181</f>
        <v>0</v>
      </c>
      <c r="I31" s="94">
        <f>Зведена!J181</f>
        <v>0</v>
      </c>
    </row>
    <row r="32" spans="1:9" x14ac:dyDescent="0.25">
      <c r="A32" s="284" t="s">
        <v>90</v>
      </c>
      <c r="B32" s="284"/>
      <c r="C32" s="93">
        <v>3</v>
      </c>
      <c r="D32" s="93">
        <v>673</v>
      </c>
      <c r="E32" s="93">
        <v>36</v>
      </c>
      <c r="F32" s="93">
        <v>50</v>
      </c>
      <c r="G32" s="93">
        <v>18</v>
      </c>
      <c r="H32" s="93">
        <v>22</v>
      </c>
      <c r="I32" s="93">
        <v>10</v>
      </c>
    </row>
    <row r="34" spans="3:9" x14ac:dyDescent="0.25">
      <c r="C34" s="90"/>
      <c r="D34" s="90"/>
      <c r="E34" s="90"/>
      <c r="F34" s="90"/>
      <c r="G34" s="90"/>
      <c r="H34" s="90"/>
      <c r="I34" s="90"/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2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Zeros="0" workbookViewId="0">
      <selection sqref="A1:I1"/>
    </sheetView>
  </sheetViews>
  <sheetFormatPr defaultColWidth="8.42578125" defaultRowHeight="15" x14ac:dyDescent="0.25"/>
  <cols>
    <col min="1" max="1" width="4.28515625" style="48" customWidth="1"/>
    <col min="2" max="2" width="19.140625" style="48" customWidth="1"/>
    <col min="3" max="9" width="14" style="48" customWidth="1"/>
    <col min="10" max="10" width="5.7109375" style="48" customWidth="1"/>
    <col min="11" max="11" width="7" style="48" customWidth="1"/>
    <col min="12" max="23" width="5.7109375" style="48" customWidth="1"/>
    <col min="24" max="16384" width="8.42578125" style="48"/>
  </cols>
  <sheetData>
    <row r="1" spans="1:11" s="50" customFormat="1" ht="12.75" customHeight="1" x14ac:dyDescent="0.25">
      <c r="A1" s="285" t="s">
        <v>354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s="79" customFormat="1" ht="6.7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47"/>
      <c r="D7" s="47"/>
      <c r="E7" s="47"/>
      <c r="F7" s="47"/>
      <c r="G7" s="47"/>
      <c r="H7" s="47"/>
      <c r="I7" s="47"/>
    </row>
    <row r="8" spans="1:11" x14ac:dyDescent="0.25">
      <c r="A8" s="27">
        <v>2</v>
      </c>
      <c r="B8" s="53" t="s">
        <v>67</v>
      </c>
      <c r="C8" s="47"/>
      <c r="D8" s="47"/>
      <c r="E8" s="47"/>
      <c r="F8" s="47"/>
      <c r="G8" s="47"/>
      <c r="H8" s="47"/>
      <c r="I8" s="47"/>
    </row>
    <row r="9" spans="1:11" x14ac:dyDescent="0.25">
      <c r="A9" s="27">
        <v>3</v>
      </c>
      <c r="B9" s="53" t="s">
        <v>68</v>
      </c>
      <c r="C9" s="94"/>
      <c r="D9" s="94"/>
      <c r="E9" s="94"/>
      <c r="F9" s="94"/>
      <c r="G9" s="94"/>
      <c r="H9" s="94"/>
      <c r="I9" s="94"/>
    </row>
    <row r="10" spans="1:11" x14ac:dyDescent="0.25">
      <c r="A10" s="27">
        <v>4</v>
      </c>
      <c r="B10" s="53" t="s">
        <v>69</v>
      </c>
      <c r="C10" s="94"/>
      <c r="D10" s="94"/>
      <c r="E10" s="94"/>
      <c r="F10" s="94"/>
      <c r="G10" s="94"/>
      <c r="H10" s="94"/>
      <c r="I10" s="94"/>
    </row>
    <row r="11" spans="1:11" x14ac:dyDescent="0.25">
      <c r="A11" s="27">
        <v>5</v>
      </c>
      <c r="B11" s="53" t="s">
        <v>70</v>
      </c>
      <c r="C11" s="94"/>
      <c r="D11" s="94"/>
      <c r="E11" s="94"/>
      <c r="F11" s="94"/>
      <c r="G11" s="94"/>
      <c r="H11" s="94"/>
      <c r="I11" s="94"/>
    </row>
    <row r="12" spans="1:11" x14ac:dyDescent="0.25">
      <c r="A12" s="27">
        <v>6</v>
      </c>
      <c r="B12" s="53" t="s">
        <v>71</v>
      </c>
      <c r="C12" s="94"/>
      <c r="D12" s="94"/>
      <c r="E12" s="94"/>
      <c r="F12" s="94"/>
      <c r="G12" s="94"/>
      <c r="H12" s="94"/>
      <c r="I12" s="94"/>
    </row>
    <row r="13" spans="1:11" x14ac:dyDescent="0.25">
      <c r="A13" s="27">
        <v>7</v>
      </c>
      <c r="B13" s="53" t="s">
        <v>72</v>
      </c>
      <c r="C13" s="94"/>
      <c r="D13" s="94"/>
      <c r="E13" s="94"/>
      <c r="F13" s="94"/>
      <c r="G13" s="94"/>
      <c r="H13" s="94"/>
      <c r="I13" s="94"/>
    </row>
    <row r="14" spans="1:11" x14ac:dyDescent="0.25">
      <c r="A14" s="27">
        <v>8</v>
      </c>
      <c r="B14" s="53" t="s">
        <v>73</v>
      </c>
      <c r="C14" s="94"/>
      <c r="D14" s="94"/>
      <c r="E14" s="94"/>
      <c r="F14" s="94"/>
      <c r="G14" s="94"/>
      <c r="H14" s="94"/>
      <c r="I14" s="94"/>
    </row>
    <row r="15" spans="1:11" x14ac:dyDescent="0.25">
      <c r="A15" s="27">
        <v>9</v>
      </c>
      <c r="B15" s="53" t="s">
        <v>74</v>
      </c>
      <c r="C15" s="94"/>
      <c r="D15" s="94"/>
      <c r="E15" s="94"/>
      <c r="F15" s="94"/>
      <c r="G15" s="94"/>
      <c r="H15" s="94"/>
      <c r="I15" s="94"/>
    </row>
    <row r="16" spans="1:11" x14ac:dyDescent="0.25">
      <c r="A16" s="27">
        <v>10</v>
      </c>
      <c r="B16" s="53" t="s">
        <v>75</v>
      </c>
      <c r="C16" s="94"/>
      <c r="D16" s="94"/>
      <c r="E16" s="94"/>
      <c r="F16" s="94"/>
      <c r="G16" s="94"/>
      <c r="H16" s="94"/>
      <c r="I16" s="94"/>
    </row>
    <row r="17" spans="1:9" x14ac:dyDescent="0.25">
      <c r="A17" s="27">
        <v>11</v>
      </c>
      <c r="B17" s="53" t="s">
        <v>76</v>
      </c>
      <c r="C17" s="94"/>
      <c r="D17" s="94"/>
      <c r="E17" s="94"/>
      <c r="F17" s="94"/>
      <c r="G17" s="94"/>
      <c r="H17" s="94"/>
      <c r="I17" s="94"/>
    </row>
    <row r="18" spans="1:9" x14ac:dyDescent="0.25">
      <c r="A18" s="27">
        <v>12</v>
      </c>
      <c r="B18" s="53" t="s">
        <v>77</v>
      </c>
      <c r="C18" s="94"/>
      <c r="D18" s="94"/>
      <c r="E18" s="94"/>
      <c r="F18" s="94"/>
      <c r="G18" s="94"/>
      <c r="H18" s="94"/>
      <c r="I18" s="94"/>
    </row>
    <row r="19" spans="1:9" x14ac:dyDescent="0.25">
      <c r="A19" s="27">
        <v>13</v>
      </c>
      <c r="B19" s="53" t="s">
        <v>78</v>
      </c>
      <c r="C19" s="94"/>
      <c r="D19" s="94"/>
      <c r="E19" s="94"/>
      <c r="F19" s="94"/>
      <c r="G19" s="94"/>
      <c r="H19" s="94"/>
      <c r="I19" s="94"/>
    </row>
    <row r="20" spans="1:9" x14ac:dyDescent="0.25">
      <c r="A20" s="27">
        <v>14</v>
      </c>
      <c r="B20" s="53" t="s">
        <v>79</v>
      </c>
      <c r="C20" s="94"/>
      <c r="D20" s="94"/>
      <c r="E20" s="94"/>
      <c r="F20" s="94"/>
      <c r="G20" s="94"/>
      <c r="H20" s="94"/>
      <c r="I20" s="94"/>
    </row>
    <row r="21" spans="1:9" x14ac:dyDescent="0.25">
      <c r="A21" s="27">
        <v>15</v>
      </c>
      <c r="B21" s="53" t="s">
        <v>80</v>
      </c>
      <c r="C21" s="94"/>
      <c r="D21" s="94"/>
      <c r="E21" s="94"/>
      <c r="F21" s="94"/>
      <c r="G21" s="94"/>
      <c r="H21" s="94"/>
      <c r="I21" s="94"/>
    </row>
    <row r="22" spans="1:9" x14ac:dyDescent="0.25">
      <c r="A22" s="27">
        <v>16</v>
      </c>
      <c r="B22" s="53" t="s">
        <v>81</v>
      </c>
      <c r="C22" s="94"/>
      <c r="D22" s="94"/>
      <c r="E22" s="94"/>
      <c r="F22" s="94"/>
      <c r="G22" s="94"/>
      <c r="H22" s="94"/>
      <c r="I22" s="94"/>
    </row>
    <row r="23" spans="1:9" x14ac:dyDescent="0.25">
      <c r="A23" s="27">
        <v>17</v>
      </c>
      <c r="B23" s="53" t="s">
        <v>82</v>
      </c>
      <c r="C23" s="94"/>
      <c r="D23" s="94"/>
      <c r="E23" s="94"/>
      <c r="F23" s="94"/>
      <c r="G23" s="94"/>
      <c r="H23" s="94"/>
      <c r="I23" s="94"/>
    </row>
    <row r="24" spans="1:9" x14ac:dyDescent="0.25">
      <c r="A24" s="27">
        <v>18</v>
      </c>
      <c r="B24" s="53" t="s">
        <v>83</v>
      </c>
      <c r="C24" s="94"/>
      <c r="D24" s="94"/>
      <c r="E24" s="94"/>
      <c r="F24" s="94"/>
      <c r="G24" s="94"/>
      <c r="H24" s="94"/>
      <c r="I24" s="94"/>
    </row>
    <row r="25" spans="1:9" x14ac:dyDescent="0.25">
      <c r="A25" s="27">
        <v>19</v>
      </c>
      <c r="B25" s="53" t="s">
        <v>84</v>
      </c>
      <c r="C25" s="94"/>
      <c r="D25" s="94"/>
      <c r="E25" s="94"/>
      <c r="F25" s="94">
        <v>17</v>
      </c>
      <c r="G25" s="94">
        <f>Зведена!H200</f>
        <v>4</v>
      </c>
      <c r="H25" s="94">
        <f>Зведена!I200</f>
        <v>5</v>
      </c>
      <c r="I25" s="94">
        <v>8</v>
      </c>
    </row>
    <row r="26" spans="1:9" x14ac:dyDescent="0.25">
      <c r="A26" s="27">
        <v>20</v>
      </c>
      <c r="B26" s="53" t="s">
        <v>85</v>
      </c>
      <c r="C26" s="94"/>
      <c r="D26" s="94"/>
      <c r="E26" s="94"/>
      <c r="F26" s="94"/>
      <c r="G26" s="94"/>
      <c r="H26" s="94"/>
      <c r="I26" s="94"/>
    </row>
    <row r="27" spans="1:9" x14ac:dyDescent="0.25">
      <c r="A27" s="27">
        <v>21</v>
      </c>
      <c r="B27" s="53" t="s">
        <v>86</v>
      </c>
      <c r="C27" s="94"/>
      <c r="D27" s="94"/>
      <c r="E27" s="94"/>
      <c r="F27" s="94"/>
      <c r="G27" s="94"/>
      <c r="H27" s="94"/>
      <c r="I27" s="94"/>
    </row>
    <row r="28" spans="1:9" x14ac:dyDescent="0.25">
      <c r="A28" s="27">
        <v>22</v>
      </c>
      <c r="B28" s="53" t="s">
        <v>87</v>
      </c>
      <c r="C28" s="94"/>
      <c r="D28" s="94"/>
      <c r="E28" s="94"/>
      <c r="F28" s="94"/>
      <c r="G28" s="94"/>
      <c r="H28" s="94"/>
      <c r="I28" s="94"/>
    </row>
    <row r="29" spans="1:9" x14ac:dyDescent="0.25">
      <c r="A29" s="27">
        <v>23</v>
      </c>
      <c r="B29" s="53" t="s">
        <v>88</v>
      </c>
      <c r="C29" s="47"/>
      <c r="D29" s="47"/>
      <c r="E29" s="47"/>
      <c r="F29" s="47"/>
      <c r="G29" s="47"/>
      <c r="H29" s="47"/>
      <c r="I29" s="47"/>
    </row>
    <row r="30" spans="1:9" x14ac:dyDescent="0.25">
      <c r="A30" s="27">
        <v>24</v>
      </c>
      <c r="B30" s="53" t="s">
        <v>89</v>
      </c>
      <c r="C30" s="47"/>
      <c r="D30" s="47"/>
      <c r="E30" s="47"/>
      <c r="F30" s="47"/>
      <c r="G30" s="47"/>
      <c r="H30" s="47"/>
      <c r="I30" s="47"/>
    </row>
    <row r="31" spans="1:9" x14ac:dyDescent="0.25">
      <c r="A31" s="27">
        <v>25</v>
      </c>
      <c r="B31" s="53" t="s">
        <v>108</v>
      </c>
      <c r="C31" s="47"/>
      <c r="D31" s="47"/>
      <c r="E31" s="47"/>
      <c r="F31" s="47"/>
      <c r="G31" s="47"/>
      <c r="H31" s="47"/>
      <c r="I31" s="47"/>
    </row>
    <row r="32" spans="1:9" x14ac:dyDescent="0.25">
      <c r="A32" s="284" t="s">
        <v>90</v>
      </c>
      <c r="B32" s="284"/>
      <c r="C32" s="127" t="s">
        <v>528</v>
      </c>
      <c r="D32" s="127" t="s">
        <v>528</v>
      </c>
      <c r="E32" s="127" t="s">
        <v>528</v>
      </c>
      <c r="F32" s="127">
        <v>17</v>
      </c>
      <c r="G32" s="127">
        <v>4</v>
      </c>
      <c r="H32" s="127">
        <v>5</v>
      </c>
      <c r="I32" s="127">
        <v>8</v>
      </c>
    </row>
    <row r="34" spans="3:9" x14ac:dyDescent="0.25">
      <c r="C34" s="90"/>
      <c r="D34" s="90"/>
      <c r="E34" s="90"/>
      <c r="F34" s="90"/>
      <c r="G34" s="90"/>
      <c r="H34" s="90"/>
      <c r="I34" s="90"/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1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34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48" customWidth="1"/>
    <col min="2" max="2" width="19.140625" style="48" customWidth="1"/>
    <col min="3" max="9" width="14" style="56" customWidth="1"/>
    <col min="10" max="10" width="5.7109375" style="56" customWidth="1"/>
    <col min="11" max="11" width="7.7109375" style="56" customWidth="1"/>
    <col min="12" max="23" width="5.7109375" style="56" customWidth="1"/>
    <col min="24" max="16384" width="9.140625" style="48"/>
  </cols>
  <sheetData>
    <row r="1" spans="1:23" s="50" customFormat="1" ht="15" customHeight="1" x14ac:dyDescent="0.25">
      <c r="A1" s="285" t="s">
        <v>355</v>
      </c>
      <c r="B1" s="285"/>
      <c r="C1" s="285"/>
      <c r="D1" s="285"/>
      <c r="E1" s="285"/>
      <c r="F1" s="285"/>
      <c r="G1" s="285"/>
      <c r="H1" s="285"/>
      <c r="I1" s="285"/>
      <c r="J1" s="57"/>
      <c r="K1" s="82" t="str">
        <f>HYPERLINK(CONCATENATE("[Byuleten_pro_movy_2025_2026.xlsx]",T(ADDRESS(1,1,,1,"Зміст"))),"Зміст")</f>
        <v>Зміст</v>
      </c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s="79" customFormat="1" ht="7.15" customHeight="1" x14ac:dyDescent="0.25"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23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23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23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23" x14ac:dyDescent="0.25">
      <c r="A7" s="27">
        <v>1</v>
      </c>
      <c r="B7" s="53" t="s">
        <v>66</v>
      </c>
      <c r="C7" s="94"/>
      <c r="D7" s="94"/>
      <c r="E7" s="94"/>
      <c r="F7" s="94"/>
      <c r="G7" s="94"/>
      <c r="H7" s="94"/>
      <c r="I7" s="94"/>
    </row>
    <row r="8" spans="1:23" x14ac:dyDescent="0.25">
      <c r="A8" s="27">
        <v>2</v>
      </c>
      <c r="B8" s="53" t="s">
        <v>67</v>
      </c>
      <c r="C8" s="94"/>
      <c r="D8" s="94"/>
      <c r="E8" s="94"/>
      <c r="F8" s="94"/>
      <c r="G8" s="94"/>
      <c r="H8" s="94"/>
      <c r="I8" s="94"/>
    </row>
    <row r="9" spans="1:23" x14ac:dyDescent="0.25">
      <c r="A9" s="27">
        <v>3</v>
      </c>
      <c r="B9" s="53" t="s">
        <v>68</v>
      </c>
      <c r="C9" s="94"/>
      <c r="D9" s="94"/>
      <c r="E9" s="94"/>
      <c r="F9" s="94"/>
      <c r="G9" s="94"/>
      <c r="H9" s="94"/>
      <c r="I9" s="94"/>
    </row>
    <row r="10" spans="1:23" x14ac:dyDescent="0.25">
      <c r="A10" s="27">
        <v>4</v>
      </c>
      <c r="B10" s="53" t="s">
        <v>69</v>
      </c>
      <c r="C10" s="94"/>
      <c r="D10" s="94"/>
      <c r="E10" s="94"/>
      <c r="F10" s="94"/>
      <c r="G10" s="94"/>
      <c r="H10" s="94"/>
      <c r="I10" s="94"/>
    </row>
    <row r="11" spans="1:23" x14ac:dyDescent="0.25">
      <c r="A11" s="27">
        <v>5</v>
      </c>
      <c r="B11" s="53" t="s">
        <v>70</v>
      </c>
      <c r="C11" s="94"/>
      <c r="D11" s="94"/>
      <c r="E11" s="94"/>
      <c r="F11" s="94"/>
      <c r="G11" s="94"/>
      <c r="H11" s="94"/>
      <c r="I11" s="94"/>
    </row>
    <row r="12" spans="1:23" x14ac:dyDescent="0.25">
      <c r="A12" s="27">
        <v>6</v>
      </c>
      <c r="B12" s="53" t="s">
        <v>71</v>
      </c>
      <c r="C12" s="94">
        <v>8</v>
      </c>
      <c r="D12" s="94">
        <v>2241</v>
      </c>
      <c r="E12" s="94">
        <v>129</v>
      </c>
      <c r="F12" s="94">
        <v>132</v>
      </c>
      <c r="G12" s="94">
        <v>45</v>
      </c>
      <c r="H12" s="94">
        <v>65</v>
      </c>
      <c r="I12" s="94">
        <v>22</v>
      </c>
      <c r="K12" s="91"/>
    </row>
    <row r="13" spans="1:23" x14ac:dyDescent="0.25">
      <c r="A13" s="27">
        <v>7</v>
      </c>
      <c r="B13" s="53" t="s">
        <v>72</v>
      </c>
      <c r="C13" s="94"/>
      <c r="D13" s="94"/>
      <c r="E13" s="94"/>
      <c r="F13" s="94"/>
      <c r="G13" s="94"/>
      <c r="H13" s="94"/>
      <c r="I13" s="94"/>
      <c r="K13" s="91"/>
    </row>
    <row r="14" spans="1:23" x14ac:dyDescent="0.25">
      <c r="A14" s="27">
        <v>8</v>
      </c>
      <c r="B14" s="53" t="s">
        <v>73</v>
      </c>
      <c r="C14" s="94"/>
      <c r="D14" s="94"/>
      <c r="E14" s="94"/>
      <c r="F14" s="94"/>
      <c r="G14" s="94"/>
      <c r="H14" s="94"/>
      <c r="I14" s="94"/>
      <c r="K14" s="91"/>
    </row>
    <row r="15" spans="1:23" x14ac:dyDescent="0.25">
      <c r="A15" s="27">
        <v>9</v>
      </c>
      <c r="B15" s="53" t="s">
        <v>74</v>
      </c>
      <c r="C15" s="94"/>
      <c r="D15" s="94"/>
      <c r="E15" s="94"/>
      <c r="F15" s="94"/>
      <c r="G15" s="94"/>
      <c r="H15" s="94"/>
      <c r="I15" s="94"/>
      <c r="K15" s="91"/>
    </row>
    <row r="16" spans="1:23" x14ac:dyDescent="0.25">
      <c r="A16" s="27">
        <v>10</v>
      </c>
      <c r="B16" s="53" t="s">
        <v>75</v>
      </c>
      <c r="C16" s="94"/>
      <c r="D16" s="94"/>
      <c r="E16" s="94"/>
      <c r="F16" s="94"/>
      <c r="G16" s="94"/>
      <c r="H16" s="94"/>
      <c r="I16" s="94"/>
      <c r="K16" s="91"/>
    </row>
    <row r="17" spans="1:11" x14ac:dyDescent="0.25">
      <c r="A17" s="27">
        <v>11</v>
      </c>
      <c r="B17" s="53" t="s">
        <v>76</v>
      </c>
      <c r="C17" s="94"/>
      <c r="D17" s="94"/>
      <c r="E17" s="94"/>
      <c r="F17" s="94"/>
      <c r="G17" s="94"/>
      <c r="H17" s="94"/>
      <c r="I17" s="94"/>
      <c r="K17" s="91"/>
    </row>
    <row r="18" spans="1:11" x14ac:dyDescent="0.25">
      <c r="A18" s="27">
        <v>12</v>
      </c>
      <c r="B18" s="53" t="s">
        <v>77</v>
      </c>
      <c r="C18" s="94"/>
      <c r="D18" s="94"/>
      <c r="E18" s="94"/>
      <c r="F18" s="94"/>
      <c r="G18" s="94"/>
      <c r="H18" s="94"/>
      <c r="I18" s="94"/>
      <c r="K18" s="91"/>
    </row>
    <row r="19" spans="1:11" x14ac:dyDescent="0.25">
      <c r="A19" s="27">
        <v>13</v>
      </c>
      <c r="B19" s="53" t="s">
        <v>78</v>
      </c>
      <c r="C19" s="94"/>
      <c r="D19" s="94"/>
      <c r="E19" s="94"/>
      <c r="F19" s="94"/>
      <c r="G19" s="94"/>
      <c r="H19" s="94"/>
      <c r="I19" s="94"/>
      <c r="K19" s="91"/>
    </row>
    <row r="20" spans="1:11" x14ac:dyDescent="0.25">
      <c r="A20" s="27">
        <v>14</v>
      </c>
      <c r="B20" s="53" t="s">
        <v>79</v>
      </c>
      <c r="C20" s="94"/>
      <c r="D20" s="94"/>
      <c r="E20" s="94"/>
      <c r="F20" s="94">
        <v>111</v>
      </c>
      <c r="G20" s="94">
        <v>35</v>
      </c>
      <c r="H20" s="94">
        <v>58</v>
      </c>
      <c r="I20" s="94">
        <v>18</v>
      </c>
      <c r="K20" s="91"/>
    </row>
    <row r="21" spans="1:11" x14ac:dyDescent="0.25">
      <c r="A21" s="27">
        <v>15</v>
      </c>
      <c r="B21" s="53" t="s">
        <v>80</v>
      </c>
      <c r="C21" s="94"/>
      <c r="D21" s="94"/>
      <c r="E21" s="94"/>
      <c r="F21" s="94"/>
      <c r="G21" s="94"/>
      <c r="H21" s="94"/>
      <c r="I21" s="94"/>
      <c r="K21" s="91"/>
    </row>
    <row r="22" spans="1:11" x14ac:dyDescent="0.25">
      <c r="A22" s="27">
        <v>16</v>
      </c>
      <c r="B22" s="53" t="s">
        <v>81</v>
      </c>
      <c r="C22" s="94"/>
      <c r="D22" s="94"/>
      <c r="E22" s="94"/>
      <c r="F22" s="94"/>
      <c r="G22" s="94"/>
      <c r="H22" s="94"/>
      <c r="I22" s="94"/>
      <c r="K22" s="91"/>
    </row>
    <row r="23" spans="1:11" x14ac:dyDescent="0.25">
      <c r="A23" s="27">
        <v>17</v>
      </c>
      <c r="B23" s="53" t="s">
        <v>82</v>
      </c>
      <c r="C23" s="94"/>
      <c r="D23" s="94"/>
      <c r="E23" s="94"/>
      <c r="F23" s="94"/>
      <c r="G23" s="94"/>
      <c r="H23" s="94"/>
      <c r="I23" s="94"/>
      <c r="K23" s="91"/>
    </row>
    <row r="24" spans="1:11" x14ac:dyDescent="0.25">
      <c r="A24" s="27">
        <v>18</v>
      </c>
      <c r="B24" s="53" t="s">
        <v>83</v>
      </c>
      <c r="C24" s="94"/>
      <c r="D24" s="94"/>
      <c r="E24" s="94"/>
      <c r="F24" s="94"/>
      <c r="G24" s="94"/>
      <c r="H24" s="94"/>
      <c r="I24" s="94"/>
      <c r="K24" s="91"/>
    </row>
    <row r="25" spans="1:11" x14ac:dyDescent="0.25">
      <c r="A25" s="27">
        <v>19</v>
      </c>
      <c r="B25" s="53" t="s">
        <v>84</v>
      </c>
      <c r="C25" s="94"/>
      <c r="D25" s="94"/>
      <c r="E25" s="94"/>
      <c r="F25" s="94"/>
      <c r="G25" s="94"/>
      <c r="H25" s="94"/>
      <c r="I25" s="94"/>
      <c r="K25" s="91"/>
    </row>
    <row r="26" spans="1:11" x14ac:dyDescent="0.25">
      <c r="A26" s="27">
        <v>20</v>
      </c>
      <c r="B26" s="53" t="s">
        <v>85</v>
      </c>
      <c r="C26" s="94"/>
      <c r="D26" s="94"/>
      <c r="E26" s="94"/>
      <c r="F26" s="94"/>
      <c r="G26" s="94"/>
      <c r="H26" s="94"/>
      <c r="I26" s="94"/>
      <c r="K26" s="91"/>
    </row>
    <row r="27" spans="1:11" x14ac:dyDescent="0.25">
      <c r="A27" s="27">
        <v>21</v>
      </c>
      <c r="B27" s="53" t="s">
        <v>86</v>
      </c>
      <c r="C27" s="94"/>
      <c r="D27" s="94"/>
      <c r="E27" s="94"/>
      <c r="F27" s="94"/>
      <c r="G27" s="94"/>
      <c r="H27" s="94"/>
      <c r="I27" s="94"/>
      <c r="K27" s="91"/>
    </row>
    <row r="28" spans="1:11" x14ac:dyDescent="0.25">
      <c r="A28" s="27">
        <v>22</v>
      </c>
      <c r="B28" s="53" t="s">
        <v>87</v>
      </c>
      <c r="C28" s="94"/>
      <c r="D28" s="94"/>
      <c r="E28" s="94"/>
      <c r="F28" s="94"/>
      <c r="G28" s="94"/>
      <c r="H28" s="94"/>
      <c r="I28" s="94"/>
      <c r="K28" s="91"/>
    </row>
    <row r="29" spans="1:11" x14ac:dyDescent="0.25">
      <c r="A29" s="27">
        <v>23</v>
      </c>
      <c r="B29" s="53" t="s">
        <v>88</v>
      </c>
      <c r="C29" s="94">
        <v>47</v>
      </c>
      <c r="D29" s="94">
        <v>10231</v>
      </c>
      <c r="E29" s="94">
        <v>619</v>
      </c>
      <c r="F29" s="94">
        <v>767</v>
      </c>
      <c r="G29" s="94">
        <v>298</v>
      </c>
      <c r="H29" s="94">
        <v>369</v>
      </c>
      <c r="I29" s="94">
        <v>100</v>
      </c>
      <c r="K29" s="91"/>
    </row>
    <row r="30" spans="1:11" x14ac:dyDescent="0.25">
      <c r="A30" s="27">
        <v>24</v>
      </c>
      <c r="B30" s="53" t="s">
        <v>89</v>
      </c>
      <c r="C30" s="94"/>
      <c r="D30" s="94"/>
      <c r="E30" s="94"/>
      <c r="F30" s="94"/>
      <c r="G30" s="94"/>
      <c r="H30" s="94"/>
      <c r="I30" s="94"/>
      <c r="K30" s="91"/>
    </row>
    <row r="31" spans="1:11" x14ac:dyDescent="0.25">
      <c r="A31" s="27">
        <v>25</v>
      </c>
      <c r="B31" s="53" t="s">
        <v>108</v>
      </c>
      <c r="C31" s="94"/>
      <c r="D31" s="94"/>
      <c r="E31" s="94"/>
      <c r="F31" s="94"/>
      <c r="G31" s="94"/>
      <c r="H31" s="94"/>
      <c r="I31" s="94"/>
      <c r="K31" s="91"/>
    </row>
    <row r="32" spans="1:11" x14ac:dyDescent="0.25">
      <c r="A32" s="284" t="s">
        <v>90</v>
      </c>
      <c r="B32" s="284"/>
      <c r="C32" s="93">
        <v>55</v>
      </c>
      <c r="D32" s="93">
        <v>12472</v>
      </c>
      <c r="E32" s="93">
        <v>748</v>
      </c>
      <c r="F32" s="93">
        <v>1010</v>
      </c>
      <c r="G32" s="93">
        <v>378</v>
      </c>
      <c r="H32" s="93">
        <v>492</v>
      </c>
      <c r="I32" s="93">
        <v>140</v>
      </c>
      <c r="K32" s="91"/>
    </row>
    <row r="33" spans="3:11" x14ac:dyDescent="0.25">
      <c r="K33" s="91"/>
    </row>
    <row r="34" spans="3:11" x14ac:dyDescent="0.25">
      <c r="C34" s="91"/>
      <c r="D34" s="91"/>
      <c r="E34" s="91"/>
      <c r="F34" s="91"/>
      <c r="G34" s="91"/>
      <c r="H34" s="91"/>
      <c r="I34" s="91"/>
      <c r="K34" s="91"/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0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2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48" customWidth="1"/>
    <col min="2" max="2" width="19.140625" style="48" customWidth="1"/>
    <col min="3" max="9" width="14" style="48" customWidth="1"/>
    <col min="10" max="10" width="5.7109375" style="48" customWidth="1"/>
    <col min="11" max="11" width="8.140625" style="48" customWidth="1"/>
    <col min="12" max="23" width="5.7109375" style="48" customWidth="1"/>
    <col min="24" max="16384" width="9.140625" style="48"/>
  </cols>
  <sheetData>
    <row r="1" spans="1:11" s="50" customFormat="1" ht="15" customHeight="1" x14ac:dyDescent="0.25">
      <c r="A1" s="285" t="s">
        <v>356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s="79" customFormat="1" ht="7.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47">
        <f>Зведена!D232</f>
        <v>0</v>
      </c>
      <c r="D7" s="47">
        <f>Зведена!E232</f>
        <v>0</v>
      </c>
      <c r="E7" s="47">
        <f>Зведена!F232</f>
        <v>0</v>
      </c>
      <c r="F7" s="47">
        <f>Зведена!G232</f>
        <v>0</v>
      </c>
      <c r="G7" s="47">
        <f>Зведена!H232</f>
        <v>0</v>
      </c>
      <c r="H7" s="47">
        <f>Зведена!I232</f>
        <v>0</v>
      </c>
      <c r="I7" s="47">
        <f>Зведена!J232</f>
        <v>0</v>
      </c>
    </row>
    <row r="8" spans="1:11" x14ac:dyDescent="0.25">
      <c r="A8" s="27">
        <v>2</v>
      </c>
      <c r="B8" s="53" t="s">
        <v>67</v>
      </c>
      <c r="C8" s="47">
        <f>Зведена!D233</f>
        <v>0</v>
      </c>
      <c r="D8" s="47">
        <f>Зведена!E233</f>
        <v>0</v>
      </c>
      <c r="E8" s="47">
        <f>Зведена!F233</f>
        <v>0</v>
      </c>
      <c r="F8" s="47">
        <f>Зведена!G233</f>
        <v>0</v>
      </c>
      <c r="G8" s="47">
        <f>Зведена!H233</f>
        <v>0</v>
      </c>
      <c r="H8" s="47">
        <f>Зведена!I233</f>
        <v>0</v>
      </c>
      <c r="I8" s="47">
        <f>Зведена!J233</f>
        <v>0</v>
      </c>
    </row>
    <row r="9" spans="1:11" x14ac:dyDescent="0.25">
      <c r="A9" s="27">
        <v>3</v>
      </c>
      <c r="B9" s="53" t="s">
        <v>68</v>
      </c>
      <c r="C9" s="47">
        <f>Зведена!D234</f>
        <v>0</v>
      </c>
      <c r="D9" s="47">
        <f>Зведена!E234</f>
        <v>0</v>
      </c>
      <c r="E9" s="47">
        <f>Зведена!F234</f>
        <v>0</v>
      </c>
      <c r="F9" s="47">
        <f>Зведена!G234</f>
        <v>0</v>
      </c>
      <c r="G9" s="47">
        <f>Зведена!H234</f>
        <v>0</v>
      </c>
      <c r="H9" s="47">
        <f>Зведена!I234</f>
        <v>0</v>
      </c>
      <c r="I9" s="47">
        <f>Зведена!J234</f>
        <v>0</v>
      </c>
    </row>
    <row r="10" spans="1:11" x14ac:dyDescent="0.25">
      <c r="A10" s="27">
        <v>4</v>
      </c>
      <c r="B10" s="53" t="s">
        <v>69</v>
      </c>
      <c r="C10" s="47">
        <f>Зведена!D235</f>
        <v>0</v>
      </c>
      <c r="D10" s="47">
        <f>Зведена!E235</f>
        <v>0</v>
      </c>
      <c r="E10" s="47">
        <f>Зведена!F235</f>
        <v>0</v>
      </c>
      <c r="F10" s="47">
        <f>Зведена!G235</f>
        <v>0</v>
      </c>
      <c r="G10" s="47">
        <f>Зведена!H235</f>
        <v>0</v>
      </c>
      <c r="H10" s="47">
        <f>Зведена!I235</f>
        <v>0</v>
      </c>
      <c r="I10" s="47">
        <f>Зведена!J235</f>
        <v>0</v>
      </c>
    </row>
    <row r="11" spans="1:11" x14ac:dyDescent="0.25">
      <c r="A11" s="27">
        <v>5</v>
      </c>
      <c r="B11" s="53" t="s">
        <v>70</v>
      </c>
      <c r="C11" s="47">
        <f>Зведена!D236</f>
        <v>0</v>
      </c>
      <c r="D11" s="47">
        <f>Зведена!E236</f>
        <v>0</v>
      </c>
      <c r="E11" s="47">
        <f>Зведена!F236</f>
        <v>0</v>
      </c>
      <c r="F11" s="47">
        <f>Зведена!G236</f>
        <v>0</v>
      </c>
      <c r="G11" s="47">
        <f>Зведена!H236</f>
        <v>0</v>
      </c>
      <c r="H11" s="47">
        <f>Зведена!I236</f>
        <v>0</v>
      </c>
      <c r="I11" s="47">
        <f>Зведена!J236</f>
        <v>0</v>
      </c>
    </row>
    <row r="12" spans="1:11" x14ac:dyDescent="0.25">
      <c r="A12" s="27">
        <v>6</v>
      </c>
      <c r="B12" s="53" t="s">
        <v>71</v>
      </c>
      <c r="C12" s="47">
        <f>Зведена!D237</f>
        <v>0</v>
      </c>
      <c r="D12" s="47">
        <f>Зведена!E237</f>
        <v>0</v>
      </c>
      <c r="E12" s="47">
        <f>Зведена!F237</f>
        <v>0</v>
      </c>
      <c r="F12" s="94">
        <f>Зведена!G237</f>
        <v>4</v>
      </c>
      <c r="G12" s="94">
        <f>Зведена!H237</f>
        <v>4</v>
      </c>
      <c r="H12" s="47">
        <f>Зведена!I237</f>
        <v>0</v>
      </c>
      <c r="I12" s="47">
        <f>Зведена!J237</f>
        <v>0</v>
      </c>
    </row>
    <row r="13" spans="1:11" x14ac:dyDescent="0.25">
      <c r="A13" s="27">
        <v>7</v>
      </c>
      <c r="B13" s="53" t="s">
        <v>72</v>
      </c>
      <c r="C13" s="47">
        <f>Зведена!D238</f>
        <v>0</v>
      </c>
      <c r="D13" s="47">
        <f>Зведена!E238</f>
        <v>0</v>
      </c>
      <c r="E13" s="47">
        <f>Зведена!F238</f>
        <v>0</v>
      </c>
      <c r="F13" s="47">
        <f>Зведена!G238</f>
        <v>0</v>
      </c>
      <c r="G13" s="47">
        <f>Зведена!H238</f>
        <v>0</v>
      </c>
      <c r="H13" s="47">
        <f>Зведена!I238</f>
        <v>0</v>
      </c>
      <c r="I13" s="47">
        <f>Зведена!J238</f>
        <v>0</v>
      </c>
    </row>
    <row r="14" spans="1:11" x14ac:dyDescent="0.25">
      <c r="A14" s="27">
        <v>8</v>
      </c>
      <c r="B14" s="53" t="s">
        <v>73</v>
      </c>
      <c r="C14" s="47">
        <f>Зведена!D239</f>
        <v>0</v>
      </c>
      <c r="D14" s="47">
        <f>Зведена!E239</f>
        <v>0</v>
      </c>
      <c r="E14" s="47">
        <f>Зведена!F239</f>
        <v>0</v>
      </c>
      <c r="F14" s="47">
        <f>Зведена!G239</f>
        <v>0</v>
      </c>
      <c r="G14" s="47">
        <f>Зведена!H239</f>
        <v>0</v>
      </c>
      <c r="H14" s="47">
        <f>Зведена!I239</f>
        <v>0</v>
      </c>
      <c r="I14" s="47">
        <f>Зведена!J239</f>
        <v>0</v>
      </c>
    </row>
    <row r="15" spans="1:11" x14ac:dyDescent="0.25">
      <c r="A15" s="27">
        <v>9</v>
      </c>
      <c r="B15" s="53" t="s">
        <v>74</v>
      </c>
      <c r="C15" s="47">
        <f>Зведена!D240</f>
        <v>0</v>
      </c>
      <c r="D15" s="47">
        <f>Зведена!E240</f>
        <v>0</v>
      </c>
      <c r="E15" s="47">
        <f>Зведена!F240</f>
        <v>0</v>
      </c>
      <c r="F15" s="47">
        <f>Зведена!G240</f>
        <v>0</v>
      </c>
      <c r="G15" s="47">
        <f>Зведена!H240</f>
        <v>0</v>
      </c>
      <c r="H15" s="47">
        <f>Зведена!I240</f>
        <v>0</v>
      </c>
      <c r="I15" s="47">
        <f>Зведена!J240</f>
        <v>0</v>
      </c>
    </row>
    <row r="16" spans="1:11" x14ac:dyDescent="0.25">
      <c r="A16" s="27">
        <v>10</v>
      </c>
      <c r="B16" s="53" t="s">
        <v>75</v>
      </c>
      <c r="C16" s="47">
        <f>Зведена!D241</f>
        <v>0</v>
      </c>
      <c r="D16" s="47">
        <f>Зведена!E241</f>
        <v>0</v>
      </c>
      <c r="E16" s="47">
        <f>Зведена!F241</f>
        <v>0</v>
      </c>
      <c r="F16" s="47">
        <f>Зведена!G241</f>
        <v>0</v>
      </c>
      <c r="G16" s="47">
        <f>Зведена!H241</f>
        <v>0</v>
      </c>
      <c r="H16" s="47">
        <f>Зведена!I241</f>
        <v>0</v>
      </c>
      <c r="I16" s="47">
        <f>Зведена!J241</f>
        <v>0</v>
      </c>
    </row>
    <row r="17" spans="1:9" x14ac:dyDescent="0.25">
      <c r="A17" s="27">
        <v>11</v>
      </c>
      <c r="B17" s="53" t="s">
        <v>76</v>
      </c>
      <c r="C17" s="47">
        <f>Зведена!D242</f>
        <v>0</v>
      </c>
      <c r="D17" s="47">
        <f>Зведена!E242</f>
        <v>0</v>
      </c>
      <c r="E17" s="47">
        <f>Зведена!F242</f>
        <v>0</v>
      </c>
      <c r="F17" s="47">
        <f>Зведена!G242</f>
        <v>0</v>
      </c>
      <c r="G17" s="47">
        <f>Зведена!H242</f>
        <v>0</v>
      </c>
      <c r="H17" s="47">
        <f>Зведена!I242</f>
        <v>0</v>
      </c>
      <c r="I17" s="47">
        <f>Зведена!J242</f>
        <v>0</v>
      </c>
    </row>
    <row r="18" spans="1:9" x14ac:dyDescent="0.25">
      <c r="A18" s="27">
        <v>12</v>
      </c>
      <c r="B18" s="53" t="s">
        <v>77</v>
      </c>
      <c r="C18" s="47">
        <f>Зведена!D243</f>
        <v>0</v>
      </c>
      <c r="D18" s="47">
        <f>Зведена!E243</f>
        <v>0</v>
      </c>
      <c r="E18" s="47">
        <f>Зведена!F243</f>
        <v>0</v>
      </c>
      <c r="F18" s="47">
        <f>Зведена!G243</f>
        <v>0</v>
      </c>
      <c r="G18" s="47">
        <f>Зведена!H243</f>
        <v>0</v>
      </c>
      <c r="H18" s="47">
        <f>Зведена!I243</f>
        <v>0</v>
      </c>
      <c r="I18" s="47">
        <f>Зведена!J243</f>
        <v>0</v>
      </c>
    </row>
    <row r="19" spans="1:9" x14ac:dyDescent="0.25">
      <c r="A19" s="27">
        <v>13</v>
      </c>
      <c r="B19" s="53" t="s">
        <v>78</v>
      </c>
      <c r="C19" s="47">
        <f>Зведена!D244</f>
        <v>0</v>
      </c>
      <c r="D19" s="47">
        <f>Зведена!E244</f>
        <v>0</v>
      </c>
      <c r="E19" s="47">
        <f>Зведена!F244</f>
        <v>0</v>
      </c>
      <c r="F19" s="47">
        <f>Зведена!G244</f>
        <v>0</v>
      </c>
      <c r="G19" s="47">
        <f>Зведена!H244</f>
        <v>0</v>
      </c>
      <c r="H19" s="47">
        <f>Зведена!I244</f>
        <v>0</v>
      </c>
      <c r="I19" s="47">
        <f>Зведена!J244</f>
        <v>0</v>
      </c>
    </row>
    <row r="20" spans="1:9" x14ac:dyDescent="0.25">
      <c r="A20" s="27">
        <v>14</v>
      </c>
      <c r="B20" s="53" t="s">
        <v>79</v>
      </c>
      <c r="C20" s="47">
        <f>Зведена!D245</f>
        <v>0</v>
      </c>
      <c r="D20" s="47">
        <f>Зведена!E245</f>
        <v>0</v>
      </c>
      <c r="E20" s="47">
        <f>Зведена!F245</f>
        <v>0</v>
      </c>
      <c r="F20" s="47">
        <f>Зведена!G245</f>
        <v>0</v>
      </c>
      <c r="G20" s="47">
        <f>Зведена!H245</f>
        <v>0</v>
      </c>
      <c r="H20" s="47">
        <f>Зведена!I245</f>
        <v>0</v>
      </c>
      <c r="I20" s="47">
        <f>Зведена!J245</f>
        <v>0</v>
      </c>
    </row>
    <row r="21" spans="1:9" x14ac:dyDescent="0.25">
      <c r="A21" s="27">
        <v>15</v>
      </c>
      <c r="B21" s="53" t="s">
        <v>80</v>
      </c>
      <c r="C21" s="47">
        <f>Зведена!D246</f>
        <v>0</v>
      </c>
      <c r="D21" s="47">
        <f>Зведена!E246</f>
        <v>0</v>
      </c>
      <c r="E21" s="47">
        <f>Зведена!F246</f>
        <v>0</v>
      </c>
      <c r="F21" s="47">
        <f>Зведена!G246</f>
        <v>0</v>
      </c>
      <c r="G21" s="47">
        <f>Зведена!H246</f>
        <v>0</v>
      </c>
      <c r="H21" s="47">
        <f>Зведена!I246</f>
        <v>0</v>
      </c>
      <c r="I21" s="47">
        <f>Зведена!J246</f>
        <v>0</v>
      </c>
    </row>
    <row r="22" spans="1:9" x14ac:dyDescent="0.25">
      <c r="A22" s="27">
        <v>16</v>
      </c>
      <c r="B22" s="53" t="s">
        <v>81</v>
      </c>
      <c r="C22" s="47">
        <f>Зведена!D247</f>
        <v>0</v>
      </c>
      <c r="D22" s="47">
        <f>Зведена!E247</f>
        <v>0</v>
      </c>
      <c r="E22" s="47">
        <f>Зведена!F247</f>
        <v>0</v>
      </c>
      <c r="F22" s="47">
        <f>Зведена!G247</f>
        <v>0</v>
      </c>
      <c r="G22" s="47">
        <f>Зведена!H247</f>
        <v>0</v>
      </c>
      <c r="H22" s="47">
        <f>Зведена!I247</f>
        <v>0</v>
      </c>
      <c r="I22" s="47">
        <f>Зведена!J247</f>
        <v>0</v>
      </c>
    </row>
    <row r="23" spans="1:9" x14ac:dyDescent="0.25">
      <c r="A23" s="27">
        <v>17</v>
      </c>
      <c r="B23" s="53" t="s">
        <v>82</v>
      </c>
      <c r="C23" s="47">
        <f>Зведена!D248</f>
        <v>0</v>
      </c>
      <c r="D23" s="47">
        <f>Зведена!E248</f>
        <v>0</v>
      </c>
      <c r="E23" s="47">
        <f>Зведена!F248</f>
        <v>0</v>
      </c>
      <c r="F23" s="47">
        <f>Зведена!G248</f>
        <v>0</v>
      </c>
      <c r="G23" s="47">
        <f>Зведена!H248</f>
        <v>0</v>
      </c>
      <c r="H23" s="47">
        <f>Зведена!I248</f>
        <v>0</v>
      </c>
      <c r="I23" s="47">
        <f>Зведена!J248</f>
        <v>0</v>
      </c>
    </row>
    <row r="24" spans="1:9" x14ac:dyDescent="0.25">
      <c r="A24" s="27">
        <v>18</v>
      </c>
      <c r="B24" s="53" t="s">
        <v>83</v>
      </c>
      <c r="C24" s="47">
        <f>Зведена!D249</f>
        <v>0</v>
      </c>
      <c r="D24" s="47">
        <f>Зведена!E249</f>
        <v>0</v>
      </c>
      <c r="E24" s="47">
        <f>Зведена!F249</f>
        <v>0</v>
      </c>
      <c r="F24" s="47">
        <f>Зведена!G249</f>
        <v>0</v>
      </c>
      <c r="G24" s="47">
        <f>Зведена!H249</f>
        <v>0</v>
      </c>
      <c r="H24" s="47">
        <f>Зведена!I249</f>
        <v>0</v>
      </c>
      <c r="I24" s="47">
        <f>Зведена!J249</f>
        <v>0</v>
      </c>
    </row>
    <row r="25" spans="1:9" x14ac:dyDescent="0.25">
      <c r="A25" s="27">
        <v>19</v>
      </c>
      <c r="B25" s="53" t="s">
        <v>84</v>
      </c>
      <c r="C25" s="47">
        <f>Зведена!D250</f>
        <v>0</v>
      </c>
      <c r="D25" s="47">
        <f>Зведена!E250</f>
        <v>0</v>
      </c>
      <c r="E25" s="47">
        <f>Зведена!F250</f>
        <v>0</v>
      </c>
      <c r="F25" s="47">
        <f>Зведена!G250</f>
        <v>0</v>
      </c>
      <c r="G25" s="47">
        <f>Зведена!H250</f>
        <v>0</v>
      </c>
      <c r="H25" s="47">
        <f>Зведена!I250</f>
        <v>0</v>
      </c>
      <c r="I25" s="47">
        <f>Зведена!J250</f>
        <v>0</v>
      </c>
    </row>
    <row r="26" spans="1:9" x14ac:dyDescent="0.25">
      <c r="A26" s="27">
        <v>20</v>
      </c>
      <c r="B26" s="53" t="s">
        <v>85</v>
      </c>
      <c r="C26" s="47">
        <f>Зведена!D251</f>
        <v>0</v>
      </c>
      <c r="D26" s="47">
        <f>Зведена!E251</f>
        <v>0</v>
      </c>
      <c r="E26" s="47">
        <f>Зведена!F251</f>
        <v>0</v>
      </c>
      <c r="F26" s="47">
        <f>Зведена!G251</f>
        <v>0</v>
      </c>
      <c r="G26" s="47">
        <f>Зведена!H251</f>
        <v>0</v>
      </c>
      <c r="H26" s="47">
        <f>Зведена!I251</f>
        <v>0</v>
      </c>
      <c r="I26" s="47">
        <f>Зведена!J251</f>
        <v>0</v>
      </c>
    </row>
    <row r="27" spans="1:9" x14ac:dyDescent="0.25">
      <c r="A27" s="27">
        <v>21</v>
      </c>
      <c r="B27" s="53" t="s">
        <v>86</v>
      </c>
      <c r="C27" s="47">
        <f>Зведена!D252</f>
        <v>0</v>
      </c>
      <c r="D27" s="47">
        <f>Зведена!E252</f>
        <v>0</v>
      </c>
      <c r="E27" s="47">
        <f>Зведена!F252</f>
        <v>0</v>
      </c>
      <c r="F27" s="47">
        <f>Зведена!G252</f>
        <v>0</v>
      </c>
      <c r="G27" s="47">
        <f>Зведена!H252</f>
        <v>0</v>
      </c>
      <c r="H27" s="47">
        <f>Зведена!I252</f>
        <v>0</v>
      </c>
      <c r="I27" s="47">
        <f>Зведена!J252</f>
        <v>0</v>
      </c>
    </row>
    <row r="28" spans="1:9" x14ac:dyDescent="0.25">
      <c r="A28" s="27">
        <v>22</v>
      </c>
      <c r="B28" s="53" t="s">
        <v>87</v>
      </c>
      <c r="C28" s="47">
        <f>Зведена!D253</f>
        <v>0</v>
      </c>
      <c r="D28" s="47">
        <f>Зведена!E253</f>
        <v>0</v>
      </c>
      <c r="E28" s="47">
        <f>Зведена!F253</f>
        <v>0</v>
      </c>
      <c r="F28" s="47">
        <f>Зведена!G253</f>
        <v>0</v>
      </c>
      <c r="G28" s="47">
        <f>Зведена!H253</f>
        <v>0</v>
      </c>
      <c r="H28" s="47">
        <f>Зведена!I253</f>
        <v>0</v>
      </c>
      <c r="I28" s="47">
        <f>Зведена!J253</f>
        <v>0</v>
      </c>
    </row>
    <row r="29" spans="1:9" x14ac:dyDescent="0.25">
      <c r="A29" s="27">
        <v>23</v>
      </c>
      <c r="B29" s="53" t="s">
        <v>88</v>
      </c>
      <c r="C29" s="47">
        <f>Зведена!D254</f>
        <v>0</v>
      </c>
      <c r="D29" s="47">
        <f>Зведена!E254</f>
        <v>0</v>
      </c>
      <c r="E29" s="47">
        <f>Зведена!F254</f>
        <v>0</v>
      </c>
      <c r="F29" s="47">
        <f>Зведена!G254</f>
        <v>0</v>
      </c>
      <c r="G29" s="47">
        <f>Зведена!H254</f>
        <v>0</v>
      </c>
      <c r="H29" s="47">
        <f>Зведена!I254</f>
        <v>0</v>
      </c>
      <c r="I29" s="47">
        <f>Зведена!J254</f>
        <v>0</v>
      </c>
    </row>
    <row r="30" spans="1:9" x14ac:dyDescent="0.25">
      <c r="A30" s="27">
        <v>24</v>
      </c>
      <c r="B30" s="53" t="s">
        <v>89</v>
      </c>
      <c r="C30" s="47">
        <f>Зведена!D255</f>
        <v>0</v>
      </c>
      <c r="D30" s="47">
        <f>Зведена!E255</f>
        <v>0</v>
      </c>
      <c r="E30" s="47">
        <f>Зведена!F255</f>
        <v>0</v>
      </c>
      <c r="F30" s="47">
        <f>Зведена!G255</f>
        <v>0</v>
      </c>
      <c r="G30" s="47">
        <f>Зведена!H255</f>
        <v>0</v>
      </c>
      <c r="H30" s="47">
        <f>Зведена!I255</f>
        <v>0</v>
      </c>
      <c r="I30" s="47">
        <f>Зведена!J255</f>
        <v>0</v>
      </c>
    </row>
    <row r="31" spans="1:9" x14ac:dyDescent="0.25">
      <c r="A31" s="27">
        <v>25</v>
      </c>
      <c r="B31" s="53" t="s">
        <v>108</v>
      </c>
      <c r="C31" s="47">
        <f>Зведена!D256</f>
        <v>0</v>
      </c>
      <c r="D31" s="47">
        <f>Зведена!E256</f>
        <v>0</v>
      </c>
      <c r="E31" s="47">
        <f>Зведена!F256</f>
        <v>0</v>
      </c>
      <c r="F31" s="47">
        <f>Зведена!G256</f>
        <v>0</v>
      </c>
      <c r="G31" s="47">
        <f>Зведена!H256</f>
        <v>0</v>
      </c>
      <c r="H31" s="47">
        <f>Зведена!I256</f>
        <v>0</v>
      </c>
      <c r="I31" s="47">
        <f>Зведена!J256</f>
        <v>0</v>
      </c>
    </row>
    <row r="32" spans="1:9" x14ac:dyDescent="0.25">
      <c r="A32" s="284" t="s">
        <v>90</v>
      </c>
      <c r="B32" s="284"/>
      <c r="C32" s="93" t="s">
        <v>528</v>
      </c>
      <c r="D32" s="93" t="s">
        <v>528</v>
      </c>
      <c r="E32" s="93" t="s">
        <v>528</v>
      </c>
      <c r="F32" s="93">
        <v>4</v>
      </c>
      <c r="G32" s="93">
        <v>4</v>
      </c>
      <c r="H32" s="93" t="s">
        <v>528</v>
      </c>
      <c r="I32" s="93" t="s">
        <v>528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99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2"/>
  <sheetViews>
    <sheetView showZeros="0" workbookViewId="0">
      <selection sqref="A1:I1"/>
    </sheetView>
  </sheetViews>
  <sheetFormatPr defaultColWidth="8.42578125" defaultRowHeight="15" x14ac:dyDescent="0.25"/>
  <cols>
    <col min="1" max="1" width="4.28515625" style="48" customWidth="1"/>
    <col min="2" max="2" width="19.140625" style="48" customWidth="1"/>
    <col min="3" max="9" width="14" style="48" customWidth="1"/>
    <col min="10" max="10" width="5.42578125" style="48" customWidth="1"/>
    <col min="11" max="11" width="8.28515625" style="48" customWidth="1"/>
    <col min="12" max="23" width="5.42578125" style="48" customWidth="1"/>
    <col min="24" max="16384" width="8.42578125" style="48"/>
  </cols>
  <sheetData>
    <row r="1" spans="1:11" s="50" customFormat="1" ht="15" customHeight="1" x14ac:dyDescent="0.25">
      <c r="A1" s="285" t="s">
        <v>357</v>
      </c>
      <c r="B1" s="285"/>
      <c r="C1" s="285"/>
      <c r="D1" s="285"/>
      <c r="E1" s="285"/>
      <c r="F1" s="285"/>
      <c r="G1" s="285"/>
      <c r="H1" s="285"/>
      <c r="I1" s="285"/>
      <c r="K1" s="82" t="str">
        <f>HYPERLINK(CONCATENATE("[Byuleten_pro_movy_2025_2026.xlsx]",T(ADDRESS(1,1,,1,"Зміст"))),"Зміст")</f>
        <v>Зміст</v>
      </c>
    </row>
    <row r="2" spans="1:11" ht="5.25" customHeight="1" x14ac:dyDescent="0.25"/>
    <row r="3" spans="1:11" ht="15" customHeight="1" x14ac:dyDescent="0.25">
      <c r="A3" s="286" t="s">
        <v>57</v>
      </c>
      <c r="B3" s="287" t="s">
        <v>58</v>
      </c>
      <c r="C3" s="288" t="s">
        <v>120</v>
      </c>
      <c r="D3" s="289" t="s">
        <v>121</v>
      </c>
      <c r="E3" s="289" t="s">
        <v>122</v>
      </c>
      <c r="F3" s="283" t="s">
        <v>178</v>
      </c>
      <c r="G3" s="283"/>
      <c r="H3" s="283"/>
      <c r="I3" s="283"/>
    </row>
    <row r="4" spans="1:11" x14ac:dyDescent="0.25">
      <c r="A4" s="286"/>
      <c r="B4" s="287"/>
      <c r="C4" s="288"/>
      <c r="D4" s="289"/>
      <c r="E4" s="289"/>
      <c r="F4" s="283" t="s">
        <v>59</v>
      </c>
      <c r="G4" s="283" t="s">
        <v>60</v>
      </c>
      <c r="H4" s="283"/>
      <c r="I4" s="283"/>
    </row>
    <row r="5" spans="1:11" x14ac:dyDescent="0.25">
      <c r="A5" s="286"/>
      <c r="B5" s="287"/>
      <c r="C5" s="288"/>
      <c r="D5" s="289"/>
      <c r="E5" s="289"/>
      <c r="F5" s="283"/>
      <c r="G5" s="46" t="s">
        <v>61</v>
      </c>
      <c r="H5" s="46" t="s">
        <v>62</v>
      </c>
      <c r="I5" s="46" t="s">
        <v>63</v>
      </c>
    </row>
    <row r="6" spans="1:11" x14ac:dyDescent="0.25">
      <c r="A6" s="32" t="s">
        <v>64</v>
      </c>
      <c r="B6" s="32" t="s">
        <v>65</v>
      </c>
      <c r="C6" s="32">
        <v>1</v>
      </c>
      <c r="D6" s="32">
        <v>2</v>
      </c>
      <c r="E6" s="32">
        <v>3</v>
      </c>
      <c r="F6" s="32">
        <v>4</v>
      </c>
      <c r="G6" s="32">
        <v>5</v>
      </c>
      <c r="H6" s="32">
        <v>6</v>
      </c>
      <c r="I6" s="32">
        <v>7</v>
      </c>
    </row>
    <row r="7" spans="1:11" x14ac:dyDescent="0.25">
      <c r="A7" s="27">
        <v>1</v>
      </c>
      <c r="B7" s="53" t="s">
        <v>66</v>
      </c>
      <c r="C7" s="47">
        <f>Зведена!D257</f>
        <v>0</v>
      </c>
      <c r="D7" s="47">
        <f>Зведена!E257</f>
        <v>0</v>
      </c>
      <c r="E7" s="47">
        <f>Зведена!F257</f>
        <v>0</v>
      </c>
      <c r="F7" s="47">
        <f>Зведена!G257</f>
        <v>0</v>
      </c>
      <c r="G7" s="47">
        <f>Зведена!H257</f>
        <v>0</v>
      </c>
      <c r="H7" s="47">
        <f>Зведена!I257</f>
        <v>0</v>
      </c>
      <c r="I7" s="47">
        <f>Зведена!J257</f>
        <v>0</v>
      </c>
    </row>
    <row r="8" spans="1:11" x14ac:dyDescent="0.25">
      <c r="A8" s="27">
        <v>2</v>
      </c>
      <c r="B8" s="53" t="s">
        <v>67</v>
      </c>
      <c r="C8" s="47">
        <f>Зведена!D258</f>
        <v>0</v>
      </c>
      <c r="D8" s="47">
        <f>Зведена!E258</f>
        <v>0</v>
      </c>
      <c r="E8" s="47">
        <f>Зведена!F258</f>
        <v>0</v>
      </c>
      <c r="F8" s="47">
        <f>Зведена!G258</f>
        <v>0</v>
      </c>
      <c r="G8" s="47">
        <f>Зведена!H258</f>
        <v>0</v>
      </c>
      <c r="H8" s="47">
        <f>Зведена!I258</f>
        <v>0</v>
      </c>
      <c r="I8" s="47">
        <f>Зведена!J258</f>
        <v>0</v>
      </c>
    </row>
    <row r="9" spans="1:11" x14ac:dyDescent="0.25">
      <c r="A9" s="27">
        <v>3</v>
      </c>
      <c r="B9" s="53" t="s">
        <v>68</v>
      </c>
      <c r="C9" s="47">
        <f>Зведена!D259</f>
        <v>0</v>
      </c>
      <c r="D9" s="47">
        <f>Зведена!E259</f>
        <v>0</v>
      </c>
      <c r="E9" s="47">
        <f>Зведена!F259</f>
        <v>0</v>
      </c>
      <c r="F9" s="47">
        <f>Зведена!G259</f>
        <v>0</v>
      </c>
      <c r="G9" s="47">
        <f>Зведена!H259</f>
        <v>0</v>
      </c>
      <c r="H9" s="47">
        <f>Зведена!I259</f>
        <v>0</v>
      </c>
      <c r="I9" s="47">
        <f>Зведена!J259</f>
        <v>0</v>
      </c>
    </row>
    <row r="10" spans="1:11" x14ac:dyDescent="0.25">
      <c r="A10" s="27">
        <v>4</v>
      </c>
      <c r="B10" s="53" t="s">
        <v>69</v>
      </c>
      <c r="C10" s="47">
        <f>Зведена!D260</f>
        <v>0</v>
      </c>
      <c r="D10" s="47">
        <f>Зведена!E260</f>
        <v>0</v>
      </c>
      <c r="E10" s="47">
        <f>Зведена!F260</f>
        <v>0</v>
      </c>
      <c r="F10" s="47">
        <f>Зведена!G260</f>
        <v>0</v>
      </c>
      <c r="G10" s="47">
        <f>Зведена!H260</f>
        <v>0</v>
      </c>
      <c r="H10" s="47">
        <f>Зведена!I260</f>
        <v>0</v>
      </c>
      <c r="I10" s="47">
        <f>Зведена!J260</f>
        <v>0</v>
      </c>
    </row>
    <row r="11" spans="1:11" x14ac:dyDescent="0.25">
      <c r="A11" s="27">
        <v>5</v>
      </c>
      <c r="B11" s="53" t="s">
        <v>70</v>
      </c>
      <c r="C11" s="47">
        <f>Зведена!D261</f>
        <v>0</v>
      </c>
      <c r="D11" s="47">
        <f>Зведена!E261</f>
        <v>0</v>
      </c>
      <c r="E11" s="47">
        <f>Зведена!F261</f>
        <v>0</v>
      </c>
      <c r="F11" s="47">
        <f>Зведена!G261</f>
        <v>0</v>
      </c>
      <c r="G11" s="47">
        <f>Зведена!H261</f>
        <v>0</v>
      </c>
      <c r="H11" s="47">
        <f>Зведена!I261</f>
        <v>0</v>
      </c>
      <c r="I11" s="47">
        <f>Зведена!J261</f>
        <v>0</v>
      </c>
    </row>
    <row r="12" spans="1:11" x14ac:dyDescent="0.25">
      <c r="A12" s="27">
        <v>6</v>
      </c>
      <c r="B12" s="53" t="s">
        <v>71</v>
      </c>
      <c r="C12" s="94">
        <v>65</v>
      </c>
      <c r="D12" s="94">
        <v>9191</v>
      </c>
      <c r="E12" s="94">
        <v>609</v>
      </c>
      <c r="F12" s="94">
        <v>868</v>
      </c>
      <c r="G12" s="94">
        <v>332</v>
      </c>
      <c r="H12" s="94">
        <v>438</v>
      </c>
      <c r="I12" s="94">
        <v>98</v>
      </c>
    </row>
    <row r="13" spans="1:11" x14ac:dyDescent="0.25">
      <c r="A13" s="27">
        <v>7</v>
      </c>
      <c r="B13" s="53" t="s">
        <v>72</v>
      </c>
      <c r="C13" s="47">
        <f>Зведена!D263</f>
        <v>0</v>
      </c>
      <c r="D13" s="47">
        <f>Зведена!E263</f>
        <v>0</v>
      </c>
      <c r="E13" s="47">
        <f>Зведена!F263</f>
        <v>0</v>
      </c>
      <c r="F13" s="47">
        <f>Зведена!G263</f>
        <v>0</v>
      </c>
      <c r="G13" s="47">
        <f>Зведена!H263</f>
        <v>0</v>
      </c>
      <c r="H13" s="47">
        <f>Зведена!I263</f>
        <v>0</v>
      </c>
      <c r="I13" s="47">
        <f>Зведена!J263</f>
        <v>0</v>
      </c>
    </row>
    <row r="14" spans="1:11" x14ac:dyDescent="0.25">
      <c r="A14" s="27">
        <v>8</v>
      </c>
      <c r="B14" s="53" t="s">
        <v>73</v>
      </c>
      <c r="C14" s="47">
        <f>Зведена!D264</f>
        <v>0</v>
      </c>
      <c r="D14" s="47">
        <f>Зведена!E264</f>
        <v>0</v>
      </c>
      <c r="E14" s="47">
        <f>Зведена!F264</f>
        <v>0</v>
      </c>
      <c r="F14" s="47">
        <f>Зведена!G264</f>
        <v>0</v>
      </c>
      <c r="G14" s="47">
        <f>Зведена!H264</f>
        <v>0</v>
      </c>
      <c r="H14" s="47">
        <f>Зведена!I264</f>
        <v>0</v>
      </c>
      <c r="I14" s="47">
        <f>Зведена!J264</f>
        <v>0</v>
      </c>
    </row>
    <row r="15" spans="1:11" x14ac:dyDescent="0.25">
      <c r="A15" s="27">
        <v>9</v>
      </c>
      <c r="B15" s="53" t="s">
        <v>74</v>
      </c>
      <c r="C15" s="47">
        <f>Зведена!D265</f>
        <v>0</v>
      </c>
      <c r="D15" s="47">
        <f>Зведена!E265</f>
        <v>0</v>
      </c>
      <c r="E15" s="47">
        <f>Зведена!F265</f>
        <v>0</v>
      </c>
      <c r="F15" s="47">
        <f>Зведена!G265</f>
        <v>0</v>
      </c>
      <c r="G15" s="47">
        <f>Зведена!H265</f>
        <v>0</v>
      </c>
      <c r="H15" s="47">
        <f>Зведена!I265</f>
        <v>0</v>
      </c>
      <c r="I15" s="47">
        <f>Зведена!J265</f>
        <v>0</v>
      </c>
    </row>
    <row r="16" spans="1:11" x14ac:dyDescent="0.25">
      <c r="A16" s="27">
        <v>10</v>
      </c>
      <c r="B16" s="53" t="s">
        <v>75</v>
      </c>
      <c r="C16" s="47">
        <f>Зведена!D266</f>
        <v>0</v>
      </c>
      <c r="D16" s="47">
        <f>Зведена!E266</f>
        <v>0</v>
      </c>
      <c r="E16" s="47">
        <f>Зведена!F266</f>
        <v>0</v>
      </c>
      <c r="F16" s="47">
        <f>Зведена!G266</f>
        <v>0</v>
      </c>
      <c r="G16" s="47">
        <f>Зведена!H266</f>
        <v>0</v>
      </c>
      <c r="H16" s="47">
        <f>Зведена!I266</f>
        <v>0</v>
      </c>
      <c r="I16" s="47">
        <f>Зведена!J266</f>
        <v>0</v>
      </c>
    </row>
    <row r="17" spans="1:9" x14ac:dyDescent="0.25">
      <c r="A17" s="27">
        <v>11</v>
      </c>
      <c r="B17" s="53" t="s">
        <v>76</v>
      </c>
      <c r="C17" s="47">
        <f>Зведена!D267</f>
        <v>0</v>
      </c>
      <c r="D17" s="47">
        <f>Зведена!E267</f>
        <v>0</v>
      </c>
      <c r="E17" s="47">
        <f>Зведена!F267</f>
        <v>0</v>
      </c>
      <c r="F17" s="47">
        <f>Зведена!G267</f>
        <v>0</v>
      </c>
      <c r="G17" s="47">
        <f>Зведена!H267</f>
        <v>0</v>
      </c>
      <c r="H17" s="47">
        <f>Зведена!I267</f>
        <v>0</v>
      </c>
      <c r="I17" s="47">
        <f>Зведена!J267</f>
        <v>0</v>
      </c>
    </row>
    <row r="18" spans="1:9" x14ac:dyDescent="0.25">
      <c r="A18" s="27">
        <v>12</v>
      </c>
      <c r="B18" s="53" t="s">
        <v>77</v>
      </c>
      <c r="C18" s="47">
        <f>Зведена!D268</f>
        <v>0</v>
      </c>
      <c r="D18" s="47">
        <f>Зведена!E268</f>
        <v>0</v>
      </c>
      <c r="E18" s="47">
        <f>Зведена!F268</f>
        <v>0</v>
      </c>
      <c r="F18" s="47">
        <f>Зведена!G268</f>
        <v>0</v>
      </c>
      <c r="G18" s="47">
        <f>Зведена!H268</f>
        <v>0</v>
      </c>
      <c r="H18" s="47">
        <f>Зведена!I268</f>
        <v>0</v>
      </c>
      <c r="I18" s="47">
        <f>Зведена!J268</f>
        <v>0</v>
      </c>
    </row>
    <row r="19" spans="1:9" x14ac:dyDescent="0.25">
      <c r="A19" s="27">
        <v>13</v>
      </c>
      <c r="B19" s="53" t="s">
        <v>78</v>
      </c>
      <c r="C19" s="47">
        <f>Зведена!D269</f>
        <v>0</v>
      </c>
      <c r="D19" s="47">
        <f>Зведена!E269</f>
        <v>0</v>
      </c>
      <c r="E19" s="47">
        <f>Зведена!F269</f>
        <v>0</v>
      </c>
      <c r="F19" s="47">
        <f>Зведена!G269</f>
        <v>0</v>
      </c>
      <c r="G19" s="47">
        <f>Зведена!H269</f>
        <v>0</v>
      </c>
      <c r="H19" s="47">
        <f>Зведена!I269</f>
        <v>0</v>
      </c>
      <c r="I19" s="47">
        <f>Зведена!J269</f>
        <v>0</v>
      </c>
    </row>
    <row r="20" spans="1:9" x14ac:dyDescent="0.25">
      <c r="A20" s="27">
        <v>14</v>
      </c>
      <c r="B20" s="53" t="s">
        <v>79</v>
      </c>
      <c r="C20" s="47">
        <f>Зведена!D270</f>
        <v>0</v>
      </c>
      <c r="D20" s="47">
        <f>Зведена!E270</f>
        <v>0</v>
      </c>
      <c r="E20" s="47">
        <f>Зведена!F270</f>
        <v>0</v>
      </c>
      <c r="F20" s="47">
        <f>Зведена!G270</f>
        <v>0</v>
      </c>
      <c r="G20" s="47">
        <f>Зведена!H270</f>
        <v>0</v>
      </c>
      <c r="H20" s="47">
        <f>Зведена!I270</f>
        <v>0</v>
      </c>
      <c r="I20" s="47">
        <f>Зведена!J270</f>
        <v>0</v>
      </c>
    </row>
    <row r="21" spans="1:9" x14ac:dyDescent="0.25">
      <c r="A21" s="27">
        <v>15</v>
      </c>
      <c r="B21" s="53" t="s">
        <v>80</v>
      </c>
      <c r="C21" s="47">
        <f>Зведена!D271</f>
        <v>0</v>
      </c>
      <c r="D21" s="47">
        <f>Зведена!E271</f>
        <v>0</v>
      </c>
      <c r="E21" s="47">
        <f>Зведена!F271</f>
        <v>0</v>
      </c>
      <c r="F21" s="47">
        <f>Зведена!G271</f>
        <v>0</v>
      </c>
      <c r="G21" s="47">
        <f>Зведена!H271</f>
        <v>0</v>
      </c>
      <c r="H21" s="47">
        <f>Зведена!I271</f>
        <v>0</v>
      </c>
      <c r="I21" s="47">
        <f>Зведена!J271</f>
        <v>0</v>
      </c>
    </row>
    <row r="22" spans="1:9" x14ac:dyDescent="0.25">
      <c r="A22" s="27">
        <v>16</v>
      </c>
      <c r="B22" s="53" t="s">
        <v>81</v>
      </c>
      <c r="C22" s="47">
        <f>Зведена!D272</f>
        <v>0</v>
      </c>
      <c r="D22" s="47">
        <f>Зведена!E272</f>
        <v>0</v>
      </c>
      <c r="E22" s="47">
        <f>Зведена!F272</f>
        <v>0</v>
      </c>
      <c r="F22" s="47">
        <f>Зведена!G272</f>
        <v>0</v>
      </c>
      <c r="G22" s="47">
        <f>Зведена!H272</f>
        <v>0</v>
      </c>
      <c r="H22" s="47">
        <f>Зведена!I272</f>
        <v>0</v>
      </c>
      <c r="I22" s="47">
        <f>Зведена!J272</f>
        <v>0</v>
      </c>
    </row>
    <row r="23" spans="1:9" x14ac:dyDescent="0.25">
      <c r="A23" s="27">
        <v>17</v>
      </c>
      <c r="B23" s="53" t="s">
        <v>82</v>
      </c>
      <c r="C23" s="47">
        <f>Зведена!D273</f>
        <v>0</v>
      </c>
      <c r="D23" s="47">
        <f>Зведена!E273</f>
        <v>0</v>
      </c>
      <c r="E23" s="47">
        <f>Зведена!F273</f>
        <v>0</v>
      </c>
      <c r="F23" s="47">
        <f>Зведена!G273</f>
        <v>0</v>
      </c>
      <c r="G23" s="47">
        <f>Зведена!H273</f>
        <v>0</v>
      </c>
      <c r="H23" s="47">
        <f>Зведена!I273</f>
        <v>0</v>
      </c>
      <c r="I23" s="47">
        <f>Зведена!J273</f>
        <v>0</v>
      </c>
    </row>
    <row r="24" spans="1:9" x14ac:dyDescent="0.25">
      <c r="A24" s="27">
        <v>18</v>
      </c>
      <c r="B24" s="53" t="s">
        <v>83</v>
      </c>
      <c r="C24" s="47">
        <f>Зведена!D274</f>
        <v>0</v>
      </c>
      <c r="D24" s="47">
        <f>Зведена!E274</f>
        <v>0</v>
      </c>
      <c r="E24" s="47">
        <f>Зведена!F274</f>
        <v>0</v>
      </c>
      <c r="F24" s="47">
        <f>Зведена!G274</f>
        <v>0</v>
      </c>
      <c r="G24" s="47">
        <f>Зведена!H274</f>
        <v>0</v>
      </c>
      <c r="H24" s="47">
        <f>Зведена!I274</f>
        <v>0</v>
      </c>
      <c r="I24" s="47">
        <f>Зведена!J274</f>
        <v>0</v>
      </c>
    </row>
    <row r="25" spans="1:9" x14ac:dyDescent="0.25">
      <c r="A25" s="27">
        <v>19</v>
      </c>
      <c r="B25" s="53" t="s">
        <v>84</v>
      </c>
      <c r="C25" s="47">
        <f>Зведена!D275</f>
        <v>0</v>
      </c>
      <c r="D25" s="47">
        <f>Зведена!E275</f>
        <v>0</v>
      </c>
      <c r="E25" s="47">
        <f>Зведена!F275</f>
        <v>0</v>
      </c>
      <c r="F25" s="47">
        <f>Зведена!G275</f>
        <v>0</v>
      </c>
      <c r="G25" s="47">
        <f>Зведена!H275</f>
        <v>0</v>
      </c>
      <c r="H25" s="47">
        <f>Зведена!I275</f>
        <v>0</v>
      </c>
      <c r="I25" s="47">
        <f>Зведена!J275</f>
        <v>0</v>
      </c>
    </row>
    <row r="26" spans="1:9" x14ac:dyDescent="0.25">
      <c r="A26" s="27">
        <v>20</v>
      </c>
      <c r="B26" s="53" t="s">
        <v>85</v>
      </c>
      <c r="C26" s="47">
        <f>Зведена!D276</f>
        <v>0</v>
      </c>
      <c r="D26" s="47">
        <f>Зведена!E276</f>
        <v>0</v>
      </c>
      <c r="E26" s="47">
        <f>Зведена!F276</f>
        <v>0</v>
      </c>
      <c r="F26" s="47">
        <f>Зведена!G276</f>
        <v>0</v>
      </c>
      <c r="G26" s="47">
        <f>Зведена!H276</f>
        <v>0</v>
      </c>
      <c r="H26" s="47">
        <f>Зведена!I276</f>
        <v>0</v>
      </c>
      <c r="I26" s="47">
        <f>Зведена!J276</f>
        <v>0</v>
      </c>
    </row>
    <row r="27" spans="1:9" x14ac:dyDescent="0.25">
      <c r="A27" s="27">
        <v>21</v>
      </c>
      <c r="B27" s="53" t="s">
        <v>86</v>
      </c>
      <c r="C27" s="47">
        <f>Зведена!D277</f>
        <v>0</v>
      </c>
      <c r="D27" s="47">
        <f>Зведена!E277</f>
        <v>0</v>
      </c>
      <c r="E27" s="47">
        <f>Зведена!F277</f>
        <v>0</v>
      </c>
      <c r="F27" s="47">
        <f>Зведена!G277</f>
        <v>0</v>
      </c>
      <c r="G27" s="47">
        <f>Зведена!H277</f>
        <v>0</v>
      </c>
      <c r="H27" s="47">
        <f>Зведена!I277</f>
        <v>0</v>
      </c>
      <c r="I27" s="47">
        <f>Зведена!J277</f>
        <v>0</v>
      </c>
    </row>
    <row r="28" spans="1:9" x14ac:dyDescent="0.25">
      <c r="A28" s="27">
        <v>22</v>
      </c>
      <c r="B28" s="53" t="s">
        <v>87</v>
      </c>
      <c r="C28" s="47">
        <f>Зведена!D278</f>
        <v>0</v>
      </c>
      <c r="D28" s="47">
        <f>Зведена!E278</f>
        <v>0</v>
      </c>
      <c r="E28" s="47">
        <f>Зведена!F278</f>
        <v>0</v>
      </c>
      <c r="F28" s="47">
        <f>Зведена!G278</f>
        <v>0</v>
      </c>
      <c r="G28" s="47">
        <f>Зведена!H278</f>
        <v>0</v>
      </c>
      <c r="H28" s="47">
        <f>Зведена!I278</f>
        <v>0</v>
      </c>
      <c r="I28" s="47">
        <f>Зведена!J278</f>
        <v>0</v>
      </c>
    </row>
    <row r="29" spans="1:9" x14ac:dyDescent="0.25">
      <c r="A29" s="27">
        <v>23</v>
      </c>
      <c r="B29" s="53" t="s">
        <v>88</v>
      </c>
      <c r="C29" s="47">
        <f>Зведена!D279</f>
        <v>0</v>
      </c>
      <c r="D29" s="47">
        <f>Зведена!E279</f>
        <v>0</v>
      </c>
      <c r="E29" s="47">
        <f>Зведена!F279</f>
        <v>0</v>
      </c>
      <c r="F29" s="47">
        <f>Зведена!G279</f>
        <v>0</v>
      </c>
      <c r="G29" s="47">
        <f>Зведена!H279</f>
        <v>0</v>
      </c>
      <c r="H29" s="47">
        <f>Зведена!I279</f>
        <v>0</v>
      </c>
      <c r="I29" s="47">
        <f>Зведена!J279</f>
        <v>0</v>
      </c>
    </row>
    <row r="30" spans="1:9" x14ac:dyDescent="0.25">
      <c r="A30" s="27">
        <v>24</v>
      </c>
      <c r="B30" s="53" t="s">
        <v>89</v>
      </c>
      <c r="C30" s="47">
        <f>Зведена!D280</f>
        <v>0</v>
      </c>
      <c r="D30" s="47">
        <f>Зведена!E280</f>
        <v>0</v>
      </c>
      <c r="E30" s="47">
        <f>Зведена!F280</f>
        <v>0</v>
      </c>
      <c r="F30" s="47">
        <f>Зведена!G280</f>
        <v>0</v>
      </c>
      <c r="G30" s="47">
        <f>Зведена!H280</f>
        <v>0</v>
      </c>
      <c r="H30" s="47">
        <f>Зведена!I280</f>
        <v>0</v>
      </c>
      <c r="I30" s="47">
        <f>Зведена!J280</f>
        <v>0</v>
      </c>
    </row>
    <row r="31" spans="1:9" x14ac:dyDescent="0.25">
      <c r="A31" s="27">
        <v>25</v>
      </c>
      <c r="B31" s="53" t="s">
        <v>177</v>
      </c>
      <c r="C31" s="47">
        <f>Зведена!D281</f>
        <v>0</v>
      </c>
      <c r="D31" s="47">
        <f>Зведена!E281</f>
        <v>0</v>
      </c>
      <c r="E31" s="47">
        <f>Зведена!F281</f>
        <v>0</v>
      </c>
      <c r="F31" s="47">
        <f>Зведена!G281</f>
        <v>0</v>
      </c>
      <c r="G31" s="47">
        <f>Зведена!H281</f>
        <v>0</v>
      </c>
      <c r="H31" s="47">
        <f>Зведена!I281</f>
        <v>0</v>
      </c>
      <c r="I31" s="47">
        <f>Зведена!J281</f>
        <v>0</v>
      </c>
    </row>
    <row r="32" spans="1:9" x14ac:dyDescent="0.25">
      <c r="A32" s="284" t="s">
        <v>90</v>
      </c>
      <c r="B32" s="284"/>
      <c r="C32" s="93">
        <v>65</v>
      </c>
      <c r="D32" s="93">
        <v>9191</v>
      </c>
      <c r="E32" s="93">
        <v>609</v>
      </c>
      <c r="F32" s="93">
        <v>868</v>
      </c>
      <c r="G32" s="93">
        <v>332</v>
      </c>
      <c r="H32" s="93">
        <v>438</v>
      </c>
      <c r="I32" s="93">
        <v>98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98" priority="2" operator="equal">
      <formula>0</formula>
    </cfRule>
  </conditionalFormatting>
  <pageMargins left="0.31527777777777799" right="0.31527777777777799" top="0.74791666666666701" bottom="0.74791666666666701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3"/>
  <sheetViews>
    <sheetView showZeros="0" workbookViewId="0"/>
  </sheetViews>
  <sheetFormatPr defaultRowHeight="15" x14ac:dyDescent="0.25"/>
  <cols>
    <col min="2" max="2" width="2.85546875" customWidth="1"/>
  </cols>
  <sheetData>
    <row r="2" spans="1:9" ht="18.75" x14ac:dyDescent="0.3">
      <c r="A2" s="84" t="s">
        <v>238</v>
      </c>
      <c r="B2" s="85"/>
      <c r="C2" s="86"/>
      <c r="D2" s="86"/>
      <c r="E2" s="86"/>
      <c r="F2" s="86"/>
      <c r="G2" s="86"/>
      <c r="H2" s="86"/>
      <c r="I2" s="86"/>
    </row>
    <row r="3" spans="1:9" ht="18.75" x14ac:dyDescent="0.3">
      <c r="A3" s="85"/>
      <c r="B3" s="85"/>
      <c r="C3" s="86"/>
      <c r="D3" s="86"/>
      <c r="E3" s="86"/>
      <c r="F3" s="86"/>
      <c r="G3" s="86"/>
      <c r="H3" s="86"/>
      <c r="I3" s="86"/>
    </row>
    <row r="4" spans="1:9" ht="18.75" x14ac:dyDescent="0.3">
      <c r="A4" s="85" t="s">
        <v>313</v>
      </c>
      <c r="B4" s="87" t="s">
        <v>314</v>
      </c>
      <c r="C4" s="85" t="s">
        <v>315</v>
      </c>
      <c r="D4" s="86"/>
      <c r="E4" s="86"/>
      <c r="F4" s="86"/>
      <c r="G4" s="86"/>
      <c r="H4" s="86"/>
      <c r="I4" s="86"/>
    </row>
    <row r="5" spans="1:9" ht="18.75" x14ac:dyDescent="0.3">
      <c r="A5" s="85"/>
      <c r="B5" s="87"/>
      <c r="C5" s="85"/>
      <c r="D5" s="86"/>
      <c r="E5" s="86"/>
      <c r="F5" s="86"/>
      <c r="G5" s="86"/>
      <c r="H5" s="86"/>
      <c r="I5" s="86"/>
    </row>
    <row r="6" spans="1:9" ht="18.75" x14ac:dyDescent="0.3">
      <c r="A6" s="85"/>
      <c r="B6" s="87"/>
      <c r="C6" s="85"/>
      <c r="D6" s="86"/>
      <c r="E6" s="86"/>
      <c r="F6" s="86"/>
      <c r="G6" s="86"/>
      <c r="H6" s="86"/>
      <c r="I6" s="86"/>
    </row>
    <row r="7" spans="1:9" ht="18.75" x14ac:dyDescent="0.3">
      <c r="A7" s="85"/>
      <c r="B7" s="87"/>
      <c r="C7" s="85"/>
      <c r="D7" s="86"/>
      <c r="E7" s="86"/>
      <c r="F7" s="86"/>
      <c r="G7" s="86"/>
      <c r="H7" s="86"/>
      <c r="I7" s="86"/>
    </row>
    <row r="8" spans="1:9" ht="18.75" x14ac:dyDescent="0.3">
      <c r="A8" s="85"/>
      <c r="B8" s="85"/>
      <c r="C8" s="86"/>
      <c r="D8" s="86"/>
      <c r="E8" s="86"/>
      <c r="F8" s="86"/>
      <c r="G8" s="86"/>
      <c r="H8" s="86"/>
      <c r="I8" s="86"/>
    </row>
    <row r="9" spans="1:9" ht="18.75" x14ac:dyDescent="0.3">
      <c r="A9" s="85"/>
      <c r="B9" s="85"/>
      <c r="C9" s="86"/>
      <c r="D9" s="86"/>
      <c r="E9" s="86"/>
      <c r="F9" s="86"/>
      <c r="G9" s="86"/>
      <c r="H9" s="86"/>
      <c r="I9" s="86"/>
    </row>
    <row r="10" spans="1:9" ht="18.75" x14ac:dyDescent="0.3">
      <c r="A10" s="85"/>
      <c r="B10" s="85"/>
      <c r="C10" s="86"/>
      <c r="D10" s="86"/>
      <c r="E10" s="86"/>
      <c r="F10" s="86"/>
      <c r="G10" s="86"/>
      <c r="H10" s="86"/>
      <c r="I10" s="86"/>
    </row>
    <row r="11" spans="1:9" ht="18.75" x14ac:dyDescent="0.3">
      <c r="A11" s="85"/>
      <c r="B11" s="85"/>
      <c r="C11" s="86"/>
      <c r="D11" s="86"/>
      <c r="E11" s="86"/>
      <c r="F11" s="86"/>
      <c r="G11" s="86"/>
      <c r="H11" s="86"/>
      <c r="I11" s="86"/>
    </row>
    <row r="12" spans="1:9" ht="18.75" x14ac:dyDescent="0.3">
      <c r="A12" s="85"/>
      <c r="B12" s="85"/>
      <c r="C12" s="86"/>
      <c r="D12" s="86"/>
      <c r="E12" s="86"/>
      <c r="F12" s="86"/>
      <c r="G12" s="86"/>
      <c r="H12" s="86"/>
      <c r="I12" s="86"/>
    </row>
    <row r="13" spans="1:9" ht="47.25" customHeight="1" x14ac:dyDescent="0.25">
      <c r="A13" s="215" t="s">
        <v>453</v>
      </c>
      <c r="B13" s="215"/>
      <c r="C13" s="215"/>
      <c r="D13" s="215"/>
      <c r="E13" s="215"/>
      <c r="F13" s="215"/>
      <c r="G13" s="215"/>
      <c r="H13" s="215"/>
      <c r="I13" s="215"/>
    </row>
  </sheetData>
  <mergeCells count="1">
    <mergeCell ref="A13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5"/>
  <sheetViews>
    <sheetView showZeros="0" workbookViewId="0">
      <selection sqref="A1:G1"/>
    </sheetView>
  </sheetViews>
  <sheetFormatPr defaultColWidth="9.140625" defaultRowHeight="15" x14ac:dyDescent="0.25"/>
  <cols>
    <col min="1" max="1" width="9.140625" style="48"/>
    <col min="2" max="2" width="5.28515625" style="55" customWidth="1"/>
    <col min="3" max="3" width="19.140625" style="48" customWidth="1"/>
    <col min="4" max="10" width="14" style="48" customWidth="1"/>
    <col min="11" max="16384" width="9.140625" style="48"/>
  </cols>
  <sheetData>
    <row r="1" spans="1:11" s="50" customFormat="1" ht="15" customHeight="1" x14ac:dyDescent="0.25">
      <c r="A1" s="285" t="s">
        <v>332</v>
      </c>
      <c r="B1" s="214"/>
      <c r="C1" s="214"/>
      <c r="D1" s="214"/>
      <c r="E1" s="214"/>
      <c r="F1" s="214"/>
      <c r="G1" s="214"/>
      <c r="H1" s="189"/>
      <c r="I1" s="189"/>
      <c r="K1" s="82" t="str">
        <f>HYPERLINK(CONCATENATE("[Byuleten_pro_movy_2025_2026.xlsx]",T(ADDRESS(1,1,,1,"Зміст"))),"Зміст")</f>
        <v>Зміст</v>
      </c>
    </row>
    <row r="2" spans="1:11" ht="4.5" customHeight="1" x14ac:dyDescent="0.25"/>
    <row r="3" spans="1:11" ht="15" customHeight="1" x14ac:dyDescent="0.25">
      <c r="B3" s="286" t="s">
        <v>57</v>
      </c>
      <c r="C3" s="287" t="s">
        <v>58</v>
      </c>
      <c r="D3" s="288" t="s">
        <v>120</v>
      </c>
      <c r="E3" s="289" t="s">
        <v>121</v>
      </c>
      <c r="F3" s="289" t="s">
        <v>122</v>
      </c>
      <c r="G3" s="204"/>
      <c r="H3" s="204"/>
      <c r="I3" s="204"/>
      <c r="J3" s="204"/>
    </row>
    <row r="4" spans="1:11" x14ac:dyDescent="0.25">
      <c r="B4" s="286"/>
      <c r="C4" s="287"/>
      <c r="D4" s="288"/>
      <c r="E4" s="289"/>
      <c r="F4" s="289"/>
      <c r="G4" s="204"/>
      <c r="H4" s="204"/>
      <c r="I4" s="204"/>
      <c r="J4" s="204"/>
    </row>
    <row r="5" spans="1:11" x14ac:dyDescent="0.25">
      <c r="B5" s="286"/>
      <c r="C5" s="287"/>
      <c r="D5" s="288"/>
      <c r="E5" s="289"/>
      <c r="F5" s="289"/>
      <c r="G5" s="204"/>
      <c r="H5" s="128"/>
      <c r="I5" s="128"/>
      <c r="J5" s="128"/>
    </row>
    <row r="6" spans="1:11" x14ac:dyDescent="0.25">
      <c r="B6" s="32" t="s">
        <v>64</v>
      </c>
      <c r="C6" s="32" t="s">
        <v>65</v>
      </c>
      <c r="D6" s="32">
        <v>1</v>
      </c>
      <c r="E6" s="32">
        <v>2</v>
      </c>
      <c r="F6" s="32">
        <v>3</v>
      </c>
      <c r="G6" s="52"/>
      <c r="H6" s="192"/>
      <c r="I6" s="192"/>
      <c r="J6" s="52"/>
    </row>
    <row r="7" spans="1:11" x14ac:dyDescent="0.25">
      <c r="B7" s="27">
        <v>1</v>
      </c>
      <c r="C7" s="53" t="s">
        <v>66</v>
      </c>
      <c r="D7" s="94">
        <f>Зведена!D357</f>
        <v>0</v>
      </c>
      <c r="E7" s="94">
        <f>Зведена!E357</f>
        <v>0</v>
      </c>
      <c r="F7" s="94">
        <f>Зведена!F357</f>
        <v>0</v>
      </c>
      <c r="G7" s="91">
        <f>'1.01'!E8-'1.02'!E7-'1.03'!E7-'1.04'!E7-'1.05'!E7-'1.06'!E7-'1.07'!E7-'1.08'!E7-'1.09'!E7-'1.10'!E7-'1.11'!F7</f>
        <v>0</v>
      </c>
      <c r="H7" s="192"/>
      <c r="I7" s="192"/>
      <c r="J7" s="129"/>
    </row>
    <row r="8" spans="1:11" x14ac:dyDescent="0.25">
      <c r="B8" s="27">
        <v>2</v>
      </c>
      <c r="C8" s="53" t="s">
        <v>67</v>
      </c>
      <c r="D8" s="94">
        <f>Зведена!D358</f>
        <v>0</v>
      </c>
      <c r="E8" s="94">
        <f>Зведена!E358</f>
        <v>0</v>
      </c>
      <c r="F8" s="94">
        <f>Зведена!F358</f>
        <v>0</v>
      </c>
      <c r="G8" s="91">
        <f>'1.01'!E9-'1.02'!E8-'1.03'!E8-'1.04'!E8-'1.05'!E8-'1.06'!E8-'1.07'!E8-'1.08'!E8-'1.09'!E8-'1.10'!E8-'1.11'!F8</f>
        <v>0</v>
      </c>
      <c r="H8" s="192"/>
      <c r="I8" s="192"/>
      <c r="J8" s="129"/>
    </row>
    <row r="9" spans="1:11" x14ac:dyDescent="0.25">
      <c r="B9" s="27">
        <v>3</v>
      </c>
      <c r="C9" s="53" t="s">
        <v>68</v>
      </c>
      <c r="D9" s="94">
        <f>Зведена!D359</f>
        <v>0</v>
      </c>
      <c r="E9" s="94">
        <f>Зведена!E359</f>
        <v>0</v>
      </c>
      <c r="F9" s="94">
        <f>Зведена!F359</f>
        <v>0</v>
      </c>
      <c r="G9" s="91">
        <f>'1.01'!E10-'1.02'!E9-'1.03'!E9-'1.04'!E9-'1.05'!E9-'1.06'!E9-'1.07'!E9-'1.08'!E9-'1.09'!E9-'1.10'!E9-'1.11'!F9</f>
        <v>0</v>
      </c>
      <c r="H9" s="192"/>
      <c r="I9" s="192"/>
      <c r="J9" s="129"/>
    </row>
    <row r="10" spans="1:11" x14ac:dyDescent="0.25">
      <c r="B10" s="27">
        <v>4</v>
      </c>
      <c r="C10" s="53" t="s">
        <v>69</v>
      </c>
      <c r="D10" s="94">
        <f>Зведена!D360</f>
        <v>0</v>
      </c>
      <c r="E10" s="94">
        <f>Зведена!E360</f>
        <v>0</v>
      </c>
      <c r="F10" s="94">
        <f>Зведена!F360</f>
        <v>0</v>
      </c>
      <c r="G10" s="91">
        <f>'1.01'!E11-'1.02'!E10-'1.03'!E10-'1.04'!E10-'1.05'!E10-'1.06'!E10-'1.07'!E10-'1.08'!E10-'1.09'!E10-'1.10'!E10-'1.11'!F10</f>
        <v>0</v>
      </c>
      <c r="H10" s="192"/>
      <c r="I10" s="192"/>
      <c r="J10" s="129"/>
    </row>
    <row r="11" spans="1:11" x14ac:dyDescent="0.25">
      <c r="B11" s="27">
        <v>5</v>
      </c>
      <c r="C11" s="53" t="s">
        <v>70</v>
      </c>
      <c r="D11" s="94">
        <f>Зведена!D361</f>
        <v>0</v>
      </c>
      <c r="E11" s="94">
        <f>Зведена!E361</f>
        <v>0</v>
      </c>
      <c r="F11" s="94">
        <f>Зведена!F361</f>
        <v>0</v>
      </c>
      <c r="G11" s="91">
        <f>'1.01'!E12-'1.02'!E11-'1.03'!E11-'1.04'!E11-'1.05'!E11-'1.06'!E11-'1.07'!E11-'1.08'!E11-'1.09'!E11-'1.10'!E11-'1.11'!F11</f>
        <v>0</v>
      </c>
      <c r="H11" s="192"/>
      <c r="I11" s="192"/>
      <c r="J11" s="129"/>
    </row>
    <row r="12" spans="1:11" x14ac:dyDescent="0.25">
      <c r="B12" s="27">
        <v>6</v>
      </c>
      <c r="C12" s="53" t="s">
        <v>71</v>
      </c>
      <c r="D12" s="94">
        <v>29</v>
      </c>
      <c r="E12" s="94">
        <v>9454</v>
      </c>
      <c r="F12" s="94">
        <v>575</v>
      </c>
      <c r="G12" s="91">
        <f>'1.01'!E13-'1.02'!E12-'1.03'!E12-'1.04'!E12-'1.05'!E12-'1.06'!E12-'1.07'!E12-'1.08'!E12-'1.09'!E12-'1.10'!E12-'1.11'!F12</f>
        <v>0</v>
      </c>
      <c r="H12" s="192"/>
      <c r="I12" s="192"/>
      <c r="J12" s="129"/>
    </row>
    <row r="13" spans="1:11" x14ac:dyDescent="0.25">
      <c r="B13" s="27">
        <v>7</v>
      </c>
      <c r="C13" s="53" t="s">
        <v>72</v>
      </c>
      <c r="D13" s="94">
        <f>Зведена!D363</f>
        <v>0</v>
      </c>
      <c r="E13" s="94">
        <f>Зведена!E363</f>
        <v>0</v>
      </c>
      <c r="F13" s="94">
        <f>Зведена!F363</f>
        <v>0</v>
      </c>
      <c r="G13" s="91">
        <f>'1.01'!E14-'1.02'!E13-'1.03'!E13-'1.04'!E13-'1.05'!E13-'1.06'!E13-'1.07'!E13-'1.08'!E13-'1.09'!E13-'1.10'!E13-'1.11'!F13</f>
        <v>0</v>
      </c>
      <c r="H13" s="192"/>
      <c r="I13" s="192"/>
      <c r="J13" s="129"/>
    </row>
    <row r="14" spans="1:11" x14ac:dyDescent="0.25">
      <c r="B14" s="27">
        <v>8</v>
      </c>
      <c r="C14" s="53" t="s">
        <v>73</v>
      </c>
      <c r="D14" s="94">
        <f>Зведена!D364</f>
        <v>0</v>
      </c>
      <c r="E14" s="94">
        <f>Зведена!E364</f>
        <v>0</v>
      </c>
      <c r="F14" s="94">
        <f>Зведена!F364</f>
        <v>0</v>
      </c>
      <c r="G14" s="91">
        <f>'1.01'!E15-'1.02'!E14-'1.03'!E14-'1.04'!E14-'1.05'!E14-'1.06'!E14-'1.07'!E14-'1.08'!E14-'1.09'!E14-'1.10'!E14-'1.11'!F14</f>
        <v>0</v>
      </c>
      <c r="H14" s="192"/>
      <c r="I14" s="192"/>
      <c r="J14" s="129"/>
    </row>
    <row r="15" spans="1:11" x14ac:dyDescent="0.25">
      <c r="B15" s="27">
        <v>9</v>
      </c>
      <c r="C15" s="53" t="s">
        <v>74</v>
      </c>
      <c r="D15" s="94">
        <f>Зведена!D365</f>
        <v>0</v>
      </c>
      <c r="E15" s="94">
        <f>Зведена!E365</f>
        <v>0</v>
      </c>
      <c r="F15" s="94">
        <f>Зведена!F365</f>
        <v>0</v>
      </c>
      <c r="G15" s="91">
        <f>'1.01'!E16-'1.02'!E15-'1.03'!E15-'1.04'!E15-'1.05'!E15-'1.06'!E15-'1.07'!E15-'1.08'!E15-'1.09'!E15-'1.10'!E15-'1.11'!F15</f>
        <v>0</v>
      </c>
      <c r="H15" s="192"/>
      <c r="I15" s="192"/>
      <c r="J15" s="129"/>
    </row>
    <row r="16" spans="1:11" x14ac:dyDescent="0.25">
      <c r="B16" s="27">
        <v>10</v>
      </c>
      <c r="C16" s="53" t="s">
        <v>75</v>
      </c>
      <c r="D16" s="94">
        <f>Зведена!D366</f>
        <v>0</v>
      </c>
      <c r="E16" s="94">
        <f>Зведена!E366</f>
        <v>0</v>
      </c>
      <c r="F16" s="94">
        <f>Зведена!F366</f>
        <v>0</v>
      </c>
      <c r="G16" s="91">
        <f>'1.01'!E17-'1.02'!E16-'1.03'!E16-'1.04'!E16-'1.05'!E16-'1.06'!E16-'1.07'!E16-'1.08'!E16-'1.09'!E16-'1.10'!E16-'1.11'!F16</f>
        <v>0</v>
      </c>
      <c r="H16" s="192"/>
      <c r="I16" s="192"/>
      <c r="J16" s="129"/>
    </row>
    <row r="17" spans="2:10" x14ac:dyDescent="0.25">
      <c r="B17" s="27">
        <v>11</v>
      </c>
      <c r="C17" s="53" t="s">
        <v>76</v>
      </c>
      <c r="D17" s="94">
        <f>Зведена!D367</f>
        <v>0</v>
      </c>
      <c r="E17" s="94">
        <f>Зведена!E367</f>
        <v>0</v>
      </c>
      <c r="F17" s="94">
        <f>Зведена!F367</f>
        <v>0</v>
      </c>
      <c r="G17" s="91">
        <f>'1.01'!E18-'1.02'!E17-'1.03'!E17-'1.04'!E17-'1.05'!E17-'1.06'!E17-'1.07'!E17-'1.08'!E17-'1.09'!E17-'1.10'!E17-'1.11'!F17</f>
        <v>0</v>
      </c>
      <c r="H17" s="192"/>
      <c r="I17" s="192"/>
      <c r="J17" s="129"/>
    </row>
    <row r="18" spans="2:10" x14ac:dyDescent="0.25">
      <c r="B18" s="27">
        <v>12</v>
      </c>
      <c r="C18" s="53" t="s">
        <v>77</v>
      </c>
      <c r="D18" s="94">
        <v>1</v>
      </c>
      <c r="E18" s="94">
        <v>110</v>
      </c>
      <c r="F18" s="94">
        <v>9</v>
      </c>
      <c r="G18" s="91">
        <f>'1.01'!E19-'1.02'!E18-'1.03'!E18-'1.04'!E18-'1.05'!E18-'1.06'!E18-'1.07'!E18-'1.08'!E18-'1.09'!E18-'1.10'!E18-'1.11'!F18</f>
        <v>0</v>
      </c>
      <c r="H18" s="192"/>
      <c r="I18" s="192"/>
      <c r="J18" s="129"/>
    </row>
    <row r="19" spans="2:10" x14ac:dyDescent="0.25">
      <c r="B19" s="27">
        <v>13</v>
      </c>
      <c r="C19" s="53" t="s">
        <v>78</v>
      </c>
      <c r="D19" s="94">
        <f>Зведена!D369</f>
        <v>0</v>
      </c>
      <c r="E19" s="94">
        <f>Зведена!E369</f>
        <v>0</v>
      </c>
      <c r="F19" s="94">
        <f>Зведена!F369</f>
        <v>0</v>
      </c>
      <c r="G19" s="91">
        <f>'1.01'!E20-'1.02'!E19-'1.03'!E19-'1.04'!E19-'1.05'!E19-'1.06'!E19-'1.07'!E19-'1.08'!E19-'1.09'!E19-'1.10'!E19-'1.11'!F19</f>
        <v>0</v>
      </c>
      <c r="H19" s="192"/>
      <c r="I19" s="192"/>
      <c r="J19" s="129"/>
    </row>
    <row r="20" spans="2:10" x14ac:dyDescent="0.25">
      <c r="B20" s="27">
        <v>14</v>
      </c>
      <c r="C20" s="53" t="s">
        <v>79</v>
      </c>
      <c r="D20" s="94">
        <v>14</v>
      </c>
      <c r="E20" s="94">
        <v>3745</v>
      </c>
      <c r="F20" s="94">
        <v>251</v>
      </c>
      <c r="G20" s="91">
        <f>'1.01'!E21-'1.02'!E20-'1.03'!E20-'1.04'!E20-'1.05'!E20-'1.06'!E20-'1.07'!E20-'1.08'!E20-'1.09'!E20-'1.10'!E20-'1.11'!F20</f>
        <v>0</v>
      </c>
      <c r="H20" s="192"/>
      <c r="I20" s="192"/>
      <c r="J20" s="129"/>
    </row>
    <row r="21" spans="2:10" x14ac:dyDescent="0.25">
      <c r="B21" s="27">
        <v>15</v>
      </c>
      <c r="C21" s="53" t="s">
        <v>80</v>
      </c>
      <c r="D21" s="94">
        <f>Зведена!D371</f>
        <v>0</v>
      </c>
      <c r="E21" s="94">
        <f>Зведена!E371</f>
        <v>0</v>
      </c>
      <c r="F21" s="94">
        <f>Зведена!F371</f>
        <v>0</v>
      </c>
      <c r="G21" s="91">
        <f>'1.01'!E22-'1.02'!E21-'1.03'!E21-'1.04'!E21-'1.05'!E21-'1.06'!E21-'1.07'!E21-'1.08'!E21-'1.09'!E21-'1.10'!E21-'1.11'!F21</f>
        <v>0</v>
      </c>
      <c r="H21" s="192"/>
      <c r="I21" s="192"/>
      <c r="J21" s="129"/>
    </row>
    <row r="22" spans="2:10" x14ac:dyDescent="0.25">
      <c r="B22" s="27">
        <v>16</v>
      </c>
      <c r="C22" s="53" t="s">
        <v>81</v>
      </c>
      <c r="D22" s="94">
        <f>Зведена!D372</f>
        <v>0</v>
      </c>
      <c r="E22" s="94">
        <f>Зведена!E372</f>
        <v>0</v>
      </c>
      <c r="F22" s="94">
        <f>Зведена!F372</f>
        <v>0</v>
      </c>
      <c r="G22" s="91">
        <f>'1.01'!E23-'1.02'!E22-'1.03'!E22-'1.04'!E22-'1.05'!E22-'1.06'!E22-'1.07'!E22-'1.08'!E22-'1.09'!E22-'1.10'!E22-'1.11'!F22</f>
        <v>0</v>
      </c>
      <c r="H22" s="192"/>
      <c r="I22" s="192"/>
      <c r="J22" s="129"/>
    </row>
    <row r="23" spans="2:10" x14ac:dyDescent="0.25">
      <c r="B23" s="27">
        <v>17</v>
      </c>
      <c r="C23" s="53" t="s">
        <v>82</v>
      </c>
      <c r="D23" s="94">
        <f>Зведена!D373</f>
        <v>0</v>
      </c>
      <c r="E23" s="94">
        <f>Зведена!E373</f>
        <v>0</v>
      </c>
      <c r="F23" s="94">
        <f>Зведена!F373</f>
        <v>0</v>
      </c>
      <c r="G23" s="91">
        <f>'1.01'!E24-'1.02'!E23-'1.03'!E23-'1.04'!E23-'1.05'!E23-'1.06'!E23-'1.07'!E23-'1.08'!E23-'1.09'!E23-'1.10'!E23-'1.11'!F23</f>
        <v>0</v>
      </c>
      <c r="H23" s="192"/>
      <c r="I23" s="192"/>
      <c r="J23" s="129"/>
    </row>
    <row r="24" spans="2:10" x14ac:dyDescent="0.25">
      <c r="B24" s="27">
        <v>18</v>
      </c>
      <c r="C24" s="53" t="s">
        <v>83</v>
      </c>
      <c r="D24" s="94">
        <f>Зведена!D374</f>
        <v>0</v>
      </c>
      <c r="E24" s="94">
        <f>Зведена!E374</f>
        <v>0</v>
      </c>
      <c r="F24" s="94">
        <f>Зведена!F374</f>
        <v>0</v>
      </c>
      <c r="G24" s="91">
        <f>'1.01'!E25-'1.02'!E24-'1.03'!E24-'1.04'!E24-'1.05'!E24-'1.06'!E24-'1.07'!E24-'1.08'!E24-'1.09'!E24-'1.10'!E24-'1.11'!F24</f>
        <v>0</v>
      </c>
      <c r="H24" s="192"/>
      <c r="I24" s="192"/>
      <c r="J24" s="129"/>
    </row>
    <row r="25" spans="2:10" x14ac:dyDescent="0.25">
      <c r="B25" s="27">
        <v>19</v>
      </c>
      <c r="C25" s="53" t="s">
        <v>84</v>
      </c>
      <c r="D25" s="94">
        <v>1</v>
      </c>
      <c r="E25" s="94">
        <v>982</v>
      </c>
      <c r="F25" s="94">
        <v>42</v>
      </c>
      <c r="G25" s="91">
        <f>'1.01'!E26-'1.02'!E25-'1.03'!E25-'1.04'!E25-'1.05'!E25-'1.06'!E25-'1.07'!E25-'1.08'!E25-'1.09'!E25-'1.10'!E25-'1.11'!F25</f>
        <v>0</v>
      </c>
      <c r="H25" s="192"/>
      <c r="I25" s="192"/>
      <c r="J25" s="129"/>
    </row>
    <row r="26" spans="2:10" x14ac:dyDescent="0.25">
      <c r="B26" s="27">
        <v>20</v>
      </c>
      <c r="C26" s="53" t="s">
        <v>85</v>
      </c>
      <c r="D26" s="94">
        <f>Зведена!D376</f>
        <v>0</v>
      </c>
      <c r="E26" s="94">
        <f>Зведена!E376</f>
        <v>0</v>
      </c>
      <c r="F26" s="94">
        <f>Зведена!F376</f>
        <v>0</v>
      </c>
      <c r="G26" s="91">
        <f>'1.01'!E27-'1.02'!E26-'1.03'!E26-'1.04'!E26-'1.05'!E26-'1.06'!E26-'1.07'!E26-'1.08'!E26-'1.09'!E26-'1.10'!E26-'1.11'!F26</f>
        <v>0</v>
      </c>
      <c r="H26" s="192"/>
      <c r="I26" s="192"/>
      <c r="J26" s="129"/>
    </row>
    <row r="27" spans="2:10" x14ac:dyDescent="0.25">
      <c r="B27" s="27">
        <v>21</v>
      </c>
      <c r="C27" s="53" t="s">
        <v>86</v>
      </c>
      <c r="D27" s="94">
        <v>2</v>
      </c>
      <c r="E27" s="94">
        <v>549</v>
      </c>
      <c r="F27" s="94">
        <v>27</v>
      </c>
      <c r="G27" s="91">
        <f>'1.01'!E28-'1.02'!E27-'1.03'!E27-'1.04'!E27-'1.05'!E27-'1.06'!E27-'1.07'!E27-'1.08'!E27-'1.09'!E27-'1.10'!E27-'1.11'!F27</f>
        <v>0</v>
      </c>
      <c r="H27" s="192"/>
      <c r="I27" s="192"/>
      <c r="J27" s="129"/>
    </row>
    <row r="28" spans="2:10" x14ac:dyDescent="0.25">
      <c r="B28" s="27">
        <v>22</v>
      </c>
      <c r="C28" s="53" t="s">
        <v>87</v>
      </c>
      <c r="D28" s="94">
        <f>Зведена!D378</f>
        <v>0</v>
      </c>
      <c r="E28" s="94">
        <f>Зведена!E378</f>
        <v>0</v>
      </c>
      <c r="F28" s="94">
        <f>Зведена!F378</f>
        <v>0</v>
      </c>
      <c r="G28" s="91">
        <f>'1.01'!E29-'1.02'!E28-'1.03'!E28-'1.04'!E28-'1.05'!E28-'1.06'!E28-'1.07'!E28-'1.08'!E28-'1.09'!E28-'1.10'!E28-'1.11'!F28</f>
        <v>0</v>
      </c>
      <c r="H28" s="192"/>
      <c r="I28" s="192"/>
      <c r="J28" s="129"/>
    </row>
    <row r="29" spans="2:10" x14ac:dyDescent="0.25">
      <c r="B29" s="27">
        <v>23</v>
      </c>
      <c r="C29" s="53" t="s">
        <v>88</v>
      </c>
      <c r="D29" s="94">
        <v>12</v>
      </c>
      <c r="E29" s="94">
        <v>3931</v>
      </c>
      <c r="F29" s="94">
        <v>262</v>
      </c>
      <c r="G29" s="91">
        <f>'1.01'!E30-'1.02'!E29-'1.03'!E29-'1.04'!E29-'1.05'!E29-'1.06'!E29-'1.07'!E29-'1.08'!E29-'1.09'!E29-'1.10'!E29-'1.11'!F29</f>
        <v>0</v>
      </c>
      <c r="H29" s="192"/>
      <c r="I29" s="192"/>
      <c r="J29" s="129"/>
    </row>
    <row r="30" spans="2:10" x14ac:dyDescent="0.25">
      <c r="B30" s="27">
        <v>24</v>
      </c>
      <c r="C30" s="53" t="s">
        <v>89</v>
      </c>
      <c r="D30" s="94">
        <f>Зведена!D380</f>
        <v>0</v>
      </c>
      <c r="E30" s="94">
        <f>Зведена!E380</f>
        <v>0</v>
      </c>
      <c r="F30" s="94">
        <f>Зведена!F380</f>
        <v>0</v>
      </c>
      <c r="G30" s="91">
        <f>'1.01'!E31-'1.02'!E30-'1.03'!E30-'1.04'!E30-'1.05'!E30-'1.06'!E30-'1.07'!E30-'1.08'!E30-'1.09'!E30-'1.10'!E30-'1.11'!F30</f>
        <v>0</v>
      </c>
      <c r="H30" s="192"/>
      <c r="I30" s="192"/>
      <c r="J30" s="129"/>
    </row>
    <row r="31" spans="2:10" x14ac:dyDescent="0.25">
      <c r="B31" s="27">
        <v>25</v>
      </c>
      <c r="C31" s="53" t="s">
        <v>177</v>
      </c>
      <c r="D31" s="94">
        <v>1</v>
      </c>
      <c r="E31" s="94">
        <v>190</v>
      </c>
      <c r="F31" s="94">
        <v>14</v>
      </c>
      <c r="G31" s="91">
        <f>'1.01'!E32-'1.02'!E31-'1.03'!E31-'1.04'!E31-'1.05'!E31-'1.06'!E31-'1.07'!E31-'1.08'!E31-'1.09'!E31-'1.10'!E31-'1.11'!F31</f>
        <v>0</v>
      </c>
      <c r="H31" s="192"/>
      <c r="I31" s="192"/>
      <c r="J31" s="129"/>
    </row>
    <row r="32" spans="2:10" x14ac:dyDescent="0.25">
      <c r="B32" s="284" t="s">
        <v>90</v>
      </c>
      <c r="C32" s="284"/>
      <c r="D32" s="93">
        <v>60</v>
      </c>
      <c r="E32" s="93">
        <v>18961</v>
      </c>
      <c r="F32" s="93">
        <v>1180</v>
      </c>
      <c r="G32" s="91"/>
      <c r="H32" s="192"/>
      <c r="I32" s="192"/>
      <c r="J32" s="130"/>
    </row>
    <row r="34" spans="4:6" x14ac:dyDescent="0.25">
      <c r="D34" s="90"/>
      <c r="E34" s="90"/>
      <c r="F34" s="90"/>
    </row>
    <row r="35" spans="4:6" x14ac:dyDescent="0.25">
      <c r="D35" s="90"/>
      <c r="E35" s="90"/>
      <c r="F35" s="90"/>
    </row>
  </sheetData>
  <mergeCells count="7">
    <mergeCell ref="A1:G1"/>
    <mergeCell ref="B32:C32"/>
    <mergeCell ref="B3:B5"/>
    <mergeCell ref="C3:C5"/>
    <mergeCell ref="D3:D5"/>
    <mergeCell ref="E3:E5"/>
    <mergeCell ref="F3:F5"/>
  </mergeCells>
  <conditionalFormatting sqref="D7:G7 J7:J31 D8:F31 G8:G32">
    <cfRule type="cellIs" dxfId="97" priority="2" operator="equal">
      <formula>0</formula>
    </cfRule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3"/>
  <sheetViews>
    <sheetView showZeros="0" workbookViewId="0">
      <selection sqref="A1:G1"/>
    </sheetView>
  </sheetViews>
  <sheetFormatPr defaultColWidth="9.1406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15.5703125" style="1" customWidth="1"/>
    <col min="9" max="9" width="6.28515625" style="1" customWidth="1"/>
    <col min="10" max="16384" width="9.140625" style="1"/>
  </cols>
  <sheetData>
    <row r="1" spans="1:12" ht="18.75" x14ac:dyDescent="0.25">
      <c r="A1" s="208" t="s">
        <v>334</v>
      </c>
      <c r="B1" s="208"/>
      <c r="C1" s="208"/>
      <c r="D1" s="208"/>
      <c r="E1" s="208"/>
      <c r="F1" s="208"/>
      <c r="G1" s="208"/>
      <c r="I1" s="82" t="str">
        <f>HYPERLINK(CONCATENATE("[Byuleten_pro_movy_2025_2026.xlsx]",T(ADDRESS(1,1,,1,"Зміст"))),"Зміст")</f>
        <v>Зміст</v>
      </c>
    </row>
    <row r="2" spans="1:12" s="14" customFormat="1" ht="22.5" customHeight="1" x14ac:dyDescent="0.25">
      <c r="A2" s="293" t="s">
        <v>333</v>
      </c>
      <c r="B2" s="294"/>
      <c r="C2" s="294"/>
      <c r="D2" s="294"/>
      <c r="E2" s="294"/>
      <c r="F2" s="294"/>
      <c r="G2" s="294"/>
      <c r="H2" s="145"/>
      <c r="I2" s="145"/>
    </row>
    <row r="3" spans="1:12" ht="4.5" customHeight="1" x14ac:dyDescent="0.25"/>
    <row r="4" spans="1:12" s="22" customFormat="1" ht="48" x14ac:dyDescent="0.2">
      <c r="B4" s="46" t="s">
        <v>57</v>
      </c>
      <c r="C4" s="26" t="s">
        <v>58</v>
      </c>
      <c r="D4" s="117" t="s">
        <v>123</v>
      </c>
      <c r="E4" s="113" t="s">
        <v>124</v>
      </c>
      <c r="F4" s="117" t="s">
        <v>331</v>
      </c>
      <c r="G4" s="131"/>
      <c r="H4" s="131"/>
      <c r="I4" s="132"/>
    </row>
    <row r="5" spans="1:12" s="13" customFormat="1" x14ac:dyDescent="0.25">
      <c r="B5" s="27" t="s">
        <v>91</v>
      </c>
      <c r="C5" s="28" t="s">
        <v>65</v>
      </c>
      <c r="D5" s="27">
        <v>1</v>
      </c>
      <c r="E5" s="20">
        <v>2</v>
      </c>
      <c r="F5" s="20">
        <v>3</v>
      </c>
      <c r="I5" s="55"/>
    </row>
    <row r="6" spans="1:12" x14ac:dyDescent="0.25">
      <c r="B6" s="20">
        <v>1</v>
      </c>
      <c r="C6" s="29" t="s">
        <v>66</v>
      </c>
      <c r="D6" s="58">
        <v>0</v>
      </c>
      <c r="E6" s="58"/>
      <c r="F6" s="58"/>
      <c r="G6" s="133">
        <f>Зведена!G382</f>
        <v>0</v>
      </c>
      <c r="H6" s="133">
        <f>Зведена!H382</f>
        <v>0</v>
      </c>
      <c r="I6" s="133">
        <f>Зведена!I382</f>
        <v>0</v>
      </c>
    </row>
    <row r="7" spans="1:12" x14ac:dyDescent="0.25">
      <c r="B7" s="20">
        <v>2</v>
      </c>
      <c r="C7" s="29" t="s">
        <v>67</v>
      </c>
      <c r="D7" s="58">
        <v>0</v>
      </c>
      <c r="E7" s="58"/>
      <c r="F7" s="58"/>
      <c r="G7" s="133">
        <f>Зведена!G383</f>
        <v>0</v>
      </c>
      <c r="H7" s="133">
        <f>Зведена!H383</f>
        <v>0</v>
      </c>
      <c r="I7" s="133">
        <f>Зведена!I383</f>
        <v>0</v>
      </c>
    </row>
    <row r="8" spans="1:12" x14ac:dyDescent="0.25">
      <c r="B8" s="20">
        <v>3</v>
      </c>
      <c r="C8" s="29" t="s">
        <v>68</v>
      </c>
      <c r="D8" s="58">
        <v>0</v>
      </c>
      <c r="E8" s="58"/>
      <c r="F8" s="58"/>
      <c r="G8" s="133">
        <f>Зведена!G384</f>
        <v>0</v>
      </c>
      <c r="H8" s="133">
        <f>Зведена!H384</f>
        <v>0</v>
      </c>
      <c r="I8" s="133">
        <f>Зведена!I384</f>
        <v>0</v>
      </c>
    </row>
    <row r="9" spans="1:12" x14ac:dyDescent="0.25">
      <c r="B9" s="20">
        <v>4</v>
      </c>
      <c r="C9" s="29" t="s">
        <v>69</v>
      </c>
      <c r="D9" s="58">
        <v>0</v>
      </c>
      <c r="E9" s="58"/>
      <c r="F9" s="58"/>
      <c r="G9" s="133">
        <f>Зведена!G385</f>
        <v>0</v>
      </c>
      <c r="H9" s="133">
        <f>Зведена!H385</f>
        <v>0</v>
      </c>
      <c r="I9" s="133">
        <f>Зведена!I385</f>
        <v>0</v>
      </c>
    </row>
    <row r="10" spans="1:12" x14ac:dyDescent="0.25">
      <c r="B10" s="20">
        <v>5</v>
      </c>
      <c r="C10" s="29" t="s">
        <v>70</v>
      </c>
      <c r="D10" s="58">
        <v>0</v>
      </c>
      <c r="E10" s="58"/>
      <c r="F10" s="58"/>
      <c r="G10" s="133">
        <f>Зведена!G386</f>
        <v>0</v>
      </c>
      <c r="H10" s="133">
        <f>Зведена!H386</f>
        <v>0</v>
      </c>
      <c r="I10" s="133">
        <f>Зведена!I386</f>
        <v>0</v>
      </c>
    </row>
    <row r="11" spans="1:12" x14ac:dyDescent="0.25">
      <c r="B11" s="20">
        <v>6</v>
      </c>
      <c r="C11" s="29" t="s">
        <v>71</v>
      </c>
      <c r="D11" s="58">
        <v>29</v>
      </c>
      <c r="E11" s="58">
        <v>9454</v>
      </c>
      <c r="F11" s="94">
        <v>5297</v>
      </c>
      <c r="G11" s="133">
        <f>Зведена!G387</f>
        <v>0</v>
      </c>
      <c r="H11" s="133">
        <f>Зведена!H387</f>
        <v>0</v>
      </c>
      <c r="I11" s="133">
        <f>Зведена!I387</f>
        <v>0</v>
      </c>
      <c r="J11" s="38"/>
      <c r="K11" s="38"/>
      <c r="L11" s="38"/>
    </row>
    <row r="12" spans="1:12" x14ac:dyDescent="0.25">
      <c r="B12" s="20">
        <v>7</v>
      </c>
      <c r="C12" s="29" t="s">
        <v>72</v>
      </c>
      <c r="D12" s="58">
        <v>0</v>
      </c>
      <c r="E12" s="58">
        <v>0</v>
      </c>
      <c r="F12" s="94">
        <v>0</v>
      </c>
      <c r="G12" s="133">
        <f>Зведена!G388</f>
        <v>0</v>
      </c>
      <c r="H12" s="133">
        <f>Зведена!H388</f>
        <v>0</v>
      </c>
      <c r="I12" s="133">
        <f>Зведена!I388</f>
        <v>0</v>
      </c>
      <c r="J12" s="38"/>
      <c r="K12" s="38"/>
      <c r="L12" s="38"/>
    </row>
    <row r="13" spans="1:12" x14ac:dyDescent="0.25">
      <c r="B13" s="20">
        <v>8</v>
      </c>
      <c r="C13" s="29" t="s">
        <v>73</v>
      </c>
      <c r="D13" s="58">
        <v>0</v>
      </c>
      <c r="E13" s="58">
        <v>0</v>
      </c>
      <c r="F13" s="94">
        <v>0</v>
      </c>
      <c r="G13" s="133">
        <f>Зведена!G389</f>
        <v>0</v>
      </c>
      <c r="H13" s="133">
        <f>Зведена!H389</f>
        <v>0</v>
      </c>
      <c r="I13" s="133">
        <f>Зведена!I389</f>
        <v>0</v>
      </c>
      <c r="J13" s="38"/>
      <c r="K13" s="38"/>
      <c r="L13" s="38"/>
    </row>
    <row r="14" spans="1:12" x14ac:dyDescent="0.25">
      <c r="B14" s="27">
        <v>9</v>
      </c>
      <c r="C14" s="29" t="s">
        <v>74</v>
      </c>
      <c r="D14" s="58">
        <v>0</v>
      </c>
      <c r="E14" s="58">
        <v>0</v>
      </c>
      <c r="F14" s="94">
        <v>0</v>
      </c>
      <c r="G14" s="133">
        <f>Зведена!G390</f>
        <v>0</v>
      </c>
      <c r="H14" s="133">
        <f>Зведена!H390</f>
        <v>0</v>
      </c>
      <c r="I14" s="133">
        <f>Зведена!I390</f>
        <v>0</v>
      </c>
      <c r="J14" s="38"/>
      <c r="K14" s="38"/>
      <c r="L14" s="38"/>
    </row>
    <row r="15" spans="1:12" x14ac:dyDescent="0.25">
      <c r="B15" s="20">
        <v>10</v>
      </c>
      <c r="C15" s="29" t="s">
        <v>75</v>
      </c>
      <c r="D15" s="58">
        <v>0</v>
      </c>
      <c r="E15" s="58">
        <v>0</v>
      </c>
      <c r="F15" s="94">
        <v>0</v>
      </c>
      <c r="G15" s="133">
        <f>Зведена!G391</f>
        <v>0</v>
      </c>
      <c r="H15" s="133">
        <f>Зведена!H391</f>
        <v>0</v>
      </c>
      <c r="I15" s="133">
        <f>Зведена!I391</f>
        <v>0</v>
      </c>
      <c r="J15" s="38"/>
      <c r="K15" s="38"/>
      <c r="L15" s="38"/>
    </row>
    <row r="16" spans="1:12" x14ac:dyDescent="0.25">
      <c r="B16" s="20">
        <v>11</v>
      </c>
      <c r="C16" s="29" t="s">
        <v>76</v>
      </c>
      <c r="D16" s="58">
        <v>0</v>
      </c>
      <c r="E16" s="58">
        <v>0</v>
      </c>
      <c r="F16" s="94">
        <v>0</v>
      </c>
      <c r="G16" s="133">
        <f>Зведена!G392</f>
        <v>0</v>
      </c>
      <c r="H16" s="133">
        <f>Зведена!H392</f>
        <v>0</v>
      </c>
      <c r="I16" s="133">
        <f>Зведена!I392</f>
        <v>0</v>
      </c>
      <c r="J16" s="38"/>
      <c r="K16" s="38"/>
      <c r="L16" s="38"/>
    </row>
    <row r="17" spans="2:12" x14ac:dyDescent="0.25">
      <c r="B17" s="20">
        <v>12</v>
      </c>
      <c r="C17" s="29" t="s">
        <v>77</v>
      </c>
      <c r="D17" s="58">
        <v>1</v>
      </c>
      <c r="E17" s="58">
        <v>110</v>
      </c>
      <c r="F17" s="94">
        <v>67</v>
      </c>
      <c r="G17" s="133">
        <f>Зведена!G393</f>
        <v>0</v>
      </c>
      <c r="H17" s="133">
        <f>Зведена!H393</f>
        <v>0</v>
      </c>
      <c r="I17" s="133">
        <f>Зведена!I393</f>
        <v>0</v>
      </c>
      <c r="J17" s="38"/>
      <c r="K17" s="38"/>
      <c r="L17" s="38"/>
    </row>
    <row r="18" spans="2:12" x14ac:dyDescent="0.25">
      <c r="B18" s="20">
        <v>13</v>
      </c>
      <c r="C18" s="29" t="s">
        <v>78</v>
      </c>
      <c r="D18" s="58">
        <v>0</v>
      </c>
      <c r="E18" s="58">
        <v>0</v>
      </c>
      <c r="F18" s="94">
        <v>0</v>
      </c>
      <c r="G18" s="133">
        <f>Зведена!G394</f>
        <v>0</v>
      </c>
      <c r="H18" s="133">
        <f>Зведена!H394</f>
        <v>0</v>
      </c>
      <c r="I18" s="133">
        <f>Зведена!I394</f>
        <v>0</v>
      </c>
      <c r="J18" s="38"/>
      <c r="K18" s="38"/>
      <c r="L18" s="38"/>
    </row>
    <row r="19" spans="2:12" x14ac:dyDescent="0.25">
      <c r="B19" s="20">
        <v>14</v>
      </c>
      <c r="C19" s="29" t="s">
        <v>79</v>
      </c>
      <c r="D19" s="58">
        <v>14</v>
      </c>
      <c r="E19" s="58">
        <v>3745</v>
      </c>
      <c r="F19" s="94">
        <v>2261</v>
      </c>
      <c r="G19" s="133">
        <f>Зведена!G395</f>
        <v>0</v>
      </c>
      <c r="H19" s="133">
        <f>Зведена!H395</f>
        <v>0</v>
      </c>
      <c r="I19" s="133">
        <f>Зведена!I395</f>
        <v>0</v>
      </c>
      <c r="J19" s="38"/>
      <c r="K19" s="38"/>
      <c r="L19" s="38"/>
    </row>
    <row r="20" spans="2:12" x14ac:dyDescent="0.25">
      <c r="B20" s="20">
        <v>15</v>
      </c>
      <c r="C20" s="29" t="s">
        <v>80</v>
      </c>
      <c r="D20" s="58">
        <v>0</v>
      </c>
      <c r="E20" s="58">
        <v>0</v>
      </c>
      <c r="F20" s="94">
        <v>0</v>
      </c>
      <c r="G20" s="133">
        <f>Зведена!G396</f>
        <v>0</v>
      </c>
      <c r="H20" s="133">
        <f>Зведена!H396</f>
        <v>0</v>
      </c>
      <c r="I20" s="133">
        <f>Зведена!I396</f>
        <v>0</v>
      </c>
      <c r="J20" s="38"/>
      <c r="K20" s="38"/>
      <c r="L20" s="38"/>
    </row>
    <row r="21" spans="2:12" x14ac:dyDescent="0.25">
      <c r="B21" s="20">
        <v>16</v>
      </c>
      <c r="C21" s="29" t="s">
        <v>81</v>
      </c>
      <c r="D21" s="58">
        <v>0</v>
      </c>
      <c r="E21" s="58">
        <v>0</v>
      </c>
      <c r="F21" s="94">
        <v>0</v>
      </c>
      <c r="G21" s="133">
        <f>Зведена!G397</f>
        <v>0</v>
      </c>
      <c r="H21" s="133">
        <f>Зведена!H397</f>
        <v>0</v>
      </c>
      <c r="I21" s="133">
        <f>Зведена!I397</f>
        <v>0</v>
      </c>
      <c r="J21" s="38"/>
      <c r="K21" s="38"/>
      <c r="L21" s="38"/>
    </row>
    <row r="22" spans="2:12" x14ac:dyDescent="0.25">
      <c r="B22" s="20">
        <v>17</v>
      </c>
      <c r="C22" s="29" t="s">
        <v>82</v>
      </c>
      <c r="D22" s="58">
        <v>0</v>
      </c>
      <c r="E22" s="58">
        <v>0</v>
      </c>
      <c r="F22" s="94">
        <v>0</v>
      </c>
      <c r="G22" s="133">
        <f>Зведена!G398</f>
        <v>0</v>
      </c>
      <c r="H22" s="133">
        <f>Зведена!H398</f>
        <v>0</v>
      </c>
      <c r="I22" s="133">
        <f>Зведена!I398</f>
        <v>0</v>
      </c>
      <c r="J22" s="38"/>
      <c r="K22" s="38"/>
      <c r="L22" s="38"/>
    </row>
    <row r="23" spans="2:12" x14ac:dyDescent="0.25">
      <c r="B23" s="20">
        <v>18</v>
      </c>
      <c r="C23" s="29" t="s">
        <v>83</v>
      </c>
      <c r="D23" s="58">
        <v>0</v>
      </c>
      <c r="E23" s="58">
        <v>0</v>
      </c>
      <c r="F23" s="94">
        <v>0</v>
      </c>
      <c r="G23" s="133">
        <f>Зведена!G399</f>
        <v>0</v>
      </c>
      <c r="H23" s="133">
        <f>Зведена!H399</f>
        <v>0</v>
      </c>
      <c r="I23" s="133">
        <f>Зведена!I399</f>
        <v>0</v>
      </c>
      <c r="J23" s="38"/>
      <c r="K23" s="38"/>
      <c r="L23" s="38"/>
    </row>
    <row r="24" spans="2:12" x14ac:dyDescent="0.25">
      <c r="B24" s="20">
        <v>19</v>
      </c>
      <c r="C24" s="29" t="s">
        <v>84</v>
      </c>
      <c r="D24" s="58">
        <v>1</v>
      </c>
      <c r="E24" s="58">
        <v>982</v>
      </c>
      <c r="F24" s="94">
        <v>657</v>
      </c>
      <c r="G24" s="133">
        <f>Зведена!G400</f>
        <v>0</v>
      </c>
      <c r="H24" s="133">
        <f>Зведена!H400</f>
        <v>0</v>
      </c>
      <c r="I24" s="133">
        <f>Зведена!I400</f>
        <v>0</v>
      </c>
      <c r="J24" s="38"/>
      <c r="K24" s="38"/>
      <c r="L24" s="38"/>
    </row>
    <row r="25" spans="2:12" x14ac:dyDescent="0.25">
      <c r="B25" s="20">
        <v>20</v>
      </c>
      <c r="C25" s="29" t="s">
        <v>85</v>
      </c>
      <c r="D25" s="58">
        <v>0</v>
      </c>
      <c r="E25" s="58">
        <v>0</v>
      </c>
      <c r="F25" s="94">
        <v>0</v>
      </c>
      <c r="G25" s="133">
        <f>Зведена!G401</f>
        <v>0</v>
      </c>
      <c r="H25" s="133">
        <f>Зведена!H401</f>
        <v>0</v>
      </c>
      <c r="I25" s="133">
        <f>Зведена!I401</f>
        <v>0</v>
      </c>
      <c r="J25" s="38"/>
      <c r="K25" s="38"/>
      <c r="L25" s="38"/>
    </row>
    <row r="26" spans="2:12" x14ac:dyDescent="0.25">
      <c r="B26" s="20">
        <v>21</v>
      </c>
      <c r="C26" s="29" t="s">
        <v>86</v>
      </c>
      <c r="D26" s="58">
        <v>2</v>
      </c>
      <c r="E26" s="58">
        <v>549</v>
      </c>
      <c r="F26" s="94">
        <v>404</v>
      </c>
      <c r="G26" s="133">
        <f>Зведена!G402</f>
        <v>0</v>
      </c>
      <c r="H26" s="133">
        <f>Зведена!H402</f>
        <v>0</v>
      </c>
      <c r="I26" s="133">
        <f>Зведена!I402</f>
        <v>0</v>
      </c>
      <c r="J26" s="38"/>
      <c r="K26" s="38"/>
      <c r="L26" s="38"/>
    </row>
    <row r="27" spans="2:12" x14ac:dyDescent="0.25">
      <c r="B27" s="20">
        <v>22</v>
      </c>
      <c r="C27" s="29" t="s">
        <v>87</v>
      </c>
      <c r="D27" s="58">
        <v>0</v>
      </c>
      <c r="E27" s="58">
        <v>0</v>
      </c>
      <c r="F27" s="94">
        <v>0</v>
      </c>
      <c r="G27" s="133">
        <f>Зведена!G403</f>
        <v>0</v>
      </c>
      <c r="H27" s="133">
        <f>Зведена!H403</f>
        <v>0</v>
      </c>
      <c r="I27" s="133">
        <f>Зведена!I403</f>
        <v>0</v>
      </c>
      <c r="J27" s="38"/>
      <c r="K27" s="38"/>
      <c r="L27" s="38"/>
    </row>
    <row r="28" spans="2:12" x14ac:dyDescent="0.25">
      <c r="B28" s="20">
        <v>23</v>
      </c>
      <c r="C28" s="29" t="s">
        <v>88</v>
      </c>
      <c r="D28" s="58">
        <v>12</v>
      </c>
      <c r="E28" s="58">
        <v>3931</v>
      </c>
      <c r="F28" s="94">
        <v>1849</v>
      </c>
      <c r="G28" s="133">
        <f>Зведена!G404</f>
        <v>0</v>
      </c>
      <c r="H28" s="133">
        <f>Зведена!H404</f>
        <v>0</v>
      </c>
      <c r="I28" s="133">
        <f>Зведена!I404</f>
        <v>0</v>
      </c>
      <c r="J28" s="38"/>
      <c r="K28" s="38"/>
      <c r="L28" s="38"/>
    </row>
    <row r="29" spans="2:12" x14ac:dyDescent="0.25">
      <c r="B29" s="20">
        <v>24</v>
      </c>
      <c r="C29" s="29" t="s">
        <v>89</v>
      </c>
      <c r="D29" s="58">
        <v>0</v>
      </c>
      <c r="E29" s="58">
        <v>0</v>
      </c>
      <c r="F29" s="94">
        <v>0</v>
      </c>
      <c r="G29" s="133">
        <f>Зведена!G405</f>
        <v>0</v>
      </c>
      <c r="H29" s="133">
        <f>Зведена!H405</f>
        <v>0</v>
      </c>
      <c r="I29" s="133">
        <f>Зведена!I405</f>
        <v>0</v>
      </c>
      <c r="J29" s="38"/>
      <c r="K29" s="38"/>
      <c r="L29" s="38"/>
    </row>
    <row r="30" spans="2:12" x14ac:dyDescent="0.25">
      <c r="B30" s="20">
        <v>25</v>
      </c>
      <c r="C30" s="29" t="s">
        <v>108</v>
      </c>
      <c r="D30" s="58">
        <v>1</v>
      </c>
      <c r="E30" s="58">
        <v>190</v>
      </c>
      <c r="F30" s="94">
        <v>166</v>
      </c>
      <c r="G30" s="133">
        <f>Зведена!G406</f>
        <v>0</v>
      </c>
      <c r="H30" s="133">
        <f>Зведена!H406</f>
        <v>0</v>
      </c>
      <c r="I30" s="133">
        <f>Зведена!I406</f>
        <v>0</v>
      </c>
      <c r="J30" s="38"/>
      <c r="K30" s="38"/>
      <c r="L30" s="38"/>
    </row>
    <row r="31" spans="2:12" s="22" customFormat="1" ht="14.25" x14ac:dyDescent="0.2">
      <c r="B31" s="277" t="s">
        <v>90</v>
      </c>
      <c r="C31" s="277"/>
      <c r="D31" s="59">
        <v>60</v>
      </c>
      <c r="E31" s="59">
        <v>18961</v>
      </c>
      <c r="F31" s="93">
        <v>10701</v>
      </c>
      <c r="G31" s="134"/>
      <c r="H31" s="134"/>
      <c r="I31" s="135"/>
    </row>
    <row r="32" spans="2:12" x14ac:dyDescent="0.25">
      <c r="E32" s="38"/>
      <c r="F32" s="38"/>
      <c r="J32" s="38"/>
      <c r="K32" s="38"/>
      <c r="L32" s="38"/>
    </row>
    <row r="33" spans="4:9" x14ac:dyDescent="0.25">
      <c r="D33" s="38"/>
      <c r="E33" s="38"/>
      <c r="F33" s="38"/>
      <c r="G33" s="38"/>
      <c r="H33" s="38"/>
      <c r="I33" s="38"/>
    </row>
  </sheetData>
  <mergeCells count="3">
    <mergeCell ref="B31:C31"/>
    <mergeCell ref="A2:G2"/>
    <mergeCell ref="A1:G1"/>
  </mergeCells>
  <conditionalFormatting sqref="D6:I30">
    <cfRule type="cellIs" dxfId="96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0"/>
  <sheetViews>
    <sheetView showZeros="0" workbookViewId="0">
      <selection sqref="A1:G1"/>
    </sheetView>
  </sheetViews>
  <sheetFormatPr defaultColWidth="9.140625" defaultRowHeight="15" x14ac:dyDescent="0.25"/>
  <cols>
    <col min="1" max="1" width="9.140625" style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8.42578125" style="1" customWidth="1"/>
    <col min="9" max="9" width="8.5703125" style="1" customWidth="1"/>
    <col min="10" max="15" width="8.7109375" style="1" customWidth="1"/>
    <col min="16" max="16384" width="9.140625" style="1"/>
  </cols>
  <sheetData>
    <row r="1" spans="1:11" s="14" customFormat="1" ht="15.75" x14ac:dyDescent="0.25">
      <c r="A1" s="293" t="s">
        <v>335</v>
      </c>
      <c r="B1" s="295"/>
      <c r="C1" s="295"/>
      <c r="D1" s="295"/>
      <c r="E1" s="295"/>
      <c r="F1" s="295"/>
      <c r="G1" s="295"/>
      <c r="H1" s="13"/>
      <c r="I1" s="190" t="str">
        <f>HYPERLINK(CONCATENATE("[Byuleten_pro_movy_2025_2026.xlsx]",T(ADDRESS(1,1,,1,"Зміст"))),"Зміст")</f>
        <v>Зміст</v>
      </c>
      <c r="K1" s="176"/>
    </row>
    <row r="2" spans="1:11" s="15" customFormat="1" ht="6" customHeight="1" x14ac:dyDescent="0.25">
      <c r="B2" s="81"/>
    </row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537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/>
      <c r="E10" s="58"/>
      <c r="F10" s="58"/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/>
      <c r="E11" s="58"/>
      <c r="F11" s="58"/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/>
      <c r="E12" s="58"/>
      <c r="F12" s="58"/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/>
      <c r="E13" s="58"/>
      <c r="F13" s="58"/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/>
      <c r="E14" s="58"/>
      <c r="F14" s="58"/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/>
      <c r="E15" s="58"/>
      <c r="F15" s="58"/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/>
      <c r="E16" s="58"/>
      <c r="F16" s="58"/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/>
      <c r="E17" s="58"/>
      <c r="F17" s="58"/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/>
      <c r="E18" s="58"/>
      <c r="F18" s="58"/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/>
      <c r="E23" s="58"/>
      <c r="F23" s="58"/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/>
      <c r="E27" s="58"/>
      <c r="F27" s="58"/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>
        <v>1</v>
      </c>
      <c r="E29" s="58">
        <v>190</v>
      </c>
      <c r="F29" s="58">
        <v>24</v>
      </c>
      <c r="G29" s="133"/>
      <c r="H29" s="133"/>
      <c r="I29" s="133"/>
    </row>
    <row r="30" spans="2:9" x14ac:dyDescent="0.25">
      <c r="B30" s="277" t="s">
        <v>90</v>
      </c>
      <c r="C30" s="277"/>
      <c r="D30" s="59">
        <v>1</v>
      </c>
      <c r="E30" s="59">
        <v>190</v>
      </c>
      <c r="F30" s="59">
        <v>24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95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0"/>
  <sheetViews>
    <sheetView showZeros="0" workbookViewId="0">
      <selection sqref="A1:G1"/>
    </sheetView>
  </sheetViews>
  <sheetFormatPr defaultColWidth="9.1406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6.85546875" style="1" customWidth="1"/>
    <col min="9" max="9" width="7.85546875" style="1" customWidth="1"/>
    <col min="10" max="15" width="8.7109375" style="1" customWidth="1"/>
    <col min="16" max="16384" width="9.140625" style="1"/>
  </cols>
  <sheetData>
    <row r="1" spans="1:11" s="14" customFormat="1" ht="15.75" x14ac:dyDescent="0.25">
      <c r="A1" s="293" t="s">
        <v>336</v>
      </c>
      <c r="B1" s="296"/>
      <c r="C1" s="296"/>
      <c r="D1" s="296"/>
      <c r="E1" s="296"/>
      <c r="F1" s="296"/>
      <c r="G1" s="296"/>
      <c r="H1" s="1"/>
      <c r="I1" s="198" t="str">
        <f>HYPERLINK(CONCATENATE("[Byuleten_pro_movy_2025_2026.xlsx]",T(ADDRESS(1,1,,1,"Зміст"))),"Зміст")</f>
        <v>Зміст</v>
      </c>
      <c r="K1" s="176"/>
    </row>
    <row r="2" spans="1:11" s="15" customFormat="1" ht="4.5" customHeight="1" x14ac:dyDescent="0.25">
      <c r="B2" s="81"/>
    </row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536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/>
      <c r="E10" s="58"/>
      <c r="F10" s="58"/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/>
      <c r="E11" s="58"/>
      <c r="F11" s="58"/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/>
      <c r="E12" s="58"/>
      <c r="F12" s="58"/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/>
      <c r="E13" s="58"/>
      <c r="F13" s="58"/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/>
      <c r="E14" s="58"/>
      <c r="F14" s="58"/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/>
      <c r="E15" s="58"/>
      <c r="F15" s="58"/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/>
      <c r="E16" s="58"/>
      <c r="F16" s="58"/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/>
      <c r="E17" s="58"/>
      <c r="F17" s="58"/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>
        <v>1</v>
      </c>
      <c r="E18" s="58">
        <v>243</v>
      </c>
      <c r="F18" s="58">
        <v>25</v>
      </c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/>
      <c r="E23" s="58"/>
      <c r="F23" s="58"/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/>
      <c r="E27" s="58"/>
      <c r="F27" s="58"/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/>
      <c r="E29" s="58"/>
      <c r="F29" s="58"/>
      <c r="G29" s="133"/>
      <c r="H29" s="133"/>
      <c r="I29" s="133"/>
    </row>
    <row r="30" spans="2:9" x14ac:dyDescent="0.25">
      <c r="B30" s="277" t="s">
        <v>90</v>
      </c>
      <c r="C30" s="277"/>
      <c r="D30" s="59">
        <v>1</v>
      </c>
      <c r="E30" s="59">
        <v>243</v>
      </c>
      <c r="F30" s="59">
        <v>25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94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0"/>
  <sheetViews>
    <sheetView showZeros="0" workbookViewId="0">
      <selection sqref="A1:G1"/>
    </sheetView>
  </sheetViews>
  <sheetFormatPr defaultColWidth="9.1406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7" style="1" customWidth="1"/>
    <col min="9" max="9" width="6.7109375" style="1" customWidth="1"/>
    <col min="10" max="15" width="8.7109375" style="1" customWidth="1"/>
    <col min="16" max="16384" width="9.140625" style="1"/>
  </cols>
  <sheetData>
    <row r="1" spans="1:11" s="14" customFormat="1" ht="15.75" x14ac:dyDescent="0.25">
      <c r="A1" s="293" t="s">
        <v>337</v>
      </c>
      <c r="B1" s="296"/>
      <c r="C1" s="296"/>
      <c r="D1" s="296"/>
      <c r="E1" s="296"/>
      <c r="F1" s="296"/>
      <c r="G1" s="296"/>
      <c r="H1" s="145"/>
      <c r="I1" s="199" t="str">
        <f>HYPERLINK(CONCATENATE("[Byuleten_pro_movy_2025_2026.xlsx]",T(ADDRESS(1,1,,1,"Зміст"))),"Зміст")</f>
        <v>Зміст</v>
      </c>
      <c r="K1" s="176"/>
    </row>
    <row r="2" spans="1:11" s="15" customFormat="1" ht="5.25" customHeight="1" x14ac:dyDescent="0.25">
      <c r="B2" s="81"/>
    </row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535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20"/>
      <c r="E5" s="20"/>
      <c r="F5" s="20"/>
      <c r="G5" s="13"/>
      <c r="H5" s="13"/>
      <c r="I5" s="13"/>
    </row>
    <row r="6" spans="1:11" x14ac:dyDescent="0.25">
      <c r="B6" s="20">
        <v>2</v>
      </c>
      <c r="C6" s="29" t="s">
        <v>67</v>
      </c>
      <c r="D6" s="20"/>
      <c r="E6" s="20"/>
      <c r="F6" s="20"/>
      <c r="G6" s="13"/>
      <c r="H6" s="13"/>
      <c r="I6" s="13"/>
    </row>
    <row r="7" spans="1:11" x14ac:dyDescent="0.25">
      <c r="B7" s="20">
        <v>3</v>
      </c>
      <c r="C7" s="29" t="s">
        <v>68</v>
      </c>
      <c r="D7" s="20"/>
      <c r="E7" s="20"/>
      <c r="F7" s="20"/>
      <c r="G7" s="13"/>
      <c r="H7" s="13"/>
      <c r="I7" s="13"/>
    </row>
    <row r="8" spans="1:11" x14ac:dyDescent="0.25">
      <c r="B8" s="20">
        <v>4</v>
      </c>
      <c r="C8" s="29" t="s">
        <v>69</v>
      </c>
      <c r="D8" s="20"/>
      <c r="E8" s="20"/>
      <c r="F8" s="20"/>
      <c r="G8" s="13"/>
      <c r="H8" s="13"/>
      <c r="I8" s="13"/>
    </row>
    <row r="9" spans="1:11" x14ac:dyDescent="0.25">
      <c r="B9" s="20">
        <v>5</v>
      </c>
      <c r="C9" s="29" t="s">
        <v>70</v>
      </c>
      <c r="D9" s="20"/>
      <c r="E9" s="20"/>
      <c r="F9" s="20"/>
      <c r="G9" s="13"/>
      <c r="H9" s="13"/>
      <c r="I9" s="13"/>
    </row>
    <row r="10" spans="1:11" x14ac:dyDescent="0.25">
      <c r="B10" s="20">
        <v>6</v>
      </c>
      <c r="C10" s="29" t="s">
        <v>71</v>
      </c>
      <c r="D10" s="20"/>
      <c r="E10" s="20"/>
      <c r="F10" s="20"/>
      <c r="G10" s="13"/>
      <c r="H10" s="13"/>
      <c r="I10" s="13"/>
    </row>
    <row r="11" spans="1:11" x14ac:dyDescent="0.25">
      <c r="B11" s="20">
        <v>7</v>
      </c>
      <c r="C11" s="29" t="s">
        <v>72</v>
      </c>
      <c r="D11" s="20"/>
      <c r="E11" s="20"/>
      <c r="F11" s="20"/>
      <c r="G11" s="13"/>
      <c r="H11" s="13"/>
      <c r="I11" s="13"/>
    </row>
    <row r="12" spans="1:11" x14ac:dyDescent="0.25">
      <c r="B12" s="20">
        <v>8</v>
      </c>
      <c r="C12" s="29" t="s">
        <v>73</v>
      </c>
      <c r="D12" s="20"/>
      <c r="E12" s="20"/>
      <c r="F12" s="20"/>
      <c r="G12" s="13"/>
      <c r="H12" s="13"/>
      <c r="I12" s="13"/>
    </row>
    <row r="13" spans="1:11" x14ac:dyDescent="0.25">
      <c r="B13" s="27">
        <v>9</v>
      </c>
      <c r="C13" s="29" t="s">
        <v>74</v>
      </c>
      <c r="D13" s="20"/>
      <c r="E13" s="20"/>
      <c r="F13" s="20"/>
      <c r="G13" s="13"/>
      <c r="H13" s="13"/>
      <c r="I13" s="13"/>
    </row>
    <row r="14" spans="1:11" x14ac:dyDescent="0.25">
      <c r="B14" s="20">
        <v>10</v>
      </c>
      <c r="C14" s="29" t="s">
        <v>75</v>
      </c>
      <c r="D14" s="20"/>
      <c r="E14" s="20"/>
      <c r="F14" s="20"/>
      <c r="G14" s="13"/>
      <c r="H14" s="13"/>
      <c r="I14" s="13"/>
    </row>
    <row r="15" spans="1:11" x14ac:dyDescent="0.25">
      <c r="B15" s="20">
        <v>11</v>
      </c>
      <c r="C15" s="29" t="s">
        <v>76</v>
      </c>
      <c r="D15" s="20"/>
      <c r="E15" s="20"/>
      <c r="F15" s="20"/>
      <c r="G15" s="13"/>
      <c r="H15" s="13"/>
      <c r="I15" s="13"/>
    </row>
    <row r="16" spans="1:11" x14ac:dyDescent="0.25">
      <c r="B16" s="20">
        <v>12</v>
      </c>
      <c r="C16" s="29" t="s">
        <v>77</v>
      </c>
      <c r="D16" s="186">
        <v>1</v>
      </c>
      <c r="E16" s="186">
        <v>110</v>
      </c>
      <c r="F16" s="186">
        <v>43</v>
      </c>
      <c r="G16" s="13"/>
      <c r="H16" s="13"/>
      <c r="I16" s="13"/>
    </row>
    <row r="17" spans="2:9" x14ac:dyDescent="0.25">
      <c r="B17" s="20">
        <v>13</v>
      </c>
      <c r="C17" s="29" t="s">
        <v>78</v>
      </c>
      <c r="D17" s="186"/>
      <c r="E17" s="186"/>
      <c r="F17" s="186"/>
      <c r="G17" s="13"/>
      <c r="H17" s="13"/>
      <c r="I17" s="13"/>
    </row>
    <row r="18" spans="2:9" x14ac:dyDescent="0.25">
      <c r="B18" s="20">
        <v>14</v>
      </c>
      <c r="C18" s="29" t="s">
        <v>79</v>
      </c>
      <c r="D18" s="186"/>
      <c r="E18" s="186"/>
      <c r="F18" s="186"/>
      <c r="G18" s="13"/>
      <c r="H18" s="13"/>
      <c r="I18" s="13"/>
    </row>
    <row r="19" spans="2:9" x14ac:dyDescent="0.25">
      <c r="B19" s="20">
        <v>15</v>
      </c>
      <c r="C19" s="29" t="s">
        <v>80</v>
      </c>
      <c r="D19" s="186"/>
      <c r="E19" s="186"/>
      <c r="F19" s="186"/>
      <c r="G19" s="13"/>
      <c r="H19" s="13"/>
      <c r="I19" s="13"/>
    </row>
    <row r="20" spans="2:9" x14ac:dyDescent="0.25">
      <c r="B20" s="20">
        <v>16</v>
      </c>
      <c r="C20" s="29" t="s">
        <v>81</v>
      </c>
      <c r="D20" s="186"/>
      <c r="E20" s="186"/>
      <c r="F20" s="186"/>
      <c r="G20" s="13"/>
      <c r="H20" s="13"/>
      <c r="I20" s="13"/>
    </row>
    <row r="21" spans="2:9" x14ac:dyDescent="0.25">
      <c r="B21" s="20">
        <v>17</v>
      </c>
      <c r="C21" s="29" t="s">
        <v>82</v>
      </c>
      <c r="D21" s="186"/>
      <c r="E21" s="186"/>
      <c r="F21" s="186"/>
      <c r="G21" s="13"/>
      <c r="H21" s="13"/>
      <c r="I21" s="13"/>
    </row>
    <row r="22" spans="2:9" x14ac:dyDescent="0.25">
      <c r="B22" s="20">
        <v>18</v>
      </c>
      <c r="C22" s="29" t="s">
        <v>83</v>
      </c>
      <c r="D22" s="186"/>
      <c r="E22" s="186"/>
      <c r="F22" s="186"/>
      <c r="G22" s="13"/>
      <c r="H22" s="13"/>
      <c r="I22" s="13"/>
    </row>
    <row r="23" spans="2:9" x14ac:dyDescent="0.25">
      <c r="B23" s="20">
        <v>19</v>
      </c>
      <c r="C23" s="29" t="s">
        <v>84</v>
      </c>
      <c r="D23" s="186"/>
      <c r="E23" s="186"/>
      <c r="F23" s="186"/>
      <c r="G23" s="13"/>
      <c r="H23" s="13"/>
      <c r="I23" s="13"/>
    </row>
    <row r="24" spans="2:9" x14ac:dyDescent="0.25">
      <c r="B24" s="20">
        <v>20</v>
      </c>
      <c r="C24" s="29" t="s">
        <v>85</v>
      </c>
      <c r="D24" s="186"/>
      <c r="E24" s="186"/>
      <c r="F24" s="186"/>
      <c r="G24" s="13"/>
      <c r="H24" s="13"/>
      <c r="I24" s="13"/>
    </row>
    <row r="25" spans="2:9" x14ac:dyDescent="0.25">
      <c r="B25" s="20">
        <v>21</v>
      </c>
      <c r="C25" s="29" t="s">
        <v>86</v>
      </c>
      <c r="D25" s="186">
        <v>2</v>
      </c>
      <c r="E25" s="186">
        <v>549</v>
      </c>
      <c r="F25" s="186">
        <v>145</v>
      </c>
      <c r="G25" s="13"/>
      <c r="H25" s="13"/>
      <c r="I25" s="13"/>
    </row>
    <row r="26" spans="2:9" x14ac:dyDescent="0.25">
      <c r="B26" s="20">
        <v>22</v>
      </c>
      <c r="C26" s="29" t="s">
        <v>87</v>
      </c>
      <c r="D26" s="20"/>
      <c r="E26" s="20"/>
      <c r="F26" s="20"/>
      <c r="G26" s="13"/>
      <c r="H26" s="13"/>
      <c r="I26" s="13"/>
    </row>
    <row r="27" spans="2:9" x14ac:dyDescent="0.25">
      <c r="B27" s="20">
        <v>23</v>
      </c>
      <c r="C27" s="29" t="s">
        <v>88</v>
      </c>
      <c r="D27" s="20"/>
      <c r="E27" s="20"/>
      <c r="F27" s="20"/>
      <c r="G27" s="13"/>
      <c r="H27" s="13"/>
      <c r="I27" s="13"/>
    </row>
    <row r="28" spans="2:9" x14ac:dyDescent="0.25">
      <c r="B28" s="20">
        <v>24</v>
      </c>
      <c r="C28" s="29" t="s">
        <v>89</v>
      </c>
      <c r="D28" s="20"/>
      <c r="E28" s="20"/>
      <c r="F28" s="20"/>
      <c r="G28" s="13"/>
      <c r="H28" s="13"/>
      <c r="I28" s="13"/>
    </row>
    <row r="29" spans="2:9" x14ac:dyDescent="0.25">
      <c r="B29" s="20">
        <v>25</v>
      </c>
      <c r="C29" s="29" t="s">
        <v>108</v>
      </c>
      <c r="D29" s="20"/>
      <c r="E29" s="20"/>
      <c r="F29" s="20"/>
      <c r="G29" s="13"/>
      <c r="H29" s="13"/>
      <c r="I29" s="13"/>
    </row>
    <row r="30" spans="2:9" x14ac:dyDescent="0.25">
      <c r="B30" s="277" t="s">
        <v>90</v>
      </c>
      <c r="C30" s="277"/>
      <c r="D30" s="59">
        <v>3</v>
      </c>
      <c r="E30" s="59">
        <v>659</v>
      </c>
      <c r="F30" s="59">
        <v>188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93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0"/>
  <sheetViews>
    <sheetView showZeros="0" workbookViewId="0">
      <selection sqref="A1:G1"/>
    </sheetView>
  </sheetViews>
  <sheetFormatPr defaultColWidth="8.425781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6.7109375" style="1" customWidth="1"/>
    <col min="9" max="9" width="7.42578125" style="1" customWidth="1"/>
    <col min="10" max="15" width="8.7109375" style="1" customWidth="1"/>
    <col min="16" max="16384" width="8.42578125" style="1"/>
  </cols>
  <sheetData>
    <row r="1" spans="1:11" s="14" customFormat="1" ht="15.75" x14ac:dyDescent="0.25">
      <c r="A1" s="293" t="s">
        <v>338</v>
      </c>
      <c r="B1" s="296"/>
      <c r="C1" s="296"/>
      <c r="D1" s="296"/>
      <c r="E1" s="296"/>
      <c r="F1" s="296"/>
      <c r="G1" s="296"/>
      <c r="H1" s="145"/>
      <c r="I1" s="199" t="str">
        <f>HYPERLINK(CONCATENATE("[Byuleten_pro_movy_2025_2026.xlsx]",T(ADDRESS(1,1,,1,"Зміст"))),"Зміст")</f>
        <v>Зміст</v>
      </c>
      <c r="K1" s="176"/>
    </row>
    <row r="2" spans="1:11" ht="4.5" customHeight="1" x14ac:dyDescent="0.25"/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534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/>
      <c r="E10" s="58"/>
      <c r="F10" s="58"/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/>
      <c r="E11" s="58"/>
      <c r="F11" s="58"/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/>
      <c r="E12" s="58"/>
      <c r="F12" s="58"/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/>
      <c r="E13" s="58"/>
      <c r="F13" s="58"/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/>
      <c r="E14" s="58"/>
      <c r="F14" s="58"/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/>
      <c r="E15" s="58"/>
      <c r="F15" s="58"/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/>
      <c r="E16" s="58"/>
      <c r="F16" s="58"/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/>
      <c r="E17" s="58"/>
      <c r="F17" s="58"/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/>
      <c r="E18" s="58"/>
      <c r="F18" s="58"/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>
        <v>1</v>
      </c>
      <c r="E23" s="58">
        <v>982</v>
      </c>
      <c r="F23" s="58">
        <v>325</v>
      </c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/>
      <c r="E27" s="58"/>
      <c r="F27" s="58"/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/>
      <c r="E29" s="58"/>
      <c r="F29" s="58"/>
      <c r="G29" s="133"/>
      <c r="H29" s="133"/>
      <c r="I29" s="133"/>
    </row>
    <row r="30" spans="2:9" x14ac:dyDescent="0.25">
      <c r="B30" s="277" t="s">
        <v>90</v>
      </c>
      <c r="C30" s="277"/>
      <c r="D30" s="59">
        <v>1</v>
      </c>
      <c r="E30" s="59">
        <v>982</v>
      </c>
      <c r="F30" s="59">
        <v>325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92" priority="3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2"/>
  <sheetViews>
    <sheetView showZeros="0" workbookViewId="0">
      <selection sqref="A1:G1"/>
    </sheetView>
  </sheetViews>
  <sheetFormatPr defaultColWidth="9.1406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6.42578125" style="1" customWidth="1"/>
    <col min="9" max="9" width="7" style="1" customWidth="1"/>
    <col min="10" max="16384" width="9.140625" style="1"/>
  </cols>
  <sheetData>
    <row r="1" spans="1:11" s="14" customFormat="1" ht="15.75" x14ac:dyDescent="0.25">
      <c r="A1" s="293" t="s">
        <v>339</v>
      </c>
      <c r="B1" s="296"/>
      <c r="C1" s="296"/>
      <c r="D1" s="296"/>
      <c r="E1" s="296"/>
      <c r="F1" s="296"/>
      <c r="G1" s="296"/>
      <c r="H1" s="145"/>
      <c r="I1" s="199" t="str">
        <f>HYPERLINK(CONCATENATE("[Byuleten_pro_movy_2025_2026.xlsx]",T(ADDRESS(1,1,,1,"Зміст"))),"Зміст")</f>
        <v>Зміст</v>
      </c>
      <c r="K1" s="176"/>
    </row>
    <row r="2" spans="1:11" ht="6.75" customHeight="1" x14ac:dyDescent="0.25"/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533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>
        <v>2</v>
      </c>
      <c r="E10" s="58">
        <v>886</v>
      </c>
      <c r="F10" s="58">
        <v>72</v>
      </c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>
        <f>Зведена!D588</f>
        <v>0</v>
      </c>
      <c r="E11" s="58">
        <f>Зведена!E588</f>
        <v>0</v>
      </c>
      <c r="F11" s="58">
        <f>Зведена!F588</f>
        <v>0</v>
      </c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>
        <f>Зведена!D589</f>
        <v>0</v>
      </c>
      <c r="E12" s="58">
        <f>Зведена!E589</f>
        <v>0</v>
      </c>
      <c r="F12" s="58">
        <f>Зведена!F589</f>
        <v>0</v>
      </c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>
        <f>Зведена!D590</f>
        <v>0</v>
      </c>
      <c r="E13" s="58">
        <f>Зведена!E590</f>
        <v>0</v>
      </c>
      <c r="F13" s="58">
        <f>Зведена!F590</f>
        <v>0</v>
      </c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>
        <f>Зведена!D591</f>
        <v>0</v>
      </c>
      <c r="E14" s="58">
        <f>Зведена!E591</f>
        <v>0</v>
      </c>
      <c r="F14" s="58">
        <f>Зведена!F591</f>
        <v>0</v>
      </c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>
        <f>Зведена!D592</f>
        <v>0</v>
      </c>
      <c r="E15" s="58">
        <f>Зведена!E592</f>
        <v>0</v>
      </c>
      <c r="F15" s="58">
        <f>Зведена!F592</f>
        <v>0</v>
      </c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>
        <f>Зведена!D593</f>
        <v>0</v>
      </c>
      <c r="E16" s="58">
        <f>Зведена!E593</f>
        <v>0</v>
      </c>
      <c r="F16" s="58">
        <f>Зведена!F593</f>
        <v>0</v>
      </c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>
        <f>Зведена!D594</f>
        <v>0</v>
      </c>
      <c r="E17" s="58">
        <f>Зведена!E594</f>
        <v>0</v>
      </c>
      <c r="F17" s="58">
        <f>Зведена!F594</f>
        <v>0</v>
      </c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>
        <v>13</v>
      </c>
      <c r="E18" s="58">
        <v>3502</v>
      </c>
      <c r="F18" s="58">
        <v>1459</v>
      </c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/>
      <c r="E23" s="58"/>
      <c r="F23" s="58"/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>
        <v>12</v>
      </c>
      <c r="E27" s="58">
        <v>3931</v>
      </c>
      <c r="F27" s="58">
        <v>2082</v>
      </c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/>
      <c r="E29" s="58"/>
      <c r="F29" s="58"/>
      <c r="G29" s="133"/>
      <c r="H29" s="133"/>
      <c r="I29" s="133"/>
    </row>
    <row r="30" spans="2:9" x14ac:dyDescent="0.25">
      <c r="B30" s="277" t="s">
        <v>90</v>
      </c>
      <c r="C30" s="277"/>
      <c r="D30" s="59">
        <v>27</v>
      </c>
      <c r="E30" s="59">
        <v>8319</v>
      </c>
      <c r="F30" s="59">
        <v>3613</v>
      </c>
      <c r="G30" s="134"/>
      <c r="H30" s="134"/>
      <c r="I30" s="135"/>
    </row>
    <row r="31" spans="2:9" x14ac:dyDescent="0.25">
      <c r="D31" s="38"/>
      <c r="E31" s="38"/>
      <c r="F31" s="38"/>
    </row>
    <row r="32" spans="2:9" x14ac:dyDescent="0.25">
      <c r="D32" s="38"/>
      <c r="E32" s="38"/>
      <c r="F32" s="38"/>
    </row>
  </sheetData>
  <mergeCells count="2">
    <mergeCell ref="B30:C30"/>
    <mergeCell ref="A1:G1"/>
  </mergeCells>
  <conditionalFormatting sqref="D5:I29">
    <cfRule type="cellIs" dxfId="91" priority="2" operator="equal">
      <formula>0</formula>
    </cfRule>
  </conditionalFormatting>
  <pageMargins left="0.70833333333333304" right="0.51180555555555596" top="0.74791666666666701" bottom="0.74791666666666701" header="0.511811023622047" footer="0.511811023622047"/>
  <pageSetup paperSize="9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0"/>
  <sheetViews>
    <sheetView showZeros="0" workbookViewId="0">
      <selection sqref="A1:G1"/>
    </sheetView>
  </sheetViews>
  <sheetFormatPr defaultColWidth="8.425781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6.7109375" style="1" customWidth="1"/>
    <col min="9" max="9" width="8" style="1" customWidth="1"/>
    <col min="10" max="15" width="8.7109375" style="1" customWidth="1"/>
    <col min="16" max="16384" width="8.42578125" style="1"/>
  </cols>
  <sheetData>
    <row r="1" spans="1:11" s="14" customFormat="1" ht="15.75" x14ac:dyDescent="0.25">
      <c r="A1" s="293" t="s">
        <v>340</v>
      </c>
      <c r="B1" s="296"/>
      <c r="C1" s="296"/>
      <c r="D1" s="296"/>
      <c r="E1" s="296"/>
      <c r="F1" s="296"/>
      <c r="G1" s="296"/>
      <c r="H1" s="145"/>
      <c r="I1" s="199" t="str">
        <f>HYPERLINK(CONCATENATE("[Byuleten_pro_movy_2025_2026.xlsx]",T(ADDRESS(1,1,,1,"Зміст"))),"Зміст")</f>
        <v>Зміст</v>
      </c>
      <c r="K1" s="176"/>
    </row>
    <row r="2" spans="1:11" ht="4.5" customHeight="1" x14ac:dyDescent="0.25"/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532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>
        <v>1</v>
      </c>
      <c r="E10" s="58">
        <v>358</v>
      </c>
      <c r="F10" s="58">
        <v>112</v>
      </c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/>
      <c r="E11" s="58"/>
      <c r="F11" s="58"/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/>
      <c r="E12" s="58"/>
      <c r="F12" s="58"/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/>
      <c r="E13" s="58"/>
      <c r="F13" s="58"/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/>
      <c r="E14" s="58"/>
      <c r="F14" s="58"/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/>
      <c r="E15" s="58"/>
      <c r="F15" s="58"/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/>
      <c r="E16" s="58"/>
      <c r="F16" s="58"/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/>
      <c r="E17" s="58"/>
      <c r="F17" s="58"/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/>
      <c r="E18" s="58"/>
      <c r="F18" s="58"/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/>
      <c r="E23" s="58"/>
      <c r="F23" s="58"/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/>
      <c r="E27" s="58"/>
      <c r="F27" s="58"/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/>
      <c r="E29" s="58"/>
      <c r="F29" s="58"/>
      <c r="G29" s="133"/>
      <c r="H29" s="133"/>
      <c r="I29" s="133"/>
    </row>
    <row r="30" spans="2:9" x14ac:dyDescent="0.25">
      <c r="B30" s="277" t="s">
        <v>90</v>
      </c>
      <c r="C30" s="277"/>
      <c r="D30" s="59">
        <v>1</v>
      </c>
      <c r="E30" s="59">
        <v>358</v>
      </c>
      <c r="F30" s="59">
        <v>112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90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0"/>
  <sheetViews>
    <sheetView showZeros="0" workbookViewId="0">
      <selection sqref="A1:G1"/>
    </sheetView>
  </sheetViews>
  <sheetFormatPr defaultColWidth="8.42578125" defaultRowHeight="15" x14ac:dyDescent="0.25"/>
  <cols>
    <col min="1" max="1" width="7.7109375" style="1" customWidth="1"/>
    <col min="2" max="2" width="5" style="13" customWidth="1"/>
    <col min="3" max="3" width="18.7109375" style="1" customWidth="1"/>
    <col min="4" max="4" width="16.7109375" style="1" customWidth="1"/>
    <col min="5" max="6" width="15.5703125" style="1" customWidth="1"/>
    <col min="7" max="7" width="16.7109375" style="1" customWidth="1"/>
    <col min="8" max="8" width="9.140625" style="1" customWidth="1"/>
    <col min="9" max="9" width="8.28515625" style="1" customWidth="1"/>
    <col min="10" max="15" width="8.7109375" style="1" customWidth="1"/>
    <col min="16" max="16384" width="8.42578125" style="1"/>
  </cols>
  <sheetData>
    <row r="1" spans="1:11" s="14" customFormat="1" ht="15.75" x14ac:dyDescent="0.25">
      <c r="A1" s="293" t="s">
        <v>341</v>
      </c>
      <c r="B1" s="296"/>
      <c r="C1" s="296"/>
      <c r="D1" s="296"/>
      <c r="E1" s="296"/>
      <c r="F1" s="296"/>
      <c r="G1" s="296"/>
      <c r="H1" s="145"/>
      <c r="I1" s="199" t="str">
        <f>HYPERLINK(CONCATENATE("[Byuleten_pro_movy_2025_2026.xlsx]",T(ADDRESS(1,1,,1,"Зміст"))),"Зміст")</f>
        <v>Зміст</v>
      </c>
      <c r="K1" s="176"/>
    </row>
    <row r="2" spans="1:11" ht="6.75" customHeight="1" x14ac:dyDescent="0.25"/>
    <row r="3" spans="1:11" ht="48" x14ac:dyDescent="0.25">
      <c r="B3" s="46" t="s">
        <v>57</v>
      </c>
      <c r="C3" s="26" t="s">
        <v>58</v>
      </c>
      <c r="D3" s="117" t="s">
        <v>123</v>
      </c>
      <c r="E3" s="113" t="s">
        <v>124</v>
      </c>
      <c r="F3" s="117" t="s">
        <v>531</v>
      </c>
      <c r="G3" s="131"/>
      <c r="H3" s="131"/>
      <c r="I3" s="132"/>
    </row>
    <row r="4" spans="1:11" x14ac:dyDescent="0.25">
      <c r="B4" s="27" t="s">
        <v>91</v>
      </c>
      <c r="C4" s="28" t="s">
        <v>65</v>
      </c>
      <c r="D4" s="27">
        <v>1</v>
      </c>
      <c r="E4" s="20">
        <v>2</v>
      </c>
      <c r="F4" s="20">
        <v>3</v>
      </c>
      <c r="G4" s="13"/>
      <c r="H4" s="13"/>
      <c r="I4" s="55"/>
    </row>
    <row r="5" spans="1:11" x14ac:dyDescent="0.25">
      <c r="B5" s="20">
        <v>1</v>
      </c>
      <c r="C5" s="29" t="s">
        <v>66</v>
      </c>
      <c r="D5" s="58"/>
      <c r="E5" s="58"/>
      <c r="F5" s="58"/>
      <c r="G5" s="133"/>
      <c r="H5" s="133"/>
      <c r="I5" s="133"/>
    </row>
    <row r="6" spans="1:11" x14ac:dyDescent="0.25">
      <c r="B6" s="20">
        <v>2</v>
      </c>
      <c r="C6" s="29" t="s">
        <v>67</v>
      </c>
      <c r="D6" s="58"/>
      <c r="E6" s="58"/>
      <c r="F6" s="58"/>
      <c r="G6" s="133"/>
      <c r="H6" s="133"/>
      <c r="I6" s="133"/>
    </row>
    <row r="7" spans="1:11" x14ac:dyDescent="0.25">
      <c r="B7" s="20">
        <v>3</v>
      </c>
      <c r="C7" s="29" t="s">
        <v>68</v>
      </c>
      <c r="D7" s="58"/>
      <c r="E7" s="58"/>
      <c r="F7" s="58"/>
      <c r="G7" s="133"/>
      <c r="H7" s="133"/>
      <c r="I7" s="133"/>
    </row>
    <row r="8" spans="1:11" x14ac:dyDescent="0.25">
      <c r="B8" s="20">
        <v>4</v>
      </c>
      <c r="C8" s="29" t="s">
        <v>69</v>
      </c>
      <c r="D8" s="58"/>
      <c r="E8" s="58"/>
      <c r="F8" s="58"/>
      <c r="G8" s="133"/>
      <c r="H8" s="133"/>
      <c r="I8" s="133"/>
    </row>
    <row r="9" spans="1:11" x14ac:dyDescent="0.25">
      <c r="B9" s="20">
        <v>5</v>
      </c>
      <c r="C9" s="29" t="s">
        <v>70</v>
      </c>
      <c r="D9" s="58"/>
      <c r="E9" s="58"/>
      <c r="F9" s="58"/>
      <c r="G9" s="133"/>
      <c r="H9" s="133"/>
      <c r="I9" s="133"/>
    </row>
    <row r="10" spans="1:11" x14ac:dyDescent="0.25">
      <c r="B10" s="20">
        <v>6</v>
      </c>
      <c r="C10" s="29" t="s">
        <v>71</v>
      </c>
      <c r="D10" s="58">
        <v>26</v>
      </c>
      <c r="E10" s="58">
        <v>8210</v>
      </c>
      <c r="F10" s="58">
        <v>3973</v>
      </c>
      <c r="G10" s="133"/>
      <c r="H10" s="133"/>
      <c r="I10" s="133"/>
    </row>
    <row r="11" spans="1:11" x14ac:dyDescent="0.25">
      <c r="B11" s="20">
        <v>7</v>
      </c>
      <c r="C11" s="29" t="s">
        <v>72</v>
      </c>
      <c r="D11" s="58"/>
      <c r="E11" s="58"/>
      <c r="F11" s="58"/>
      <c r="G11" s="133"/>
      <c r="H11" s="133"/>
      <c r="I11" s="133"/>
    </row>
    <row r="12" spans="1:11" x14ac:dyDescent="0.25">
      <c r="B12" s="20">
        <v>8</v>
      </c>
      <c r="C12" s="29" t="s">
        <v>73</v>
      </c>
      <c r="D12" s="58"/>
      <c r="E12" s="58"/>
      <c r="F12" s="58"/>
      <c r="G12" s="133"/>
      <c r="H12" s="133"/>
      <c r="I12" s="133"/>
    </row>
    <row r="13" spans="1:11" x14ac:dyDescent="0.25">
      <c r="B13" s="27">
        <v>9</v>
      </c>
      <c r="C13" s="29" t="s">
        <v>74</v>
      </c>
      <c r="D13" s="58"/>
      <c r="E13" s="58"/>
      <c r="F13" s="58"/>
      <c r="G13" s="133"/>
      <c r="H13" s="133"/>
      <c r="I13" s="133"/>
    </row>
    <row r="14" spans="1:11" x14ac:dyDescent="0.25">
      <c r="B14" s="20">
        <v>10</v>
      </c>
      <c r="C14" s="29" t="s">
        <v>75</v>
      </c>
      <c r="D14" s="58"/>
      <c r="E14" s="58"/>
      <c r="F14" s="58"/>
      <c r="G14" s="133"/>
      <c r="H14" s="133"/>
      <c r="I14" s="133"/>
    </row>
    <row r="15" spans="1:11" x14ac:dyDescent="0.25">
      <c r="B15" s="20">
        <v>11</v>
      </c>
      <c r="C15" s="29" t="s">
        <v>76</v>
      </c>
      <c r="D15" s="58"/>
      <c r="E15" s="58"/>
      <c r="F15" s="58"/>
      <c r="G15" s="133"/>
      <c r="H15" s="133"/>
      <c r="I15" s="133"/>
    </row>
    <row r="16" spans="1:11" x14ac:dyDescent="0.25">
      <c r="B16" s="20">
        <v>12</v>
      </c>
      <c r="C16" s="29" t="s">
        <v>77</v>
      </c>
      <c r="D16" s="58"/>
      <c r="E16" s="58"/>
      <c r="F16" s="58"/>
      <c r="G16" s="133"/>
      <c r="H16" s="133"/>
      <c r="I16" s="133"/>
    </row>
    <row r="17" spans="2:9" x14ac:dyDescent="0.25">
      <c r="B17" s="20">
        <v>13</v>
      </c>
      <c r="C17" s="29" t="s">
        <v>78</v>
      </c>
      <c r="D17" s="58"/>
      <c r="E17" s="58"/>
      <c r="F17" s="58"/>
      <c r="G17" s="133"/>
      <c r="H17" s="133"/>
      <c r="I17" s="133"/>
    </row>
    <row r="18" spans="2:9" x14ac:dyDescent="0.25">
      <c r="B18" s="20">
        <v>14</v>
      </c>
      <c r="C18" s="29" t="s">
        <v>79</v>
      </c>
      <c r="D18" s="58"/>
      <c r="E18" s="58"/>
      <c r="F18" s="58"/>
      <c r="G18" s="133"/>
      <c r="H18" s="133"/>
      <c r="I18" s="133"/>
    </row>
    <row r="19" spans="2:9" x14ac:dyDescent="0.25">
      <c r="B19" s="20">
        <v>15</v>
      </c>
      <c r="C19" s="29" t="s">
        <v>80</v>
      </c>
      <c r="D19" s="58"/>
      <c r="E19" s="58"/>
      <c r="F19" s="58"/>
      <c r="G19" s="133"/>
      <c r="H19" s="133"/>
      <c r="I19" s="133"/>
    </row>
    <row r="20" spans="2:9" x14ac:dyDescent="0.25">
      <c r="B20" s="20">
        <v>16</v>
      </c>
      <c r="C20" s="29" t="s">
        <v>81</v>
      </c>
      <c r="D20" s="58"/>
      <c r="E20" s="58"/>
      <c r="F20" s="58"/>
      <c r="G20" s="133"/>
      <c r="H20" s="133"/>
      <c r="I20" s="133"/>
    </row>
    <row r="21" spans="2:9" x14ac:dyDescent="0.25">
      <c r="B21" s="20">
        <v>17</v>
      </c>
      <c r="C21" s="29" t="s">
        <v>82</v>
      </c>
      <c r="D21" s="58"/>
      <c r="E21" s="58"/>
      <c r="F21" s="58"/>
      <c r="G21" s="133"/>
      <c r="H21" s="133"/>
      <c r="I21" s="133"/>
    </row>
    <row r="22" spans="2:9" x14ac:dyDescent="0.25">
      <c r="B22" s="20">
        <v>18</v>
      </c>
      <c r="C22" s="29" t="s">
        <v>83</v>
      </c>
      <c r="D22" s="58"/>
      <c r="E22" s="58"/>
      <c r="F22" s="58"/>
      <c r="G22" s="133"/>
      <c r="H22" s="133"/>
      <c r="I22" s="133"/>
    </row>
    <row r="23" spans="2:9" x14ac:dyDescent="0.25">
      <c r="B23" s="20">
        <v>19</v>
      </c>
      <c r="C23" s="29" t="s">
        <v>84</v>
      </c>
      <c r="D23" s="58"/>
      <c r="E23" s="58"/>
      <c r="F23" s="58"/>
      <c r="G23" s="133"/>
      <c r="H23" s="133"/>
      <c r="I23" s="133"/>
    </row>
    <row r="24" spans="2:9" x14ac:dyDescent="0.25">
      <c r="B24" s="20">
        <v>20</v>
      </c>
      <c r="C24" s="29" t="s">
        <v>85</v>
      </c>
      <c r="D24" s="58"/>
      <c r="E24" s="58"/>
      <c r="F24" s="58"/>
      <c r="G24" s="133"/>
      <c r="H24" s="133"/>
      <c r="I24" s="133"/>
    </row>
    <row r="25" spans="2:9" x14ac:dyDescent="0.25">
      <c r="B25" s="20">
        <v>21</v>
      </c>
      <c r="C25" s="29" t="s">
        <v>86</v>
      </c>
      <c r="D25" s="58"/>
      <c r="E25" s="58"/>
      <c r="F25" s="58"/>
      <c r="G25" s="133"/>
      <c r="H25" s="133"/>
      <c r="I25" s="133"/>
    </row>
    <row r="26" spans="2:9" x14ac:dyDescent="0.25">
      <c r="B26" s="20">
        <v>22</v>
      </c>
      <c r="C26" s="29" t="s">
        <v>87</v>
      </c>
      <c r="D26" s="58"/>
      <c r="E26" s="58"/>
      <c r="F26" s="58"/>
      <c r="G26" s="133"/>
      <c r="H26" s="133"/>
      <c r="I26" s="133"/>
    </row>
    <row r="27" spans="2:9" x14ac:dyDescent="0.25">
      <c r="B27" s="20">
        <v>23</v>
      </c>
      <c r="C27" s="29" t="s">
        <v>88</v>
      </c>
      <c r="D27" s="58"/>
      <c r="E27" s="58"/>
      <c r="F27" s="58"/>
      <c r="G27" s="133"/>
      <c r="H27" s="133"/>
      <c r="I27" s="133"/>
    </row>
    <row r="28" spans="2:9" x14ac:dyDescent="0.25">
      <c r="B28" s="20">
        <v>24</v>
      </c>
      <c r="C28" s="29" t="s">
        <v>89</v>
      </c>
      <c r="D28" s="58"/>
      <c r="E28" s="58"/>
      <c r="F28" s="58"/>
      <c r="G28" s="133"/>
      <c r="H28" s="133"/>
      <c r="I28" s="133"/>
    </row>
    <row r="29" spans="2:9" x14ac:dyDescent="0.25">
      <c r="B29" s="20">
        <v>25</v>
      </c>
      <c r="C29" s="29" t="s">
        <v>108</v>
      </c>
      <c r="D29" s="58"/>
      <c r="E29" s="58"/>
      <c r="F29" s="58"/>
      <c r="G29" s="133"/>
      <c r="H29" s="133"/>
      <c r="I29" s="133"/>
    </row>
    <row r="30" spans="2:9" x14ac:dyDescent="0.25">
      <c r="B30" s="277" t="s">
        <v>90</v>
      </c>
      <c r="C30" s="277"/>
      <c r="D30" s="59">
        <v>26</v>
      </c>
      <c r="E30" s="59">
        <v>8210</v>
      </c>
      <c r="F30" s="59">
        <v>3973</v>
      </c>
      <c r="G30" s="134"/>
      <c r="H30" s="134"/>
      <c r="I30" s="135"/>
    </row>
  </sheetData>
  <mergeCells count="2">
    <mergeCell ref="B30:C30"/>
    <mergeCell ref="A1:G1"/>
  </mergeCells>
  <conditionalFormatting sqref="D5:I29">
    <cfRule type="cellIs" dxfId="89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J36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28.28515625" style="1" customWidth="1"/>
    <col min="3" max="3" width="14.7109375" style="1" customWidth="1"/>
    <col min="4" max="15" width="10.5703125" style="1" customWidth="1"/>
    <col min="16" max="17" width="7.7109375" style="1" customWidth="1"/>
    <col min="18" max="18" width="11.85546875" style="1" customWidth="1"/>
    <col min="19" max="41" width="7.7109375" style="1" customWidth="1"/>
    <col min="42" max="1024" width="9.140625" style="1"/>
  </cols>
  <sheetData>
    <row r="1" spans="1:20" ht="18.75" x14ac:dyDescent="0.25">
      <c r="A1" s="208" t="s">
        <v>239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136" t="str">
        <f>HYPERLINK(CONCATENATE("[Byuleten_pro_movy_2025_2026.xlsx]",T(ADDRESS(1,1,,1,"Зміст"))),"Зміст")</f>
        <v>Зміст</v>
      </c>
    </row>
    <row r="2" spans="1:20" s="14" customFormat="1" ht="15.75" x14ac:dyDescent="0.25">
      <c r="A2" s="298" t="s">
        <v>180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</row>
    <row r="3" spans="1:20" ht="5.25" customHeight="1" x14ac:dyDescent="0.25"/>
    <row r="4" spans="1:20" ht="15" customHeight="1" x14ac:dyDescent="0.25">
      <c r="A4" s="286" t="s">
        <v>57</v>
      </c>
      <c r="B4" s="283" t="s">
        <v>58</v>
      </c>
      <c r="C4" s="299" t="s">
        <v>94</v>
      </c>
      <c r="D4" s="283" t="s">
        <v>95</v>
      </c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</row>
    <row r="5" spans="1:20" ht="22.5" customHeight="1" x14ac:dyDescent="0.25">
      <c r="A5" s="286"/>
      <c r="B5" s="283"/>
      <c r="C5" s="299"/>
      <c r="D5" s="26" t="s">
        <v>96</v>
      </c>
      <c r="E5" s="26" t="s">
        <v>97</v>
      </c>
      <c r="F5" s="26" t="s">
        <v>98</v>
      </c>
      <c r="G5" s="26" t="s">
        <v>99</v>
      </c>
      <c r="H5" s="26" t="s">
        <v>100</v>
      </c>
      <c r="I5" s="26" t="s">
        <v>101</v>
      </c>
      <c r="J5" s="26" t="s">
        <v>102</v>
      </c>
      <c r="K5" s="26" t="s">
        <v>103</v>
      </c>
      <c r="L5" s="26" t="s">
        <v>104</v>
      </c>
      <c r="M5" s="26" t="s">
        <v>105</v>
      </c>
      <c r="N5" s="26" t="s">
        <v>106</v>
      </c>
      <c r="O5" s="26" t="s">
        <v>107</v>
      </c>
    </row>
    <row r="6" spans="1:20" x14ac:dyDescent="0.25">
      <c r="A6" s="32" t="s">
        <v>91</v>
      </c>
      <c r="B6" s="26" t="s">
        <v>65</v>
      </c>
      <c r="C6" s="33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</row>
    <row r="7" spans="1:20" x14ac:dyDescent="0.25">
      <c r="A7" s="20">
        <v>1</v>
      </c>
      <c r="B7" s="35" t="s">
        <v>66</v>
      </c>
      <c r="C7" s="36">
        <v>152337</v>
      </c>
      <c r="D7" s="36">
        <v>11706</v>
      </c>
      <c r="E7" s="36">
        <v>12473</v>
      </c>
      <c r="F7" s="36">
        <v>13777</v>
      </c>
      <c r="G7" s="36">
        <v>13802</v>
      </c>
      <c r="H7" s="36">
        <v>15128</v>
      </c>
      <c r="I7" s="36">
        <v>15840</v>
      </c>
      <c r="J7" s="36">
        <v>16237</v>
      </c>
      <c r="K7" s="36">
        <v>17529</v>
      </c>
      <c r="L7" s="36">
        <v>16342</v>
      </c>
      <c r="M7" s="36">
        <v>9776</v>
      </c>
      <c r="N7" s="36">
        <v>9727</v>
      </c>
      <c r="O7" s="36">
        <v>0</v>
      </c>
      <c r="Q7" s="38"/>
      <c r="R7" s="38"/>
      <c r="T7" s="38"/>
    </row>
    <row r="8" spans="1:20" x14ac:dyDescent="0.25">
      <c r="A8" s="20">
        <v>2</v>
      </c>
      <c r="B8" s="35" t="s">
        <v>448</v>
      </c>
      <c r="C8" s="36">
        <v>131660</v>
      </c>
      <c r="D8" s="36">
        <v>9734</v>
      </c>
      <c r="E8" s="36">
        <v>10515</v>
      </c>
      <c r="F8" s="36">
        <v>11479</v>
      </c>
      <c r="G8" s="36">
        <v>11802</v>
      </c>
      <c r="H8" s="36">
        <v>12816</v>
      </c>
      <c r="I8" s="36">
        <v>13645</v>
      </c>
      <c r="J8" s="36">
        <v>13916</v>
      </c>
      <c r="K8" s="36">
        <v>14829</v>
      </c>
      <c r="L8" s="36">
        <v>13850</v>
      </c>
      <c r="M8" s="36">
        <v>9143</v>
      </c>
      <c r="N8" s="36">
        <v>9516</v>
      </c>
      <c r="O8" s="36">
        <v>415</v>
      </c>
      <c r="Q8" s="38"/>
      <c r="R8" s="38"/>
      <c r="T8" s="38"/>
    </row>
    <row r="9" spans="1:20" x14ac:dyDescent="0.25">
      <c r="A9" s="20">
        <v>3</v>
      </c>
      <c r="B9" s="35" t="s">
        <v>449</v>
      </c>
      <c r="C9" s="36">
        <v>286415</v>
      </c>
      <c r="D9" s="36">
        <v>19954</v>
      </c>
      <c r="E9" s="36">
        <v>22152</v>
      </c>
      <c r="F9" s="36">
        <v>24498</v>
      </c>
      <c r="G9" s="36">
        <v>24987</v>
      </c>
      <c r="H9" s="36">
        <v>29782</v>
      </c>
      <c r="I9" s="36">
        <v>31149</v>
      </c>
      <c r="J9" s="36">
        <v>32595</v>
      </c>
      <c r="K9" s="36">
        <v>33511</v>
      </c>
      <c r="L9" s="36">
        <v>31624</v>
      </c>
      <c r="M9" s="36">
        <v>17732</v>
      </c>
      <c r="N9" s="36">
        <v>18106</v>
      </c>
      <c r="O9" s="36">
        <v>325</v>
      </c>
      <c r="Q9" s="38"/>
      <c r="R9" s="38"/>
      <c r="T9" s="38"/>
    </row>
    <row r="10" spans="1:20" x14ac:dyDescent="0.25">
      <c r="A10" s="20">
        <v>4</v>
      </c>
      <c r="B10" s="35" t="s">
        <v>450</v>
      </c>
      <c r="C10" s="36">
        <v>63201</v>
      </c>
      <c r="D10" s="36">
        <v>2622</v>
      </c>
      <c r="E10" s="36">
        <v>3532</v>
      </c>
      <c r="F10" s="36">
        <v>4467</v>
      </c>
      <c r="G10" s="36">
        <v>4274</v>
      </c>
      <c r="H10" s="36">
        <v>6137</v>
      </c>
      <c r="I10" s="36">
        <v>6811</v>
      </c>
      <c r="J10" s="36">
        <v>7404</v>
      </c>
      <c r="K10" s="36">
        <v>7869</v>
      </c>
      <c r="L10" s="36">
        <v>8045</v>
      </c>
      <c r="M10" s="36">
        <v>5759</v>
      </c>
      <c r="N10" s="36">
        <v>6281</v>
      </c>
      <c r="O10" s="36">
        <v>0</v>
      </c>
      <c r="Q10" s="38"/>
      <c r="R10" s="38"/>
      <c r="T10" s="38"/>
    </row>
    <row r="11" spans="1:20" x14ac:dyDescent="0.25">
      <c r="A11" s="20">
        <v>5</v>
      </c>
      <c r="B11" s="35" t="s">
        <v>70</v>
      </c>
      <c r="C11" s="36">
        <v>123180</v>
      </c>
      <c r="D11" s="36">
        <v>8766</v>
      </c>
      <c r="E11" s="36">
        <v>9712</v>
      </c>
      <c r="F11" s="36">
        <v>10818</v>
      </c>
      <c r="G11" s="36">
        <v>10903</v>
      </c>
      <c r="H11" s="36">
        <v>12315</v>
      </c>
      <c r="I11" s="36">
        <v>12902</v>
      </c>
      <c r="J11" s="36">
        <v>13537</v>
      </c>
      <c r="K11" s="36">
        <v>14102</v>
      </c>
      <c r="L11" s="36">
        <v>13242</v>
      </c>
      <c r="M11" s="36">
        <v>8453</v>
      </c>
      <c r="N11" s="36">
        <v>8425</v>
      </c>
      <c r="O11" s="36">
        <v>5</v>
      </c>
      <c r="Q11" s="38"/>
      <c r="R11" s="38"/>
      <c r="T11" s="38"/>
    </row>
    <row r="12" spans="1:20" x14ac:dyDescent="0.25">
      <c r="A12" s="20">
        <v>6</v>
      </c>
      <c r="B12" s="35" t="s">
        <v>71</v>
      </c>
      <c r="C12" s="36">
        <v>153671</v>
      </c>
      <c r="D12" s="36">
        <v>11580</v>
      </c>
      <c r="E12" s="36">
        <v>12337</v>
      </c>
      <c r="F12" s="36">
        <v>13357</v>
      </c>
      <c r="G12" s="36">
        <v>13915</v>
      </c>
      <c r="H12" s="36">
        <v>15274</v>
      </c>
      <c r="I12" s="36">
        <v>15993</v>
      </c>
      <c r="J12" s="36">
        <v>16335</v>
      </c>
      <c r="K12" s="36">
        <v>16826</v>
      </c>
      <c r="L12" s="36">
        <v>16052</v>
      </c>
      <c r="M12" s="36">
        <v>11011</v>
      </c>
      <c r="N12" s="36">
        <v>10951</v>
      </c>
      <c r="O12" s="36">
        <v>40</v>
      </c>
      <c r="Q12" s="38"/>
      <c r="R12" s="38"/>
      <c r="T12" s="38"/>
    </row>
    <row r="13" spans="1:20" x14ac:dyDescent="0.25">
      <c r="A13" s="20">
        <v>7</v>
      </c>
      <c r="B13" s="35" t="s">
        <v>72</v>
      </c>
      <c r="C13" s="36">
        <v>99390</v>
      </c>
      <c r="D13" s="36">
        <v>5425</v>
      </c>
      <c r="E13" s="36">
        <v>5960</v>
      </c>
      <c r="F13" s="36">
        <v>7397</v>
      </c>
      <c r="G13" s="36">
        <v>8158</v>
      </c>
      <c r="H13" s="36">
        <v>10510</v>
      </c>
      <c r="I13" s="36">
        <v>11418</v>
      </c>
      <c r="J13" s="36">
        <v>12147</v>
      </c>
      <c r="K13" s="36">
        <v>12699</v>
      </c>
      <c r="L13" s="36">
        <v>12002</v>
      </c>
      <c r="M13" s="36">
        <v>7018</v>
      </c>
      <c r="N13" s="36">
        <v>6656</v>
      </c>
      <c r="O13" s="36">
        <v>0</v>
      </c>
      <c r="Q13" s="38"/>
      <c r="R13" s="38"/>
      <c r="T13" s="38"/>
    </row>
    <row r="14" spans="1:20" x14ac:dyDescent="0.25">
      <c r="A14" s="20">
        <v>3</v>
      </c>
      <c r="B14" s="35" t="s">
        <v>73</v>
      </c>
      <c r="C14" s="36">
        <v>149568</v>
      </c>
      <c r="D14" s="36">
        <v>11539</v>
      </c>
      <c r="E14" s="36">
        <v>12105</v>
      </c>
      <c r="F14" s="36">
        <v>13326</v>
      </c>
      <c r="G14" s="36">
        <v>13882</v>
      </c>
      <c r="H14" s="36">
        <v>15115</v>
      </c>
      <c r="I14" s="36">
        <v>15648</v>
      </c>
      <c r="J14" s="36">
        <v>15875</v>
      </c>
      <c r="K14" s="36">
        <v>16430</v>
      </c>
      <c r="L14" s="36">
        <v>15503</v>
      </c>
      <c r="M14" s="36">
        <v>9881</v>
      </c>
      <c r="N14" s="36">
        <v>10056</v>
      </c>
      <c r="O14" s="36">
        <v>208</v>
      </c>
      <c r="Q14" s="38"/>
      <c r="R14" s="38"/>
      <c r="T14" s="38"/>
    </row>
    <row r="15" spans="1:20" x14ac:dyDescent="0.25">
      <c r="A15" s="20">
        <v>9</v>
      </c>
      <c r="B15" s="35" t="s">
        <v>74</v>
      </c>
      <c r="C15" s="36">
        <v>230083</v>
      </c>
      <c r="D15" s="36">
        <v>18226</v>
      </c>
      <c r="E15" s="36">
        <v>20027</v>
      </c>
      <c r="F15" s="36">
        <v>22366</v>
      </c>
      <c r="G15" s="36">
        <v>22140</v>
      </c>
      <c r="H15" s="36">
        <v>24187</v>
      </c>
      <c r="I15" s="36">
        <v>24036</v>
      </c>
      <c r="J15" s="36">
        <v>24565</v>
      </c>
      <c r="K15" s="36">
        <v>25057</v>
      </c>
      <c r="L15" s="36">
        <v>22768</v>
      </c>
      <c r="M15" s="36">
        <v>13399</v>
      </c>
      <c r="N15" s="36">
        <v>13222</v>
      </c>
      <c r="O15" s="36">
        <v>90</v>
      </c>
      <c r="Q15" s="38"/>
      <c r="R15" s="38"/>
      <c r="T15" s="38"/>
    </row>
    <row r="16" spans="1:20" x14ac:dyDescent="0.25">
      <c r="A16" s="20">
        <v>10</v>
      </c>
      <c r="B16" s="35" t="s">
        <v>75</v>
      </c>
      <c r="C16" s="36">
        <v>86792</v>
      </c>
      <c r="D16" s="36">
        <v>6257</v>
      </c>
      <c r="E16" s="36">
        <v>6771</v>
      </c>
      <c r="F16" s="36">
        <v>7696</v>
      </c>
      <c r="G16" s="36">
        <v>7486</v>
      </c>
      <c r="H16" s="36">
        <v>8547</v>
      </c>
      <c r="I16" s="36">
        <v>9187</v>
      </c>
      <c r="J16" s="36">
        <v>9639</v>
      </c>
      <c r="K16" s="36">
        <v>10100</v>
      </c>
      <c r="L16" s="36">
        <v>9434</v>
      </c>
      <c r="M16" s="36">
        <v>5954</v>
      </c>
      <c r="N16" s="36">
        <v>5688</v>
      </c>
      <c r="O16" s="36">
        <v>33</v>
      </c>
      <c r="Q16" s="38"/>
      <c r="R16" s="38"/>
      <c r="T16" s="38"/>
    </row>
    <row r="17" spans="1:20" x14ac:dyDescent="0.25">
      <c r="A17" s="20">
        <v>11</v>
      </c>
      <c r="B17" s="35" t="s">
        <v>76</v>
      </c>
      <c r="C17" s="36">
        <v>16652</v>
      </c>
      <c r="D17" s="36">
        <v>527</v>
      </c>
      <c r="E17" s="36">
        <v>666</v>
      </c>
      <c r="F17" s="36">
        <v>840</v>
      </c>
      <c r="G17" s="36">
        <v>801</v>
      </c>
      <c r="H17" s="36">
        <v>1803</v>
      </c>
      <c r="I17" s="36">
        <v>2162</v>
      </c>
      <c r="J17" s="36">
        <v>2140</v>
      </c>
      <c r="K17" s="36">
        <v>2301</v>
      </c>
      <c r="L17" s="36">
        <v>2256</v>
      </c>
      <c r="M17" s="36">
        <v>1474</v>
      </c>
      <c r="N17" s="36">
        <v>1677</v>
      </c>
      <c r="O17" s="36">
        <v>5</v>
      </c>
      <c r="Q17" s="38"/>
      <c r="R17" s="38"/>
      <c r="T17" s="38"/>
    </row>
    <row r="18" spans="1:20" x14ac:dyDescent="0.25">
      <c r="A18" s="20">
        <v>12</v>
      </c>
      <c r="B18" s="35" t="s">
        <v>77</v>
      </c>
      <c r="C18" s="36">
        <v>274134</v>
      </c>
      <c r="D18" s="36">
        <v>21196</v>
      </c>
      <c r="E18" s="36">
        <v>22773</v>
      </c>
      <c r="F18" s="36">
        <v>25288</v>
      </c>
      <c r="G18" s="36">
        <v>25589</v>
      </c>
      <c r="H18" s="36">
        <v>27306</v>
      </c>
      <c r="I18" s="36">
        <v>28244</v>
      </c>
      <c r="J18" s="36">
        <v>28805</v>
      </c>
      <c r="K18" s="36">
        <v>29531</v>
      </c>
      <c r="L18" s="36">
        <v>28051</v>
      </c>
      <c r="M18" s="36">
        <v>18306</v>
      </c>
      <c r="N18" s="36">
        <v>18999</v>
      </c>
      <c r="O18" s="36">
        <v>46</v>
      </c>
      <c r="Q18" s="38"/>
      <c r="R18" s="38"/>
      <c r="T18" s="38"/>
    </row>
    <row r="19" spans="1:20" x14ac:dyDescent="0.25">
      <c r="A19" s="20">
        <v>13</v>
      </c>
      <c r="B19" s="35" t="s">
        <v>78</v>
      </c>
      <c r="C19" s="36">
        <v>93371</v>
      </c>
      <c r="D19" s="36">
        <v>6737</v>
      </c>
      <c r="E19" s="36">
        <v>7290</v>
      </c>
      <c r="F19" s="36">
        <v>8317</v>
      </c>
      <c r="G19" s="36">
        <v>7496</v>
      </c>
      <c r="H19" s="36">
        <v>9591</v>
      </c>
      <c r="I19" s="36">
        <v>10165</v>
      </c>
      <c r="J19" s="36">
        <v>10601</v>
      </c>
      <c r="K19" s="36">
        <v>11182</v>
      </c>
      <c r="L19" s="36">
        <v>10546</v>
      </c>
      <c r="M19" s="36">
        <v>5659</v>
      </c>
      <c r="N19" s="36">
        <v>5595</v>
      </c>
      <c r="O19" s="36">
        <v>192</v>
      </c>
      <c r="Q19" s="38"/>
      <c r="R19" s="38"/>
      <c r="T19" s="38"/>
    </row>
    <row r="20" spans="1:20" x14ac:dyDescent="0.25">
      <c r="A20" s="20">
        <v>14</v>
      </c>
      <c r="B20" s="35" t="s">
        <v>79</v>
      </c>
      <c r="C20" s="36">
        <v>241435</v>
      </c>
      <c r="D20" s="36">
        <v>17722</v>
      </c>
      <c r="E20" s="36">
        <v>18865</v>
      </c>
      <c r="F20" s="36">
        <v>21613</v>
      </c>
      <c r="G20" s="36">
        <v>21100</v>
      </c>
      <c r="H20" s="36">
        <v>24388</v>
      </c>
      <c r="I20" s="36">
        <v>24855</v>
      </c>
      <c r="J20" s="36">
        <v>25879</v>
      </c>
      <c r="K20" s="36">
        <v>27884</v>
      </c>
      <c r="L20" s="36">
        <v>25815</v>
      </c>
      <c r="M20" s="36">
        <v>16777</v>
      </c>
      <c r="N20" s="36">
        <v>16222</v>
      </c>
      <c r="O20" s="36">
        <v>315</v>
      </c>
      <c r="Q20" s="38"/>
      <c r="R20" s="38"/>
      <c r="T20" s="38"/>
    </row>
    <row r="21" spans="1:20" x14ac:dyDescent="0.25">
      <c r="A21" s="20">
        <v>15</v>
      </c>
      <c r="B21" s="35" t="s">
        <v>80</v>
      </c>
      <c r="C21" s="36">
        <v>125335</v>
      </c>
      <c r="D21" s="36">
        <v>9087</v>
      </c>
      <c r="E21" s="36">
        <v>10005</v>
      </c>
      <c r="F21" s="36">
        <v>11093</v>
      </c>
      <c r="G21" s="36">
        <v>11254</v>
      </c>
      <c r="H21" s="36">
        <v>12725</v>
      </c>
      <c r="I21" s="36">
        <v>13190</v>
      </c>
      <c r="J21" s="36">
        <v>13715</v>
      </c>
      <c r="K21" s="36">
        <v>13816</v>
      </c>
      <c r="L21" s="36">
        <v>13461</v>
      </c>
      <c r="M21" s="36">
        <v>8139</v>
      </c>
      <c r="N21" s="36">
        <v>8636</v>
      </c>
      <c r="O21" s="36">
        <v>214</v>
      </c>
      <c r="Q21" s="38"/>
      <c r="R21" s="38"/>
      <c r="T21" s="38"/>
    </row>
    <row r="22" spans="1:20" x14ac:dyDescent="0.25">
      <c r="A22" s="20">
        <v>16</v>
      </c>
      <c r="B22" s="35" t="s">
        <v>81</v>
      </c>
      <c r="C22" s="36">
        <v>156937</v>
      </c>
      <c r="D22" s="36">
        <v>11746</v>
      </c>
      <c r="E22" s="36">
        <v>12611</v>
      </c>
      <c r="F22" s="36">
        <v>13824</v>
      </c>
      <c r="G22" s="36">
        <v>14078</v>
      </c>
      <c r="H22" s="36">
        <v>15394</v>
      </c>
      <c r="I22" s="36">
        <v>15998</v>
      </c>
      <c r="J22" s="36">
        <v>16468</v>
      </c>
      <c r="K22" s="36">
        <v>17770</v>
      </c>
      <c r="L22" s="36">
        <v>16355</v>
      </c>
      <c r="M22" s="36">
        <v>11372</v>
      </c>
      <c r="N22" s="36">
        <v>11305</v>
      </c>
      <c r="O22" s="36">
        <v>16</v>
      </c>
      <c r="Q22" s="38"/>
      <c r="R22" s="38"/>
      <c r="T22" s="38"/>
    </row>
    <row r="23" spans="1:20" x14ac:dyDescent="0.25">
      <c r="A23" s="20">
        <v>17</v>
      </c>
      <c r="B23" s="35" t="s">
        <v>82</v>
      </c>
      <c r="C23" s="36">
        <v>78404</v>
      </c>
      <c r="D23" s="36">
        <v>5058</v>
      </c>
      <c r="E23" s="36">
        <v>5787</v>
      </c>
      <c r="F23" s="36">
        <v>6599</v>
      </c>
      <c r="G23" s="36">
        <v>6897</v>
      </c>
      <c r="H23" s="36">
        <v>8033</v>
      </c>
      <c r="I23" s="36">
        <v>8182</v>
      </c>
      <c r="J23" s="36">
        <v>8786</v>
      </c>
      <c r="K23" s="36">
        <v>9419</v>
      </c>
      <c r="L23" s="36">
        <v>8860</v>
      </c>
      <c r="M23" s="36">
        <v>5403</v>
      </c>
      <c r="N23" s="36">
        <v>5332</v>
      </c>
      <c r="O23" s="36">
        <v>48</v>
      </c>
      <c r="Q23" s="38"/>
      <c r="R23" s="38"/>
      <c r="T23" s="38"/>
    </row>
    <row r="24" spans="1:20" x14ac:dyDescent="0.25">
      <c r="A24" s="20">
        <v>18</v>
      </c>
      <c r="B24" s="35" t="s">
        <v>83</v>
      </c>
      <c r="C24" s="36">
        <v>97945</v>
      </c>
      <c r="D24" s="36">
        <v>7322</v>
      </c>
      <c r="E24" s="36">
        <v>7925</v>
      </c>
      <c r="F24" s="36">
        <v>8707</v>
      </c>
      <c r="G24" s="36">
        <v>9023</v>
      </c>
      <c r="H24" s="36">
        <v>9810</v>
      </c>
      <c r="I24" s="36">
        <v>10300</v>
      </c>
      <c r="J24" s="36">
        <v>10594</v>
      </c>
      <c r="K24" s="36">
        <v>11189</v>
      </c>
      <c r="L24" s="36">
        <v>10689</v>
      </c>
      <c r="M24" s="36">
        <v>6155</v>
      </c>
      <c r="N24" s="36">
        <v>6149</v>
      </c>
      <c r="O24" s="36">
        <v>82</v>
      </c>
      <c r="Q24" s="38"/>
      <c r="R24" s="38"/>
      <c r="T24" s="38"/>
    </row>
    <row r="25" spans="1:20" x14ac:dyDescent="0.25">
      <c r="A25" s="20">
        <v>19</v>
      </c>
      <c r="B25" s="35" t="s">
        <v>84</v>
      </c>
      <c r="C25" s="36">
        <v>193362</v>
      </c>
      <c r="D25" s="36">
        <v>12208</v>
      </c>
      <c r="E25" s="36">
        <v>13125</v>
      </c>
      <c r="F25" s="36">
        <v>15451</v>
      </c>
      <c r="G25" s="36">
        <v>14668</v>
      </c>
      <c r="H25" s="36">
        <v>19376</v>
      </c>
      <c r="I25" s="36">
        <v>20371</v>
      </c>
      <c r="J25" s="36">
        <v>21429</v>
      </c>
      <c r="K25" s="36">
        <v>21912</v>
      </c>
      <c r="L25" s="36">
        <v>21518</v>
      </c>
      <c r="M25" s="36">
        <v>16566</v>
      </c>
      <c r="N25" s="36">
        <v>16545</v>
      </c>
      <c r="O25" s="36">
        <v>193</v>
      </c>
      <c r="Q25" s="38"/>
      <c r="R25" s="38"/>
      <c r="T25" s="38"/>
    </row>
    <row r="26" spans="1:20" x14ac:dyDescent="0.25">
      <c r="A26" s="20">
        <v>20</v>
      </c>
      <c r="B26" s="35" t="s">
        <v>85</v>
      </c>
      <c r="C26" s="36">
        <v>50335</v>
      </c>
      <c r="D26" s="36">
        <v>2492</v>
      </c>
      <c r="E26" s="36">
        <v>2913</v>
      </c>
      <c r="F26" s="36">
        <v>3887</v>
      </c>
      <c r="G26" s="36">
        <v>3321</v>
      </c>
      <c r="H26" s="36">
        <v>5089</v>
      </c>
      <c r="I26" s="36">
        <v>5664</v>
      </c>
      <c r="J26" s="36">
        <v>5679</v>
      </c>
      <c r="K26" s="36">
        <v>6030</v>
      </c>
      <c r="L26" s="36">
        <v>5906</v>
      </c>
      <c r="M26" s="36">
        <v>4626</v>
      </c>
      <c r="N26" s="36">
        <v>4696</v>
      </c>
      <c r="O26" s="36">
        <v>32</v>
      </c>
      <c r="Q26" s="38"/>
      <c r="R26" s="38"/>
      <c r="T26" s="38"/>
    </row>
    <row r="27" spans="1:20" x14ac:dyDescent="0.25">
      <c r="A27" s="20">
        <v>21</v>
      </c>
      <c r="B27" s="35" t="s">
        <v>86</v>
      </c>
      <c r="C27" s="36">
        <v>127609</v>
      </c>
      <c r="D27" s="36">
        <v>9635</v>
      </c>
      <c r="E27" s="36">
        <v>10350</v>
      </c>
      <c r="F27" s="36">
        <v>11485</v>
      </c>
      <c r="G27" s="36">
        <v>11773</v>
      </c>
      <c r="H27" s="36">
        <v>12936</v>
      </c>
      <c r="I27" s="36">
        <v>13382</v>
      </c>
      <c r="J27" s="36">
        <v>13591</v>
      </c>
      <c r="K27" s="36">
        <v>14064</v>
      </c>
      <c r="L27" s="36">
        <v>13467</v>
      </c>
      <c r="M27" s="36">
        <v>8492</v>
      </c>
      <c r="N27" s="36">
        <v>8382</v>
      </c>
      <c r="O27" s="36">
        <v>52</v>
      </c>
      <c r="Q27" s="38"/>
      <c r="R27" s="38"/>
      <c r="T27" s="38"/>
    </row>
    <row r="28" spans="1:20" x14ac:dyDescent="0.25">
      <c r="A28" s="20">
        <v>22</v>
      </c>
      <c r="B28" s="35" t="s">
        <v>87</v>
      </c>
      <c r="C28" s="36">
        <v>108696</v>
      </c>
      <c r="D28" s="36">
        <v>7735</v>
      </c>
      <c r="E28" s="36">
        <v>8598</v>
      </c>
      <c r="F28" s="36">
        <v>9439</v>
      </c>
      <c r="G28" s="36">
        <v>9661</v>
      </c>
      <c r="H28" s="36">
        <v>10807</v>
      </c>
      <c r="I28" s="36">
        <v>11312</v>
      </c>
      <c r="J28" s="36">
        <v>11486</v>
      </c>
      <c r="K28" s="36">
        <v>12153</v>
      </c>
      <c r="L28" s="36">
        <v>11637</v>
      </c>
      <c r="M28" s="36">
        <v>8030</v>
      </c>
      <c r="N28" s="36">
        <v>7805</v>
      </c>
      <c r="O28" s="36">
        <v>33</v>
      </c>
      <c r="Q28" s="38"/>
      <c r="R28" s="38"/>
      <c r="T28" s="38"/>
    </row>
    <row r="29" spans="1:20" x14ac:dyDescent="0.25">
      <c r="A29" s="20">
        <v>23</v>
      </c>
      <c r="B29" s="35" t="s">
        <v>88</v>
      </c>
      <c r="C29" s="36">
        <v>100391</v>
      </c>
      <c r="D29" s="36">
        <v>7681</v>
      </c>
      <c r="E29" s="36">
        <v>8059</v>
      </c>
      <c r="F29" s="36">
        <v>9031</v>
      </c>
      <c r="G29" s="36">
        <v>9169</v>
      </c>
      <c r="H29" s="36">
        <v>9804</v>
      </c>
      <c r="I29" s="36">
        <v>10388</v>
      </c>
      <c r="J29" s="36">
        <v>10530</v>
      </c>
      <c r="K29" s="36">
        <v>11088</v>
      </c>
      <c r="L29" s="36">
        <v>10317</v>
      </c>
      <c r="M29" s="36">
        <v>7182</v>
      </c>
      <c r="N29" s="36">
        <v>7134</v>
      </c>
      <c r="O29" s="36">
        <v>8</v>
      </c>
      <c r="Q29" s="38"/>
      <c r="R29" s="38"/>
      <c r="T29" s="38"/>
    </row>
    <row r="30" spans="1:20" x14ac:dyDescent="0.25">
      <c r="A30" s="20">
        <v>24</v>
      </c>
      <c r="B30" s="35" t="s">
        <v>89</v>
      </c>
      <c r="C30" s="36">
        <v>81832</v>
      </c>
      <c r="D30" s="36">
        <v>5664</v>
      </c>
      <c r="E30" s="36">
        <v>6265</v>
      </c>
      <c r="F30" s="36">
        <v>7166</v>
      </c>
      <c r="G30" s="36">
        <v>7100</v>
      </c>
      <c r="H30" s="36">
        <v>8247</v>
      </c>
      <c r="I30" s="36">
        <v>8421</v>
      </c>
      <c r="J30" s="36">
        <v>9186</v>
      </c>
      <c r="K30" s="36">
        <v>9503</v>
      </c>
      <c r="L30" s="36">
        <v>9070</v>
      </c>
      <c r="M30" s="36">
        <v>5547</v>
      </c>
      <c r="N30" s="36">
        <v>5663</v>
      </c>
      <c r="O30" s="36">
        <v>0</v>
      </c>
      <c r="Q30" s="38"/>
      <c r="R30" s="38"/>
      <c r="T30" s="38"/>
    </row>
    <row r="31" spans="1:20" x14ac:dyDescent="0.25">
      <c r="A31" s="20">
        <v>25</v>
      </c>
      <c r="B31" s="37" t="s">
        <v>108</v>
      </c>
      <c r="C31" s="36">
        <v>321645</v>
      </c>
      <c r="D31" s="36">
        <v>21898</v>
      </c>
      <c r="E31" s="36">
        <v>24840</v>
      </c>
      <c r="F31" s="36">
        <v>28219</v>
      </c>
      <c r="G31" s="36">
        <v>28345</v>
      </c>
      <c r="H31" s="36">
        <v>30853</v>
      </c>
      <c r="I31" s="36">
        <v>31372</v>
      </c>
      <c r="J31" s="36">
        <v>33362</v>
      </c>
      <c r="K31" s="36">
        <v>35063</v>
      </c>
      <c r="L31" s="36">
        <v>33543</v>
      </c>
      <c r="M31" s="36">
        <v>27269</v>
      </c>
      <c r="N31" s="36">
        <v>26677</v>
      </c>
      <c r="O31" s="36">
        <v>204</v>
      </c>
      <c r="Q31" s="38"/>
      <c r="R31" s="38"/>
      <c r="T31" s="38"/>
    </row>
    <row r="32" spans="1:20" ht="15.75" x14ac:dyDescent="0.25">
      <c r="A32" s="297" t="s">
        <v>90</v>
      </c>
      <c r="B32" s="297"/>
      <c r="C32" s="59">
        <v>3544380</v>
      </c>
      <c r="D32" s="59">
        <v>252517</v>
      </c>
      <c r="E32" s="59">
        <v>275656</v>
      </c>
      <c r="F32" s="59">
        <v>310140</v>
      </c>
      <c r="G32" s="59">
        <v>311624</v>
      </c>
      <c r="H32" s="59">
        <v>355973</v>
      </c>
      <c r="I32" s="59">
        <v>370635</v>
      </c>
      <c r="J32" s="59">
        <v>384501</v>
      </c>
      <c r="K32" s="59">
        <v>401857</v>
      </c>
      <c r="L32" s="59">
        <v>380353</v>
      </c>
      <c r="M32" s="59">
        <v>249123</v>
      </c>
      <c r="N32" s="59">
        <v>249445</v>
      </c>
      <c r="O32" s="59">
        <v>2556</v>
      </c>
      <c r="Q32" s="38"/>
      <c r="R32" s="38"/>
      <c r="T32" s="38"/>
    </row>
    <row r="33" spans="3:18" x14ac:dyDescent="0.25">
      <c r="Q33" s="38"/>
      <c r="R33" s="38"/>
    </row>
    <row r="34" spans="3:18" x14ac:dyDescent="0.25"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Q34" s="38"/>
      <c r="R34" s="38"/>
    </row>
    <row r="36" spans="3:18" x14ac:dyDescent="0.25"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</row>
  </sheetData>
  <mergeCells count="7">
    <mergeCell ref="A32:B32"/>
    <mergeCell ref="A1:O1"/>
    <mergeCell ref="A2:O2"/>
    <mergeCell ref="A4:A5"/>
    <mergeCell ref="B4:B5"/>
    <mergeCell ref="C4:C5"/>
    <mergeCell ref="D4:O4"/>
  </mergeCells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showZeros="0" zoomScaleNormal="100" workbookViewId="0"/>
  </sheetViews>
  <sheetFormatPr defaultColWidth="8.85546875" defaultRowHeight="15" x14ac:dyDescent="0.25"/>
  <cols>
    <col min="2" max="2" width="9.140625" customWidth="1"/>
    <col min="4" max="4" width="6.28515625" customWidth="1"/>
    <col min="5" max="5" width="5.7109375" customWidth="1"/>
    <col min="6" max="6" width="6.140625" customWidth="1"/>
    <col min="7" max="7" width="16.85546875" customWidth="1"/>
    <col min="8" max="8" width="11.140625" customWidth="1"/>
    <col min="9" max="9" width="12.7109375" customWidth="1"/>
    <col min="10" max="10" width="11.7109375" customWidth="1"/>
    <col min="11" max="13" width="11.28515625" customWidth="1"/>
    <col min="251" max="251" width="9.140625" customWidth="1"/>
    <col min="253" max="253" width="1.85546875" customWidth="1"/>
    <col min="254" max="254" width="4.85546875" customWidth="1"/>
    <col min="255" max="255" width="6.7109375" customWidth="1"/>
    <col min="256" max="256" width="17.140625" customWidth="1"/>
    <col min="257" max="257" width="12" customWidth="1"/>
    <col min="258" max="258" width="14.42578125" customWidth="1"/>
    <col min="259" max="259" width="15.7109375" customWidth="1"/>
    <col min="260" max="262" width="11.28515625" customWidth="1"/>
    <col min="507" max="507" width="9.140625" customWidth="1"/>
    <col min="509" max="509" width="1.85546875" customWidth="1"/>
    <col min="510" max="510" width="4.85546875" customWidth="1"/>
    <col min="511" max="511" width="6.7109375" customWidth="1"/>
    <col min="512" max="512" width="17.140625" customWidth="1"/>
    <col min="513" max="513" width="12" customWidth="1"/>
    <col min="514" max="514" width="14.42578125" customWidth="1"/>
    <col min="515" max="515" width="15.7109375" customWidth="1"/>
    <col min="516" max="518" width="11.28515625" customWidth="1"/>
    <col min="763" max="763" width="9.140625" customWidth="1"/>
    <col min="765" max="765" width="1.85546875" customWidth="1"/>
    <col min="766" max="766" width="4.85546875" customWidth="1"/>
    <col min="767" max="767" width="6.7109375" customWidth="1"/>
    <col min="768" max="768" width="17.140625" customWidth="1"/>
    <col min="769" max="769" width="12" customWidth="1"/>
    <col min="770" max="770" width="14.42578125" customWidth="1"/>
    <col min="771" max="771" width="15.7109375" customWidth="1"/>
    <col min="772" max="774" width="11.28515625" customWidth="1"/>
    <col min="1019" max="1019" width="9.140625" customWidth="1"/>
    <col min="1021" max="1021" width="1.85546875" customWidth="1"/>
    <col min="1022" max="1022" width="4.85546875" customWidth="1"/>
    <col min="1023" max="1023" width="6.7109375" customWidth="1"/>
    <col min="1024" max="1024" width="17.140625" customWidth="1"/>
    <col min="1025" max="1025" width="12" customWidth="1"/>
    <col min="1026" max="1026" width="14.42578125" customWidth="1"/>
    <col min="1027" max="1027" width="15.7109375" customWidth="1"/>
    <col min="1028" max="1030" width="11.28515625" customWidth="1"/>
    <col min="1275" max="1275" width="9.140625" customWidth="1"/>
    <col min="1277" max="1277" width="1.85546875" customWidth="1"/>
    <col min="1278" max="1278" width="4.85546875" customWidth="1"/>
    <col min="1279" max="1279" width="6.7109375" customWidth="1"/>
    <col min="1280" max="1280" width="17.140625" customWidth="1"/>
    <col min="1281" max="1281" width="12" customWidth="1"/>
    <col min="1282" max="1282" width="14.42578125" customWidth="1"/>
    <col min="1283" max="1283" width="15.7109375" customWidth="1"/>
    <col min="1284" max="1286" width="11.28515625" customWidth="1"/>
    <col min="1531" max="1531" width="9.140625" customWidth="1"/>
    <col min="1533" max="1533" width="1.85546875" customWidth="1"/>
    <col min="1534" max="1534" width="4.85546875" customWidth="1"/>
    <col min="1535" max="1535" width="6.7109375" customWidth="1"/>
    <col min="1536" max="1536" width="17.140625" customWidth="1"/>
    <col min="1537" max="1537" width="12" customWidth="1"/>
    <col min="1538" max="1538" width="14.42578125" customWidth="1"/>
    <col min="1539" max="1539" width="15.7109375" customWidth="1"/>
    <col min="1540" max="1542" width="11.28515625" customWidth="1"/>
    <col min="1787" max="1787" width="9.140625" customWidth="1"/>
    <col min="1789" max="1789" width="1.85546875" customWidth="1"/>
    <col min="1790" max="1790" width="4.85546875" customWidth="1"/>
    <col min="1791" max="1791" width="6.7109375" customWidth="1"/>
    <col min="1792" max="1792" width="17.140625" customWidth="1"/>
    <col min="1793" max="1793" width="12" customWidth="1"/>
    <col min="1794" max="1794" width="14.42578125" customWidth="1"/>
    <col min="1795" max="1795" width="15.7109375" customWidth="1"/>
    <col min="1796" max="1798" width="11.28515625" customWidth="1"/>
    <col min="2043" max="2043" width="9.140625" customWidth="1"/>
    <col min="2045" max="2045" width="1.85546875" customWidth="1"/>
    <col min="2046" max="2046" width="4.85546875" customWidth="1"/>
    <col min="2047" max="2047" width="6.7109375" customWidth="1"/>
    <col min="2048" max="2048" width="17.140625" customWidth="1"/>
    <col min="2049" max="2049" width="12" customWidth="1"/>
    <col min="2050" max="2050" width="14.42578125" customWidth="1"/>
    <col min="2051" max="2051" width="15.7109375" customWidth="1"/>
    <col min="2052" max="2054" width="11.28515625" customWidth="1"/>
    <col min="2299" max="2299" width="9.140625" customWidth="1"/>
    <col min="2301" max="2301" width="1.85546875" customWidth="1"/>
    <col min="2302" max="2302" width="4.85546875" customWidth="1"/>
    <col min="2303" max="2303" width="6.7109375" customWidth="1"/>
    <col min="2304" max="2304" width="17.140625" customWidth="1"/>
    <col min="2305" max="2305" width="12" customWidth="1"/>
    <col min="2306" max="2306" width="14.42578125" customWidth="1"/>
    <col min="2307" max="2307" width="15.7109375" customWidth="1"/>
    <col min="2308" max="2310" width="11.28515625" customWidth="1"/>
    <col min="2555" max="2555" width="9.140625" customWidth="1"/>
    <col min="2557" max="2557" width="1.85546875" customWidth="1"/>
    <col min="2558" max="2558" width="4.85546875" customWidth="1"/>
    <col min="2559" max="2559" width="6.7109375" customWidth="1"/>
    <col min="2560" max="2560" width="17.140625" customWidth="1"/>
    <col min="2561" max="2561" width="12" customWidth="1"/>
    <col min="2562" max="2562" width="14.42578125" customWidth="1"/>
    <col min="2563" max="2563" width="15.7109375" customWidth="1"/>
    <col min="2564" max="2566" width="11.28515625" customWidth="1"/>
    <col min="2811" max="2811" width="9.140625" customWidth="1"/>
    <col min="2813" max="2813" width="1.85546875" customWidth="1"/>
    <col min="2814" max="2814" width="4.85546875" customWidth="1"/>
    <col min="2815" max="2815" width="6.7109375" customWidth="1"/>
    <col min="2816" max="2816" width="17.140625" customWidth="1"/>
    <col min="2817" max="2817" width="12" customWidth="1"/>
    <col min="2818" max="2818" width="14.42578125" customWidth="1"/>
    <col min="2819" max="2819" width="15.7109375" customWidth="1"/>
    <col min="2820" max="2822" width="11.28515625" customWidth="1"/>
    <col min="3067" max="3067" width="9.140625" customWidth="1"/>
    <col min="3069" max="3069" width="1.85546875" customWidth="1"/>
    <col min="3070" max="3070" width="4.85546875" customWidth="1"/>
    <col min="3071" max="3071" width="6.7109375" customWidth="1"/>
    <col min="3072" max="3072" width="17.140625" customWidth="1"/>
    <col min="3073" max="3073" width="12" customWidth="1"/>
    <col min="3074" max="3074" width="14.42578125" customWidth="1"/>
    <col min="3075" max="3075" width="15.7109375" customWidth="1"/>
    <col min="3076" max="3078" width="11.28515625" customWidth="1"/>
    <col min="3323" max="3323" width="9.140625" customWidth="1"/>
    <col min="3325" max="3325" width="1.85546875" customWidth="1"/>
    <col min="3326" max="3326" width="4.85546875" customWidth="1"/>
    <col min="3327" max="3327" width="6.7109375" customWidth="1"/>
    <col min="3328" max="3328" width="17.140625" customWidth="1"/>
    <col min="3329" max="3329" width="12" customWidth="1"/>
    <col min="3330" max="3330" width="14.42578125" customWidth="1"/>
    <col min="3331" max="3331" width="15.7109375" customWidth="1"/>
    <col min="3332" max="3334" width="11.28515625" customWidth="1"/>
    <col min="3579" max="3579" width="9.140625" customWidth="1"/>
    <col min="3581" max="3581" width="1.85546875" customWidth="1"/>
    <col min="3582" max="3582" width="4.85546875" customWidth="1"/>
    <col min="3583" max="3583" width="6.7109375" customWidth="1"/>
    <col min="3584" max="3584" width="17.140625" customWidth="1"/>
    <col min="3585" max="3585" width="12" customWidth="1"/>
    <col min="3586" max="3586" width="14.42578125" customWidth="1"/>
    <col min="3587" max="3587" width="15.7109375" customWidth="1"/>
    <col min="3588" max="3590" width="11.28515625" customWidth="1"/>
    <col min="3835" max="3835" width="9.140625" customWidth="1"/>
    <col min="3837" max="3837" width="1.85546875" customWidth="1"/>
    <col min="3838" max="3838" width="4.85546875" customWidth="1"/>
    <col min="3839" max="3839" width="6.7109375" customWidth="1"/>
    <col min="3840" max="3840" width="17.140625" customWidth="1"/>
    <col min="3841" max="3841" width="12" customWidth="1"/>
    <col min="3842" max="3842" width="14.42578125" customWidth="1"/>
    <col min="3843" max="3843" width="15.7109375" customWidth="1"/>
    <col min="3844" max="3846" width="11.28515625" customWidth="1"/>
    <col min="4091" max="4091" width="9.140625" customWidth="1"/>
    <col min="4093" max="4093" width="1.85546875" customWidth="1"/>
    <col min="4094" max="4094" width="4.85546875" customWidth="1"/>
    <col min="4095" max="4095" width="6.7109375" customWidth="1"/>
    <col min="4096" max="4096" width="17.140625" customWidth="1"/>
    <col min="4097" max="4097" width="12" customWidth="1"/>
    <col min="4098" max="4098" width="14.42578125" customWidth="1"/>
    <col min="4099" max="4099" width="15.7109375" customWidth="1"/>
    <col min="4100" max="4102" width="11.28515625" customWidth="1"/>
    <col min="4347" max="4347" width="9.140625" customWidth="1"/>
    <col min="4349" max="4349" width="1.85546875" customWidth="1"/>
    <col min="4350" max="4350" width="4.85546875" customWidth="1"/>
    <col min="4351" max="4351" width="6.7109375" customWidth="1"/>
    <col min="4352" max="4352" width="17.140625" customWidth="1"/>
    <col min="4353" max="4353" width="12" customWidth="1"/>
    <col min="4354" max="4354" width="14.42578125" customWidth="1"/>
    <col min="4355" max="4355" width="15.7109375" customWidth="1"/>
    <col min="4356" max="4358" width="11.28515625" customWidth="1"/>
    <col min="4603" max="4603" width="9.140625" customWidth="1"/>
    <col min="4605" max="4605" width="1.85546875" customWidth="1"/>
    <col min="4606" max="4606" width="4.85546875" customWidth="1"/>
    <col min="4607" max="4607" width="6.7109375" customWidth="1"/>
    <col min="4608" max="4608" width="17.140625" customWidth="1"/>
    <col min="4609" max="4609" width="12" customWidth="1"/>
    <col min="4610" max="4610" width="14.42578125" customWidth="1"/>
    <col min="4611" max="4611" width="15.7109375" customWidth="1"/>
    <col min="4612" max="4614" width="11.28515625" customWidth="1"/>
    <col min="4859" max="4859" width="9.140625" customWidth="1"/>
    <col min="4861" max="4861" width="1.85546875" customWidth="1"/>
    <col min="4862" max="4862" width="4.85546875" customWidth="1"/>
    <col min="4863" max="4863" width="6.7109375" customWidth="1"/>
    <col min="4864" max="4864" width="17.140625" customWidth="1"/>
    <col min="4865" max="4865" width="12" customWidth="1"/>
    <col min="4866" max="4866" width="14.42578125" customWidth="1"/>
    <col min="4867" max="4867" width="15.7109375" customWidth="1"/>
    <col min="4868" max="4870" width="11.28515625" customWidth="1"/>
    <col min="5115" max="5115" width="9.140625" customWidth="1"/>
    <col min="5117" max="5117" width="1.85546875" customWidth="1"/>
    <col min="5118" max="5118" width="4.85546875" customWidth="1"/>
    <col min="5119" max="5119" width="6.7109375" customWidth="1"/>
    <col min="5120" max="5120" width="17.140625" customWidth="1"/>
    <col min="5121" max="5121" width="12" customWidth="1"/>
    <col min="5122" max="5122" width="14.42578125" customWidth="1"/>
    <col min="5123" max="5123" width="15.7109375" customWidth="1"/>
    <col min="5124" max="5126" width="11.28515625" customWidth="1"/>
    <col min="5371" max="5371" width="9.140625" customWidth="1"/>
    <col min="5373" max="5373" width="1.85546875" customWidth="1"/>
    <col min="5374" max="5374" width="4.85546875" customWidth="1"/>
    <col min="5375" max="5375" width="6.7109375" customWidth="1"/>
    <col min="5376" max="5376" width="17.140625" customWidth="1"/>
    <col min="5377" max="5377" width="12" customWidth="1"/>
    <col min="5378" max="5378" width="14.42578125" customWidth="1"/>
    <col min="5379" max="5379" width="15.7109375" customWidth="1"/>
    <col min="5380" max="5382" width="11.28515625" customWidth="1"/>
    <col min="5627" max="5627" width="9.140625" customWidth="1"/>
    <col min="5629" max="5629" width="1.85546875" customWidth="1"/>
    <col min="5630" max="5630" width="4.85546875" customWidth="1"/>
    <col min="5631" max="5631" width="6.7109375" customWidth="1"/>
    <col min="5632" max="5632" width="17.140625" customWidth="1"/>
    <col min="5633" max="5633" width="12" customWidth="1"/>
    <col min="5634" max="5634" width="14.42578125" customWidth="1"/>
    <col min="5635" max="5635" width="15.7109375" customWidth="1"/>
    <col min="5636" max="5638" width="11.28515625" customWidth="1"/>
    <col min="5883" max="5883" width="9.140625" customWidth="1"/>
    <col min="5885" max="5885" width="1.85546875" customWidth="1"/>
    <col min="5886" max="5886" width="4.85546875" customWidth="1"/>
    <col min="5887" max="5887" width="6.7109375" customWidth="1"/>
    <col min="5888" max="5888" width="17.140625" customWidth="1"/>
    <col min="5889" max="5889" width="12" customWidth="1"/>
    <col min="5890" max="5890" width="14.42578125" customWidth="1"/>
    <col min="5891" max="5891" width="15.7109375" customWidth="1"/>
    <col min="5892" max="5894" width="11.28515625" customWidth="1"/>
    <col min="6139" max="6139" width="9.140625" customWidth="1"/>
    <col min="6141" max="6141" width="1.85546875" customWidth="1"/>
    <col min="6142" max="6142" width="4.85546875" customWidth="1"/>
    <col min="6143" max="6143" width="6.7109375" customWidth="1"/>
    <col min="6144" max="6144" width="17.140625" customWidth="1"/>
    <col min="6145" max="6145" width="12" customWidth="1"/>
    <col min="6146" max="6146" width="14.42578125" customWidth="1"/>
    <col min="6147" max="6147" width="15.7109375" customWidth="1"/>
    <col min="6148" max="6150" width="11.28515625" customWidth="1"/>
    <col min="6395" max="6395" width="9.140625" customWidth="1"/>
    <col min="6397" max="6397" width="1.85546875" customWidth="1"/>
    <col min="6398" max="6398" width="4.85546875" customWidth="1"/>
    <col min="6399" max="6399" width="6.7109375" customWidth="1"/>
    <col min="6400" max="6400" width="17.140625" customWidth="1"/>
    <col min="6401" max="6401" width="12" customWidth="1"/>
    <col min="6402" max="6402" width="14.42578125" customWidth="1"/>
    <col min="6403" max="6403" width="15.7109375" customWidth="1"/>
    <col min="6404" max="6406" width="11.28515625" customWidth="1"/>
    <col min="6651" max="6651" width="9.140625" customWidth="1"/>
    <col min="6653" max="6653" width="1.85546875" customWidth="1"/>
    <col min="6654" max="6654" width="4.85546875" customWidth="1"/>
    <col min="6655" max="6655" width="6.7109375" customWidth="1"/>
    <col min="6656" max="6656" width="17.140625" customWidth="1"/>
    <col min="6657" max="6657" width="12" customWidth="1"/>
    <col min="6658" max="6658" width="14.42578125" customWidth="1"/>
    <col min="6659" max="6659" width="15.7109375" customWidth="1"/>
    <col min="6660" max="6662" width="11.28515625" customWidth="1"/>
    <col min="6907" max="6907" width="9.140625" customWidth="1"/>
    <col min="6909" max="6909" width="1.85546875" customWidth="1"/>
    <col min="6910" max="6910" width="4.85546875" customWidth="1"/>
    <col min="6911" max="6911" width="6.7109375" customWidth="1"/>
    <col min="6912" max="6912" width="17.140625" customWidth="1"/>
    <col min="6913" max="6913" width="12" customWidth="1"/>
    <col min="6914" max="6914" width="14.42578125" customWidth="1"/>
    <col min="6915" max="6915" width="15.7109375" customWidth="1"/>
    <col min="6916" max="6918" width="11.28515625" customWidth="1"/>
    <col min="7163" max="7163" width="9.140625" customWidth="1"/>
    <col min="7165" max="7165" width="1.85546875" customWidth="1"/>
    <col min="7166" max="7166" width="4.85546875" customWidth="1"/>
    <col min="7167" max="7167" width="6.7109375" customWidth="1"/>
    <col min="7168" max="7168" width="17.140625" customWidth="1"/>
    <col min="7169" max="7169" width="12" customWidth="1"/>
    <col min="7170" max="7170" width="14.42578125" customWidth="1"/>
    <col min="7171" max="7171" width="15.7109375" customWidth="1"/>
    <col min="7172" max="7174" width="11.28515625" customWidth="1"/>
    <col min="7419" max="7419" width="9.140625" customWidth="1"/>
    <col min="7421" max="7421" width="1.85546875" customWidth="1"/>
    <col min="7422" max="7422" width="4.85546875" customWidth="1"/>
    <col min="7423" max="7423" width="6.7109375" customWidth="1"/>
    <col min="7424" max="7424" width="17.140625" customWidth="1"/>
    <col min="7425" max="7425" width="12" customWidth="1"/>
    <col min="7426" max="7426" width="14.42578125" customWidth="1"/>
    <col min="7427" max="7427" width="15.7109375" customWidth="1"/>
    <col min="7428" max="7430" width="11.28515625" customWidth="1"/>
    <col min="7675" max="7675" width="9.140625" customWidth="1"/>
    <col min="7677" max="7677" width="1.85546875" customWidth="1"/>
    <col min="7678" max="7678" width="4.85546875" customWidth="1"/>
    <col min="7679" max="7679" width="6.7109375" customWidth="1"/>
    <col min="7680" max="7680" width="17.140625" customWidth="1"/>
    <col min="7681" max="7681" width="12" customWidth="1"/>
    <col min="7682" max="7682" width="14.42578125" customWidth="1"/>
    <col min="7683" max="7683" width="15.7109375" customWidth="1"/>
    <col min="7684" max="7686" width="11.28515625" customWidth="1"/>
    <col min="7931" max="7931" width="9.140625" customWidth="1"/>
    <col min="7933" max="7933" width="1.85546875" customWidth="1"/>
    <col min="7934" max="7934" width="4.85546875" customWidth="1"/>
    <col min="7935" max="7935" width="6.7109375" customWidth="1"/>
    <col min="7936" max="7936" width="17.140625" customWidth="1"/>
    <col min="7937" max="7937" width="12" customWidth="1"/>
    <col min="7938" max="7938" width="14.42578125" customWidth="1"/>
    <col min="7939" max="7939" width="15.7109375" customWidth="1"/>
    <col min="7940" max="7942" width="11.28515625" customWidth="1"/>
    <col min="8187" max="8187" width="9.140625" customWidth="1"/>
    <col min="8189" max="8189" width="1.85546875" customWidth="1"/>
    <col min="8190" max="8190" width="4.85546875" customWidth="1"/>
    <col min="8191" max="8191" width="6.7109375" customWidth="1"/>
    <col min="8192" max="8192" width="17.140625" customWidth="1"/>
    <col min="8193" max="8193" width="12" customWidth="1"/>
    <col min="8194" max="8194" width="14.42578125" customWidth="1"/>
    <col min="8195" max="8195" width="15.7109375" customWidth="1"/>
    <col min="8196" max="8198" width="11.28515625" customWidth="1"/>
    <col min="8443" max="8443" width="9.140625" customWidth="1"/>
    <col min="8445" max="8445" width="1.85546875" customWidth="1"/>
    <col min="8446" max="8446" width="4.85546875" customWidth="1"/>
    <col min="8447" max="8447" width="6.7109375" customWidth="1"/>
    <col min="8448" max="8448" width="17.140625" customWidth="1"/>
    <col min="8449" max="8449" width="12" customWidth="1"/>
    <col min="8450" max="8450" width="14.42578125" customWidth="1"/>
    <col min="8451" max="8451" width="15.7109375" customWidth="1"/>
    <col min="8452" max="8454" width="11.28515625" customWidth="1"/>
    <col min="8699" max="8699" width="9.140625" customWidth="1"/>
    <col min="8701" max="8701" width="1.85546875" customWidth="1"/>
    <col min="8702" max="8702" width="4.85546875" customWidth="1"/>
    <col min="8703" max="8703" width="6.7109375" customWidth="1"/>
    <col min="8704" max="8704" width="17.140625" customWidth="1"/>
    <col min="8705" max="8705" width="12" customWidth="1"/>
    <col min="8706" max="8706" width="14.42578125" customWidth="1"/>
    <col min="8707" max="8707" width="15.7109375" customWidth="1"/>
    <col min="8708" max="8710" width="11.28515625" customWidth="1"/>
    <col min="8955" max="8955" width="9.140625" customWidth="1"/>
    <col min="8957" max="8957" width="1.85546875" customWidth="1"/>
    <col min="8958" max="8958" width="4.85546875" customWidth="1"/>
    <col min="8959" max="8959" width="6.7109375" customWidth="1"/>
    <col min="8960" max="8960" width="17.140625" customWidth="1"/>
    <col min="8961" max="8961" width="12" customWidth="1"/>
    <col min="8962" max="8962" width="14.42578125" customWidth="1"/>
    <col min="8963" max="8963" width="15.7109375" customWidth="1"/>
    <col min="8964" max="8966" width="11.28515625" customWidth="1"/>
    <col min="9211" max="9211" width="9.140625" customWidth="1"/>
    <col min="9213" max="9213" width="1.85546875" customWidth="1"/>
    <col min="9214" max="9214" width="4.85546875" customWidth="1"/>
    <col min="9215" max="9215" width="6.7109375" customWidth="1"/>
    <col min="9216" max="9216" width="17.140625" customWidth="1"/>
    <col min="9217" max="9217" width="12" customWidth="1"/>
    <col min="9218" max="9218" width="14.42578125" customWidth="1"/>
    <col min="9219" max="9219" width="15.7109375" customWidth="1"/>
    <col min="9220" max="9222" width="11.28515625" customWidth="1"/>
    <col min="9467" max="9467" width="9.140625" customWidth="1"/>
    <col min="9469" max="9469" width="1.85546875" customWidth="1"/>
    <col min="9470" max="9470" width="4.85546875" customWidth="1"/>
    <col min="9471" max="9471" width="6.7109375" customWidth="1"/>
    <col min="9472" max="9472" width="17.140625" customWidth="1"/>
    <col min="9473" max="9473" width="12" customWidth="1"/>
    <col min="9474" max="9474" width="14.42578125" customWidth="1"/>
    <col min="9475" max="9475" width="15.7109375" customWidth="1"/>
    <col min="9476" max="9478" width="11.28515625" customWidth="1"/>
    <col min="9723" max="9723" width="9.140625" customWidth="1"/>
    <col min="9725" max="9725" width="1.85546875" customWidth="1"/>
    <col min="9726" max="9726" width="4.85546875" customWidth="1"/>
    <col min="9727" max="9727" width="6.7109375" customWidth="1"/>
    <col min="9728" max="9728" width="17.140625" customWidth="1"/>
    <col min="9729" max="9729" width="12" customWidth="1"/>
    <col min="9730" max="9730" width="14.42578125" customWidth="1"/>
    <col min="9731" max="9731" width="15.7109375" customWidth="1"/>
    <col min="9732" max="9734" width="11.28515625" customWidth="1"/>
    <col min="9979" max="9979" width="9.140625" customWidth="1"/>
    <col min="9981" max="9981" width="1.85546875" customWidth="1"/>
    <col min="9982" max="9982" width="4.85546875" customWidth="1"/>
    <col min="9983" max="9983" width="6.7109375" customWidth="1"/>
    <col min="9984" max="9984" width="17.140625" customWidth="1"/>
    <col min="9985" max="9985" width="12" customWidth="1"/>
    <col min="9986" max="9986" width="14.42578125" customWidth="1"/>
    <col min="9987" max="9987" width="15.7109375" customWidth="1"/>
    <col min="9988" max="9990" width="11.28515625" customWidth="1"/>
    <col min="10235" max="10235" width="9.140625" customWidth="1"/>
    <col min="10237" max="10237" width="1.85546875" customWidth="1"/>
    <col min="10238" max="10238" width="4.85546875" customWidth="1"/>
    <col min="10239" max="10239" width="6.7109375" customWidth="1"/>
    <col min="10240" max="10240" width="17.140625" customWidth="1"/>
    <col min="10241" max="10241" width="12" customWidth="1"/>
    <col min="10242" max="10242" width="14.42578125" customWidth="1"/>
    <col min="10243" max="10243" width="15.7109375" customWidth="1"/>
    <col min="10244" max="10246" width="11.28515625" customWidth="1"/>
    <col min="10491" max="10491" width="9.140625" customWidth="1"/>
    <col min="10493" max="10493" width="1.85546875" customWidth="1"/>
    <col min="10494" max="10494" width="4.85546875" customWidth="1"/>
    <col min="10495" max="10495" width="6.7109375" customWidth="1"/>
    <col min="10496" max="10496" width="17.140625" customWidth="1"/>
    <col min="10497" max="10497" width="12" customWidth="1"/>
    <col min="10498" max="10498" width="14.42578125" customWidth="1"/>
    <col min="10499" max="10499" width="15.7109375" customWidth="1"/>
    <col min="10500" max="10502" width="11.28515625" customWidth="1"/>
    <col min="10747" max="10747" width="9.140625" customWidth="1"/>
    <col min="10749" max="10749" width="1.85546875" customWidth="1"/>
    <col min="10750" max="10750" width="4.85546875" customWidth="1"/>
    <col min="10751" max="10751" width="6.7109375" customWidth="1"/>
    <col min="10752" max="10752" width="17.140625" customWidth="1"/>
    <col min="10753" max="10753" width="12" customWidth="1"/>
    <col min="10754" max="10754" width="14.42578125" customWidth="1"/>
    <col min="10755" max="10755" width="15.7109375" customWidth="1"/>
    <col min="10756" max="10758" width="11.28515625" customWidth="1"/>
    <col min="11003" max="11003" width="9.140625" customWidth="1"/>
    <col min="11005" max="11005" width="1.85546875" customWidth="1"/>
    <col min="11006" max="11006" width="4.85546875" customWidth="1"/>
    <col min="11007" max="11007" width="6.7109375" customWidth="1"/>
    <col min="11008" max="11008" width="17.140625" customWidth="1"/>
    <col min="11009" max="11009" width="12" customWidth="1"/>
    <col min="11010" max="11010" width="14.42578125" customWidth="1"/>
    <col min="11011" max="11011" width="15.7109375" customWidth="1"/>
    <col min="11012" max="11014" width="11.28515625" customWidth="1"/>
    <col min="11259" max="11259" width="9.140625" customWidth="1"/>
    <col min="11261" max="11261" width="1.85546875" customWidth="1"/>
    <col min="11262" max="11262" width="4.85546875" customWidth="1"/>
    <col min="11263" max="11263" width="6.7109375" customWidth="1"/>
    <col min="11264" max="11264" width="17.140625" customWidth="1"/>
    <col min="11265" max="11265" width="12" customWidth="1"/>
    <col min="11266" max="11266" width="14.42578125" customWidth="1"/>
    <col min="11267" max="11267" width="15.7109375" customWidth="1"/>
    <col min="11268" max="11270" width="11.28515625" customWidth="1"/>
    <col min="11515" max="11515" width="9.140625" customWidth="1"/>
    <col min="11517" max="11517" width="1.85546875" customWidth="1"/>
    <col min="11518" max="11518" width="4.85546875" customWidth="1"/>
    <col min="11519" max="11519" width="6.7109375" customWidth="1"/>
    <col min="11520" max="11520" width="17.140625" customWidth="1"/>
    <col min="11521" max="11521" width="12" customWidth="1"/>
    <col min="11522" max="11522" width="14.42578125" customWidth="1"/>
    <col min="11523" max="11523" width="15.7109375" customWidth="1"/>
    <col min="11524" max="11526" width="11.28515625" customWidth="1"/>
    <col min="11771" max="11771" width="9.140625" customWidth="1"/>
    <col min="11773" max="11773" width="1.85546875" customWidth="1"/>
    <col min="11774" max="11774" width="4.85546875" customWidth="1"/>
    <col min="11775" max="11775" width="6.7109375" customWidth="1"/>
    <col min="11776" max="11776" width="17.140625" customWidth="1"/>
    <col min="11777" max="11777" width="12" customWidth="1"/>
    <col min="11778" max="11778" width="14.42578125" customWidth="1"/>
    <col min="11779" max="11779" width="15.7109375" customWidth="1"/>
    <col min="11780" max="11782" width="11.28515625" customWidth="1"/>
    <col min="12027" max="12027" width="9.140625" customWidth="1"/>
    <col min="12029" max="12029" width="1.85546875" customWidth="1"/>
    <col min="12030" max="12030" width="4.85546875" customWidth="1"/>
    <col min="12031" max="12031" width="6.7109375" customWidth="1"/>
    <col min="12032" max="12032" width="17.140625" customWidth="1"/>
    <col min="12033" max="12033" width="12" customWidth="1"/>
    <col min="12034" max="12034" width="14.42578125" customWidth="1"/>
    <col min="12035" max="12035" width="15.7109375" customWidth="1"/>
    <col min="12036" max="12038" width="11.28515625" customWidth="1"/>
    <col min="12283" max="12283" width="9.140625" customWidth="1"/>
    <col min="12285" max="12285" width="1.85546875" customWidth="1"/>
    <col min="12286" max="12286" width="4.85546875" customWidth="1"/>
    <col min="12287" max="12287" width="6.7109375" customWidth="1"/>
    <col min="12288" max="12288" width="17.140625" customWidth="1"/>
    <col min="12289" max="12289" width="12" customWidth="1"/>
    <col min="12290" max="12290" width="14.42578125" customWidth="1"/>
    <col min="12291" max="12291" width="15.7109375" customWidth="1"/>
    <col min="12292" max="12294" width="11.28515625" customWidth="1"/>
    <col min="12539" max="12539" width="9.140625" customWidth="1"/>
    <col min="12541" max="12541" width="1.85546875" customWidth="1"/>
    <col min="12542" max="12542" width="4.85546875" customWidth="1"/>
    <col min="12543" max="12543" width="6.7109375" customWidth="1"/>
    <col min="12544" max="12544" width="17.140625" customWidth="1"/>
    <col min="12545" max="12545" width="12" customWidth="1"/>
    <col min="12546" max="12546" width="14.42578125" customWidth="1"/>
    <col min="12547" max="12547" width="15.7109375" customWidth="1"/>
    <col min="12548" max="12550" width="11.28515625" customWidth="1"/>
    <col min="12795" max="12795" width="9.140625" customWidth="1"/>
    <col min="12797" max="12797" width="1.85546875" customWidth="1"/>
    <col min="12798" max="12798" width="4.85546875" customWidth="1"/>
    <col min="12799" max="12799" width="6.7109375" customWidth="1"/>
    <col min="12800" max="12800" width="17.140625" customWidth="1"/>
    <col min="12801" max="12801" width="12" customWidth="1"/>
    <col min="12802" max="12802" width="14.42578125" customWidth="1"/>
    <col min="12803" max="12803" width="15.7109375" customWidth="1"/>
    <col min="12804" max="12806" width="11.28515625" customWidth="1"/>
    <col min="13051" max="13051" width="9.140625" customWidth="1"/>
    <col min="13053" max="13053" width="1.85546875" customWidth="1"/>
    <col min="13054" max="13054" width="4.85546875" customWidth="1"/>
    <col min="13055" max="13055" width="6.7109375" customWidth="1"/>
    <col min="13056" max="13056" width="17.140625" customWidth="1"/>
    <col min="13057" max="13057" width="12" customWidth="1"/>
    <col min="13058" max="13058" width="14.42578125" customWidth="1"/>
    <col min="13059" max="13059" width="15.7109375" customWidth="1"/>
    <col min="13060" max="13062" width="11.28515625" customWidth="1"/>
    <col min="13307" max="13307" width="9.140625" customWidth="1"/>
    <col min="13309" max="13309" width="1.85546875" customWidth="1"/>
    <col min="13310" max="13310" width="4.85546875" customWidth="1"/>
    <col min="13311" max="13311" width="6.7109375" customWidth="1"/>
    <col min="13312" max="13312" width="17.140625" customWidth="1"/>
    <col min="13313" max="13313" width="12" customWidth="1"/>
    <col min="13314" max="13314" width="14.42578125" customWidth="1"/>
    <col min="13315" max="13315" width="15.7109375" customWidth="1"/>
    <col min="13316" max="13318" width="11.28515625" customWidth="1"/>
    <col min="13563" max="13563" width="9.140625" customWidth="1"/>
    <col min="13565" max="13565" width="1.85546875" customWidth="1"/>
    <col min="13566" max="13566" width="4.85546875" customWidth="1"/>
    <col min="13567" max="13567" width="6.7109375" customWidth="1"/>
    <col min="13568" max="13568" width="17.140625" customWidth="1"/>
    <col min="13569" max="13569" width="12" customWidth="1"/>
    <col min="13570" max="13570" width="14.42578125" customWidth="1"/>
    <col min="13571" max="13571" width="15.7109375" customWidth="1"/>
    <col min="13572" max="13574" width="11.28515625" customWidth="1"/>
    <col min="13819" max="13819" width="9.140625" customWidth="1"/>
    <col min="13821" max="13821" width="1.85546875" customWidth="1"/>
    <col min="13822" max="13822" width="4.85546875" customWidth="1"/>
    <col min="13823" max="13823" width="6.7109375" customWidth="1"/>
    <col min="13824" max="13824" width="17.140625" customWidth="1"/>
    <col min="13825" max="13825" width="12" customWidth="1"/>
    <col min="13826" max="13826" width="14.42578125" customWidth="1"/>
    <col min="13827" max="13827" width="15.7109375" customWidth="1"/>
    <col min="13828" max="13830" width="11.28515625" customWidth="1"/>
    <col min="14075" max="14075" width="9.140625" customWidth="1"/>
    <col min="14077" max="14077" width="1.85546875" customWidth="1"/>
    <col min="14078" max="14078" width="4.85546875" customWidth="1"/>
    <col min="14079" max="14079" width="6.7109375" customWidth="1"/>
    <col min="14080" max="14080" width="17.140625" customWidth="1"/>
    <col min="14081" max="14081" width="12" customWidth="1"/>
    <col min="14082" max="14082" width="14.42578125" customWidth="1"/>
    <col min="14083" max="14083" width="15.7109375" customWidth="1"/>
    <col min="14084" max="14086" width="11.28515625" customWidth="1"/>
    <col min="14331" max="14331" width="9.140625" customWidth="1"/>
    <col min="14333" max="14333" width="1.85546875" customWidth="1"/>
    <col min="14334" max="14334" width="4.85546875" customWidth="1"/>
    <col min="14335" max="14335" width="6.7109375" customWidth="1"/>
    <col min="14336" max="14336" width="17.140625" customWidth="1"/>
    <col min="14337" max="14337" width="12" customWidth="1"/>
    <col min="14338" max="14338" width="14.42578125" customWidth="1"/>
    <col min="14339" max="14339" width="15.7109375" customWidth="1"/>
    <col min="14340" max="14342" width="11.28515625" customWidth="1"/>
    <col min="14587" max="14587" width="9.140625" customWidth="1"/>
    <col min="14589" max="14589" width="1.85546875" customWidth="1"/>
    <col min="14590" max="14590" width="4.85546875" customWidth="1"/>
    <col min="14591" max="14591" width="6.7109375" customWidth="1"/>
    <col min="14592" max="14592" width="17.140625" customWidth="1"/>
    <col min="14593" max="14593" width="12" customWidth="1"/>
    <col min="14594" max="14594" width="14.42578125" customWidth="1"/>
    <col min="14595" max="14595" width="15.7109375" customWidth="1"/>
    <col min="14596" max="14598" width="11.28515625" customWidth="1"/>
    <col min="14843" max="14843" width="9.140625" customWidth="1"/>
    <col min="14845" max="14845" width="1.85546875" customWidth="1"/>
    <col min="14846" max="14846" width="4.85546875" customWidth="1"/>
    <col min="14847" max="14847" width="6.7109375" customWidth="1"/>
    <col min="14848" max="14848" width="17.140625" customWidth="1"/>
    <col min="14849" max="14849" width="12" customWidth="1"/>
    <col min="14850" max="14850" width="14.42578125" customWidth="1"/>
    <col min="14851" max="14851" width="15.7109375" customWidth="1"/>
    <col min="14852" max="14854" width="11.28515625" customWidth="1"/>
    <col min="15099" max="15099" width="9.140625" customWidth="1"/>
    <col min="15101" max="15101" width="1.85546875" customWidth="1"/>
    <col min="15102" max="15102" width="4.85546875" customWidth="1"/>
    <col min="15103" max="15103" width="6.7109375" customWidth="1"/>
    <col min="15104" max="15104" width="17.140625" customWidth="1"/>
    <col min="15105" max="15105" width="12" customWidth="1"/>
    <col min="15106" max="15106" width="14.42578125" customWidth="1"/>
    <col min="15107" max="15107" width="15.7109375" customWidth="1"/>
    <col min="15108" max="15110" width="11.28515625" customWidth="1"/>
    <col min="15355" max="15355" width="9.140625" customWidth="1"/>
    <col min="15357" max="15357" width="1.85546875" customWidth="1"/>
    <col min="15358" max="15358" width="4.85546875" customWidth="1"/>
    <col min="15359" max="15359" width="6.7109375" customWidth="1"/>
    <col min="15360" max="15360" width="17.140625" customWidth="1"/>
    <col min="15361" max="15361" width="12" customWidth="1"/>
    <col min="15362" max="15362" width="14.42578125" customWidth="1"/>
    <col min="15363" max="15363" width="15.7109375" customWidth="1"/>
    <col min="15364" max="15366" width="11.28515625" customWidth="1"/>
    <col min="15611" max="15611" width="9.140625" customWidth="1"/>
    <col min="15613" max="15613" width="1.85546875" customWidth="1"/>
    <col min="15614" max="15614" width="4.85546875" customWidth="1"/>
    <col min="15615" max="15615" width="6.7109375" customWidth="1"/>
    <col min="15616" max="15616" width="17.140625" customWidth="1"/>
    <col min="15617" max="15617" width="12" customWidth="1"/>
    <col min="15618" max="15618" width="14.42578125" customWidth="1"/>
    <col min="15619" max="15619" width="15.7109375" customWidth="1"/>
    <col min="15620" max="15622" width="11.28515625" customWidth="1"/>
    <col min="15867" max="15867" width="9.140625" customWidth="1"/>
    <col min="15869" max="15869" width="1.85546875" customWidth="1"/>
    <col min="15870" max="15870" width="4.85546875" customWidth="1"/>
    <col min="15871" max="15871" width="6.7109375" customWidth="1"/>
    <col min="15872" max="15872" width="17.140625" customWidth="1"/>
    <col min="15873" max="15873" width="12" customWidth="1"/>
    <col min="15874" max="15874" width="14.42578125" customWidth="1"/>
    <col min="15875" max="15875" width="15.7109375" customWidth="1"/>
    <col min="15876" max="15878" width="11.28515625" customWidth="1"/>
    <col min="16123" max="16123" width="9.140625" customWidth="1"/>
    <col min="16125" max="16125" width="1.85546875" customWidth="1"/>
    <col min="16126" max="16126" width="4.85546875" customWidth="1"/>
    <col min="16127" max="16127" width="6.7109375" customWidth="1"/>
    <col min="16128" max="16128" width="17.140625" customWidth="1"/>
    <col min="16129" max="16129" width="12" customWidth="1"/>
    <col min="16130" max="16130" width="14.42578125" customWidth="1"/>
    <col min="16131" max="16131" width="15.7109375" customWidth="1"/>
    <col min="16132" max="16134" width="11.28515625" customWidth="1"/>
  </cols>
  <sheetData>
    <row r="1" spans="1:17" ht="2.25" customHeight="1" x14ac:dyDescent="0.25"/>
    <row r="2" spans="1:17" s="110" customFormat="1" ht="18.75" customHeight="1" x14ac:dyDescent="0.3">
      <c r="A2" s="224" t="s">
        <v>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17" ht="5.25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7" ht="15" customHeight="1" x14ac:dyDescent="0.25">
      <c r="A4" s="225" t="s">
        <v>241</v>
      </c>
      <c r="B4" s="226"/>
      <c r="C4" s="226"/>
      <c r="D4" s="227"/>
      <c r="E4" s="234" t="s">
        <v>242</v>
      </c>
      <c r="F4" s="234" t="s">
        <v>243</v>
      </c>
      <c r="G4" s="234" t="s">
        <v>408</v>
      </c>
      <c r="H4" s="234" t="s">
        <v>409</v>
      </c>
      <c r="I4" s="234" t="s">
        <v>410</v>
      </c>
      <c r="J4" s="237" t="s">
        <v>411</v>
      </c>
      <c r="K4" s="237"/>
      <c r="L4" s="237"/>
      <c r="M4" s="237"/>
    </row>
    <row r="5" spans="1:17" x14ac:dyDescent="0.25">
      <c r="A5" s="228"/>
      <c r="B5" s="229"/>
      <c r="C5" s="229"/>
      <c r="D5" s="230"/>
      <c r="E5" s="235"/>
      <c r="F5" s="235"/>
      <c r="G5" s="235"/>
      <c r="H5" s="235"/>
      <c r="I5" s="235"/>
      <c r="J5" s="237" t="s">
        <v>59</v>
      </c>
      <c r="K5" s="237" t="s">
        <v>60</v>
      </c>
      <c r="L5" s="237"/>
      <c r="M5" s="237"/>
    </row>
    <row r="6" spans="1:17" ht="8.25" customHeight="1" x14ac:dyDescent="0.25">
      <c r="A6" s="228"/>
      <c r="B6" s="229"/>
      <c r="C6" s="229"/>
      <c r="D6" s="230"/>
      <c r="E6" s="235"/>
      <c r="F6" s="235"/>
      <c r="G6" s="235"/>
      <c r="H6" s="235"/>
      <c r="I6" s="235"/>
      <c r="J6" s="237"/>
      <c r="K6" s="237" t="s">
        <v>244</v>
      </c>
      <c r="L6" s="237" t="s">
        <v>245</v>
      </c>
      <c r="M6" s="237" t="s">
        <v>246</v>
      </c>
    </row>
    <row r="7" spans="1:17" ht="5.25" customHeight="1" x14ac:dyDescent="0.25">
      <c r="A7" s="231"/>
      <c r="B7" s="232"/>
      <c r="C7" s="232"/>
      <c r="D7" s="233"/>
      <c r="E7" s="236"/>
      <c r="F7" s="236"/>
      <c r="G7" s="236"/>
      <c r="H7" s="236"/>
      <c r="I7" s="236"/>
      <c r="J7" s="237"/>
      <c r="K7" s="237"/>
      <c r="L7" s="237"/>
      <c r="M7" s="237"/>
    </row>
    <row r="8" spans="1:17" ht="12" customHeight="1" x14ac:dyDescent="0.25">
      <c r="A8" s="216" t="s">
        <v>91</v>
      </c>
      <c r="B8" s="216"/>
      <c r="C8" s="216"/>
      <c r="D8" s="216"/>
      <c r="E8" s="148" t="s">
        <v>65</v>
      </c>
      <c r="F8" s="148" t="s">
        <v>247</v>
      </c>
      <c r="G8" s="148">
        <v>1</v>
      </c>
      <c r="H8" s="148">
        <v>2</v>
      </c>
      <c r="I8" s="148">
        <v>3</v>
      </c>
      <c r="J8" s="148">
        <v>4</v>
      </c>
      <c r="K8" s="148">
        <v>5</v>
      </c>
      <c r="L8" s="148">
        <v>6</v>
      </c>
      <c r="M8" s="148">
        <v>7</v>
      </c>
    </row>
    <row r="9" spans="1:17" ht="13.5" customHeight="1" x14ac:dyDescent="0.25">
      <c r="A9" s="217" t="s">
        <v>350</v>
      </c>
      <c r="B9" s="218"/>
      <c r="C9" s="218"/>
      <c r="D9" s="219"/>
      <c r="E9" s="146" t="s">
        <v>248</v>
      </c>
      <c r="F9" s="147"/>
      <c r="G9" s="147">
        <v>11517</v>
      </c>
      <c r="H9" s="147">
        <v>3544380</v>
      </c>
      <c r="I9" s="147">
        <v>177783</v>
      </c>
      <c r="J9" s="147">
        <v>177783</v>
      </c>
      <c r="K9" s="147">
        <v>64453</v>
      </c>
      <c r="L9" s="147">
        <v>90278</v>
      </c>
      <c r="M9" s="147">
        <v>23052</v>
      </c>
      <c r="O9" s="116"/>
      <c r="Q9" s="116"/>
    </row>
    <row r="10" spans="1:17" ht="15" customHeight="1" x14ac:dyDescent="0.25">
      <c r="A10" s="220" t="s">
        <v>249</v>
      </c>
      <c r="B10" s="220"/>
      <c r="C10" s="220"/>
      <c r="D10" s="220"/>
      <c r="E10" s="150" t="s">
        <v>250</v>
      </c>
      <c r="F10" s="151">
        <v>25</v>
      </c>
      <c r="G10" s="147">
        <v>11333</v>
      </c>
      <c r="H10" s="147">
        <v>3503002</v>
      </c>
      <c r="I10" s="147">
        <v>175199</v>
      </c>
      <c r="J10" s="147">
        <v>175818</v>
      </c>
      <c r="K10" s="147">
        <v>63708</v>
      </c>
      <c r="L10" s="147">
        <v>89316</v>
      </c>
      <c r="M10" s="147">
        <v>22794</v>
      </c>
      <c r="O10" s="116"/>
      <c r="P10" s="116"/>
    </row>
    <row r="11" spans="1:17" ht="15" customHeight="1" x14ac:dyDescent="0.25">
      <c r="A11" s="220" t="s">
        <v>251</v>
      </c>
      <c r="B11" s="220"/>
      <c r="C11" s="220"/>
      <c r="D11" s="220"/>
      <c r="E11" s="150" t="s">
        <v>252</v>
      </c>
      <c r="F11" s="151">
        <v>2</v>
      </c>
      <c r="G11" s="147">
        <v>0</v>
      </c>
      <c r="H11" s="147">
        <v>0</v>
      </c>
      <c r="I11" s="147">
        <v>0</v>
      </c>
      <c r="J11" s="147">
        <v>3</v>
      </c>
      <c r="K11" s="147">
        <v>3</v>
      </c>
      <c r="L11" s="147">
        <v>0</v>
      </c>
      <c r="M11" s="147">
        <v>0</v>
      </c>
      <c r="O11" s="116"/>
    </row>
    <row r="12" spans="1:17" ht="15" customHeight="1" x14ac:dyDescent="0.25">
      <c r="A12" s="220" t="s">
        <v>253</v>
      </c>
      <c r="B12" s="220"/>
      <c r="C12" s="220"/>
      <c r="D12" s="220"/>
      <c r="E12" s="150" t="s">
        <v>254</v>
      </c>
      <c r="F12" s="151">
        <v>4</v>
      </c>
      <c r="G12" s="147">
        <v>0</v>
      </c>
      <c r="H12" s="147">
        <v>0</v>
      </c>
      <c r="I12" s="147">
        <v>0</v>
      </c>
      <c r="J12" s="147">
        <v>2</v>
      </c>
      <c r="K12" s="147">
        <v>2</v>
      </c>
      <c r="L12" s="147">
        <v>0</v>
      </c>
      <c r="M12" s="147">
        <v>0</v>
      </c>
      <c r="O12" s="116"/>
    </row>
    <row r="13" spans="1:17" ht="15" customHeight="1" x14ac:dyDescent="0.25">
      <c r="A13" s="221" t="s">
        <v>268</v>
      </c>
      <c r="B13" s="222"/>
      <c r="C13" s="222"/>
      <c r="D13" s="223"/>
      <c r="E13" s="150" t="s">
        <v>256</v>
      </c>
      <c r="F13" s="151" t="s">
        <v>270</v>
      </c>
      <c r="G13" s="147">
        <v>1</v>
      </c>
      <c r="H13" s="147">
        <v>81</v>
      </c>
      <c r="I13" s="147">
        <v>11</v>
      </c>
      <c r="J13" s="147">
        <v>11</v>
      </c>
      <c r="K13" s="147">
        <v>4</v>
      </c>
      <c r="L13" s="147">
        <v>5</v>
      </c>
      <c r="M13" s="147">
        <v>2</v>
      </c>
      <c r="O13" s="116"/>
    </row>
    <row r="14" spans="1:17" ht="15" customHeight="1" x14ac:dyDescent="0.25">
      <c r="A14" s="220" t="s">
        <v>258</v>
      </c>
      <c r="B14" s="220"/>
      <c r="C14" s="220"/>
      <c r="D14" s="220"/>
      <c r="E14" s="150" t="s">
        <v>257</v>
      </c>
      <c r="F14" s="151">
        <v>18</v>
      </c>
      <c r="G14" s="147">
        <v>3</v>
      </c>
      <c r="H14" s="147">
        <v>673</v>
      </c>
      <c r="I14" s="147">
        <v>36</v>
      </c>
      <c r="J14" s="147">
        <v>50</v>
      </c>
      <c r="K14" s="147">
        <v>18</v>
      </c>
      <c r="L14" s="147">
        <v>22</v>
      </c>
      <c r="M14" s="147">
        <v>10</v>
      </c>
      <c r="O14" s="116"/>
    </row>
    <row r="15" spans="1:17" ht="15" customHeight="1" x14ac:dyDescent="0.25">
      <c r="A15" s="220" t="s">
        <v>260</v>
      </c>
      <c r="B15" s="220"/>
      <c r="C15" s="220"/>
      <c r="D15" s="220"/>
      <c r="E15" s="150" t="s">
        <v>259</v>
      </c>
      <c r="F15" s="151">
        <v>19</v>
      </c>
      <c r="G15" s="147">
        <v>0</v>
      </c>
      <c r="H15" s="147">
        <v>0</v>
      </c>
      <c r="I15" s="147">
        <v>0</v>
      </c>
      <c r="J15" s="147">
        <v>17</v>
      </c>
      <c r="K15" s="147">
        <v>4</v>
      </c>
      <c r="L15" s="147">
        <v>5</v>
      </c>
      <c r="M15" s="147">
        <v>8</v>
      </c>
      <c r="O15" s="116"/>
      <c r="P15" s="116"/>
    </row>
    <row r="16" spans="1:17" ht="15" customHeight="1" x14ac:dyDescent="0.25">
      <c r="A16" s="220" t="s">
        <v>262</v>
      </c>
      <c r="B16" s="220"/>
      <c r="C16" s="220"/>
      <c r="D16" s="220"/>
      <c r="E16" s="150" t="s">
        <v>261</v>
      </c>
      <c r="F16" s="151">
        <v>20</v>
      </c>
      <c r="G16" s="147">
        <v>55</v>
      </c>
      <c r="H16" s="147">
        <v>12472</v>
      </c>
      <c r="I16" s="147">
        <v>748</v>
      </c>
      <c r="J16" s="147">
        <v>1010</v>
      </c>
      <c r="K16" s="147">
        <v>378</v>
      </c>
      <c r="L16" s="147">
        <v>492</v>
      </c>
      <c r="M16" s="147">
        <v>140</v>
      </c>
      <c r="O16" s="116"/>
    </row>
    <row r="17" spans="1:16" ht="15" customHeight="1" x14ac:dyDescent="0.25">
      <c r="A17" s="220" t="s">
        <v>264</v>
      </c>
      <c r="B17" s="220"/>
      <c r="C17" s="220"/>
      <c r="D17" s="220"/>
      <c r="E17" s="150" t="s">
        <v>263</v>
      </c>
      <c r="F17" s="151">
        <v>21</v>
      </c>
      <c r="G17" s="147">
        <v>0</v>
      </c>
      <c r="H17" s="147">
        <v>0</v>
      </c>
      <c r="I17" s="147">
        <v>0</v>
      </c>
      <c r="J17" s="147">
        <v>4</v>
      </c>
      <c r="K17" s="147">
        <v>4</v>
      </c>
      <c r="L17" s="147">
        <v>0</v>
      </c>
      <c r="M17" s="147">
        <v>0</v>
      </c>
      <c r="O17" s="116"/>
      <c r="P17" s="116"/>
    </row>
    <row r="18" spans="1:16" ht="15" customHeight="1" x14ac:dyDescent="0.25">
      <c r="A18" s="220" t="s">
        <v>266</v>
      </c>
      <c r="B18" s="220"/>
      <c r="C18" s="220"/>
      <c r="D18" s="220"/>
      <c r="E18" s="150" t="s">
        <v>265</v>
      </c>
      <c r="F18" s="151">
        <v>24</v>
      </c>
      <c r="G18" s="147">
        <v>65</v>
      </c>
      <c r="H18" s="147">
        <v>9191</v>
      </c>
      <c r="I18" s="147">
        <v>609</v>
      </c>
      <c r="J18" s="147">
        <v>868</v>
      </c>
      <c r="K18" s="147">
        <v>332</v>
      </c>
      <c r="L18" s="147">
        <v>438</v>
      </c>
      <c r="M18" s="147">
        <v>98</v>
      </c>
      <c r="O18" s="116"/>
    </row>
    <row r="19" spans="1:16" ht="15" customHeight="1" x14ac:dyDescent="0.25">
      <c r="A19" s="220" t="s">
        <v>273</v>
      </c>
      <c r="B19" s="220"/>
      <c r="C19" s="220"/>
      <c r="D19" s="220"/>
      <c r="E19" s="150" t="s">
        <v>267</v>
      </c>
      <c r="F19" s="151"/>
      <c r="G19" s="147">
        <v>60</v>
      </c>
      <c r="H19" s="147">
        <v>18961</v>
      </c>
      <c r="I19" s="147">
        <v>1180</v>
      </c>
      <c r="J19" s="147">
        <v>0</v>
      </c>
      <c r="K19" s="147">
        <v>0</v>
      </c>
      <c r="L19" s="147">
        <v>0</v>
      </c>
      <c r="M19" s="147">
        <v>0</v>
      </c>
      <c r="O19" s="116"/>
    </row>
    <row r="20" spans="1:16" ht="6" customHeight="1" x14ac:dyDescent="0.25"/>
    <row r="22" spans="1:16" x14ac:dyDescent="0.25">
      <c r="G22" s="89"/>
      <c r="H22" s="89"/>
      <c r="I22" s="89"/>
      <c r="J22" s="89"/>
      <c r="K22" s="89"/>
      <c r="L22" s="89"/>
      <c r="M22" s="89"/>
    </row>
    <row r="23" spans="1:16" x14ac:dyDescent="0.25">
      <c r="J23" s="89"/>
      <c r="K23" s="89"/>
      <c r="L23" s="89"/>
      <c r="M23" s="89"/>
    </row>
    <row r="24" spans="1:16" x14ac:dyDescent="0.25">
      <c r="G24" s="89"/>
      <c r="H24" s="89"/>
      <c r="I24" s="89"/>
    </row>
    <row r="25" spans="1:16" x14ac:dyDescent="0.25">
      <c r="J25" s="89"/>
      <c r="K25" s="89"/>
      <c r="L25" s="89"/>
      <c r="M25" s="89"/>
      <c r="N25" s="89"/>
    </row>
    <row r="26" spans="1:16" x14ac:dyDescent="0.25">
      <c r="I26" s="89"/>
    </row>
    <row r="27" spans="1:16" x14ac:dyDescent="0.25">
      <c r="I27" s="89"/>
    </row>
  </sheetData>
  <mergeCells count="25">
    <mergeCell ref="A2:M2"/>
    <mergeCell ref="A4:D7"/>
    <mergeCell ref="E4:E7"/>
    <mergeCell ref="F4:F7"/>
    <mergeCell ref="G4:G7"/>
    <mergeCell ref="H4:H7"/>
    <mergeCell ref="I4:I7"/>
    <mergeCell ref="J4:M4"/>
    <mergeCell ref="J5:J7"/>
    <mergeCell ref="K5:M5"/>
    <mergeCell ref="K6:K7"/>
    <mergeCell ref="L6:L7"/>
    <mergeCell ref="M6:M7"/>
    <mergeCell ref="A8:D8"/>
    <mergeCell ref="A9:D9"/>
    <mergeCell ref="A16:D16"/>
    <mergeCell ref="A19:D19"/>
    <mergeCell ref="A18:D18"/>
    <mergeCell ref="A10:D10"/>
    <mergeCell ref="A11:D11"/>
    <mergeCell ref="A17:D17"/>
    <mergeCell ref="A13:D13"/>
    <mergeCell ref="A14:D14"/>
    <mergeCell ref="A15:D15"/>
    <mergeCell ref="A12:D12"/>
  </mergeCells>
  <conditionalFormatting sqref="F10:F18">
    <cfRule type="cellIs" dxfId="123" priority="2" stopIfTrue="1" operator="equal">
      <formula>0</formula>
    </cfRule>
  </conditionalFormatting>
  <conditionalFormatting sqref="G9:M19">
    <cfRule type="cellIs" dxfId="122" priority="1" operator="equal">
      <formula>0</formula>
    </cfRule>
  </conditionalFormatting>
  <pageMargins left="0.28000000000000003" right="0.2" top="0.75" bottom="0.75" header="0.3" footer="0.3"/>
  <pageSetup paperSize="9" orientation="landscape" r:id="rId1"/>
  <ignoredErrors>
    <ignoredError sqref="F13 E9:E19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J35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7.7109375" style="1" customWidth="1"/>
    <col min="42" max="1024" width="9.140625" style="1"/>
  </cols>
  <sheetData>
    <row r="1" spans="1:16" s="14" customFormat="1" ht="15.75" x14ac:dyDescent="0.25">
      <c r="A1" s="293" t="s">
        <v>181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82" t="str">
        <f>HYPERLINK(CONCATENATE("[Byuleten_pro_movy_2025_2025.xlsx]",T(ADDRESS(1,1,,1,"Зміст"))),"Зміст")</f>
        <v>Зміст</v>
      </c>
    </row>
    <row r="2" spans="1:16" ht="5.25" customHeight="1" x14ac:dyDescent="0.25"/>
    <row r="3" spans="1:16" ht="20.25" customHeight="1" x14ac:dyDescent="0.25">
      <c r="A3" s="286" t="s">
        <v>57</v>
      </c>
      <c r="B3" s="283" t="s">
        <v>58</v>
      </c>
      <c r="C3" s="300" t="s">
        <v>125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>
        <v>152337</v>
      </c>
      <c r="D6" s="36">
        <v>11706</v>
      </c>
      <c r="E6" s="36">
        <v>12473</v>
      </c>
      <c r="F6" s="36">
        <v>13777</v>
      </c>
      <c r="G6" s="36">
        <v>13802</v>
      </c>
      <c r="H6" s="36">
        <v>15128</v>
      </c>
      <c r="I6" s="36">
        <v>15840</v>
      </c>
      <c r="J6" s="36">
        <v>16237</v>
      </c>
      <c r="K6" s="36">
        <v>17529</v>
      </c>
      <c r="L6" s="36">
        <v>16342</v>
      </c>
      <c r="M6" s="36">
        <v>9776</v>
      </c>
      <c r="N6" s="36">
        <v>9727</v>
      </c>
      <c r="O6" s="36">
        <v>0</v>
      </c>
    </row>
    <row r="7" spans="1:16" x14ac:dyDescent="0.25">
      <c r="A7" s="20">
        <v>2</v>
      </c>
      <c r="B7" s="35" t="s">
        <v>67</v>
      </c>
      <c r="C7" s="36">
        <v>131660</v>
      </c>
      <c r="D7" s="36">
        <v>9734</v>
      </c>
      <c r="E7" s="36">
        <v>10515</v>
      </c>
      <c r="F7" s="36">
        <v>11479</v>
      </c>
      <c r="G7" s="36">
        <v>11802</v>
      </c>
      <c r="H7" s="36">
        <v>12816</v>
      </c>
      <c r="I7" s="36">
        <v>13645</v>
      </c>
      <c r="J7" s="36">
        <v>13916</v>
      </c>
      <c r="K7" s="36">
        <v>14829</v>
      </c>
      <c r="L7" s="36">
        <v>13850</v>
      </c>
      <c r="M7" s="36">
        <v>9143</v>
      </c>
      <c r="N7" s="36">
        <v>9516</v>
      </c>
      <c r="O7" s="36">
        <v>415</v>
      </c>
    </row>
    <row r="8" spans="1:16" x14ac:dyDescent="0.25">
      <c r="A8" s="20">
        <v>3</v>
      </c>
      <c r="B8" s="35" t="s">
        <v>68</v>
      </c>
      <c r="C8" s="36">
        <v>286415</v>
      </c>
      <c r="D8" s="36">
        <v>19954</v>
      </c>
      <c r="E8" s="36">
        <v>22152</v>
      </c>
      <c r="F8" s="36">
        <v>24498</v>
      </c>
      <c r="G8" s="36">
        <v>24987</v>
      </c>
      <c r="H8" s="36">
        <v>29782</v>
      </c>
      <c r="I8" s="36">
        <v>31149</v>
      </c>
      <c r="J8" s="36">
        <v>32595</v>
      </c>
      <c r="K8" s="36">
        <v>33511</v>
      </c>
      <c r="L8" s="36">
        <v>31624</v>
      </c>
      <c r="M8" s="36">
        <v>17732</v>
      </c>
      <c r="N8" s="36">
        <v>18106</v>
      </c>
      <c r="O8" s="36">
        <v>325</v>
      </c>
    </row>
    <row r="9" spans="1:16" x14ac:dyDescent="0.25">
      <c r="A9" s="20">
        <v>4</v>
      </c>
      <c r="B9" s="35" t="s">
        <v>69</v>
      </c>
      <c r="C9" s="36">
        <v>63201</v>
      </c>
      <c r="D9" s="36">
        <v>2622</v>
      </c>
      <c r="E9" s="36">
        <v>3532</v>
      </c>
      <c r="F9" s="36">
        <v>4467</v>
      </c>
      <c r="G9" s="36">
        <v>4274</v>
      </c>
      <c r="H9" s="36">
        <v>6137</v>
      </c>
      <c r="I9" s="36">
        <v>6811</v>
      </c>
      <c r="J9" s="36">
        <v>7404</v>
      </c>
      <c r="K9" s="36">
        <v>7869</v>
      </c>
      <c r="L9" s="36">
        <v>8045</v>
      </c>
      <c r="M9" s="36">
        <v>5759</v>
      </c>
      <c r="N9" s="36">
        <v>6281</v>
      </c>
      <c r="O9" s="36">
        <v>0</v>
      </c>
    </row>
    <row r="10" spans="1:16" x14ac:dyDescent="0.25">
      <c r="A10" s="20">
        <v>5</v>
      </c>
      <c r="B10" s="35" t="s">
        <v>70</v>
      </c>
      <c r="C10" s="36">
        <v>123180</v>
      </c>
      <c r="D10" s="36">
        <v>8766</v>
      </c>
      <c r="E10" s="36">
        <v>9712</v>
      </c>
      <c r="F10" s="36">
        <v>10818</v>
      </c>
      <c r="G10" s="36">
        <v>10903</v>
      </c>
      <c r="H10" s="36">
        <v>12315</v>
      </c>
      <c r="I10" s="36">
        <v>12902</v>
      </c>
      <c r="J10" s="36">
        <v>13537</v>
      </c>
      <c r="K10" s="36">
        <v>14102</v>
      </c>
      <c r="L10" s="36">
        <v>13242</v>
      </c>
      <c r="M10" s="36">
        <v>8453</v>
      </c>
      <c r="N10" s="36">
        <v>8425</v>
      </c>
      <c r="O10" s="36">
        <v>5</v>
      </c>
    </row>
    <row r="11" spans="1:16" x14ac:dyDescent="0.25">
      <c r="A11" s="20">
        <v>6</v>
      </c>
      <c r="B11" s="35" t="s">
        <v>71</v>
      </c>
      <c r="C11" s="36">
        <v>138082</v>
      </c>
      <c r="D11" s="36">
        <v>10397</v>
      </c>
      <c r="E11" s="36">
        <v>11162</v>
      </c>
      <c r="F11" s="36">
        <v>12057</v>
      </c>
      <c r="G11" s="36">
        <v>12591</v>
      </c>
      <c r="H11" s="36">
        <v>13737</v>
      </c>
      <c r="I11" s="36">
        <v>14236</v>
      </c>
      <c r="J11" s="36">
        <v>14551</v>
      </c>
      <c r="K11" s="36">
        <v>15183</v>
      </c>
      <c r="L11" s="36">
        <v>14427</v>
      </c>
      <c r="M11" s="36">
        <v>9817</v>
      </c>
      <c r="N11" s="36">
        <v>9884</v>
      </c>
      <c r="O11" s="36">
        <v>40</v>
      </c>
    </row>
    <row r="12" spans="1:16" x14ac:dyDescent="0.25">
      <c r="A12" s="20">
        <v>7</v>
      </c>
      <c r="B12" s="35" t="s">
        <v>72</v>
      </c>
      <c r="C12" s="36">
        <v>99390</v>
      </c>
      <c r="D12" s="36">
        <v>5425</v>
      </c>
      <c r="E12" s="36">
        <v>5960</v>
      </c>
      <c r="F12" s="36">
        <v>7397</v>
      </c>
      <c r="G12" s="36">
        <v>8158</v>
      </c>
      <c r="H12" s="36">
        <v>10510</v>
      </c>
      <c r="I12" s="36">
        <v>11418</v>
      </c>
      <c r="J12" s="36">
        <v>12147</v>
      </c>
      <c r="K12" s="36">
        <v>12699</v>
      </c>
      <c r="L12" s="36">
        <v>12002</v>
      </c>
      <c r="M12" s="36">
        <v>7018</v>
      </c>
      <c r="N12" s="36">
        <v>6656</v>
      </c>
      <c r="O12" s="36">
        <v>0</v>
      </c>
    </row>
    <row r="13" spans="1:16" x14ac:dyDescent="0.25">
      <c r="A13" s="20">
        <v>3</v>
      </c>
      <c r="B13" s="35" t="s">
        <v>73</v>
      </c>
      <c r="C13" s="36">
        <v>149568</v>
      </c>
      <c r="D13" s="36">
        <v>11539</v>
      </c>
      <c r="E13" s="36">
        <v>12105</v>
      </c>
      <c r="F13" s="36">
        <v>13326</v>
      </c>
      <c r="G13" s="36">
        <v>13882</v>
      </c>
      <c r="H13" s="36">
        <v>15115</v>
      </c>
      <c r="I13" s="36">
        <v>15648</v>
      </c>
      <c r="J13" s="36">
        <v>15875</v>
      </c>
      <c r="K13" s="36">
        <v>16430</v>
      </c>
      <c r="L13" s="36">
        <v>15503</v>
      </c>
      <c r="M13" s="36">
        <v>9881</v>
      </c>
      <c r="N13" s="36">
        <v>10056</v>
      </c>
      <c r="O13" s="36">
        <v>208</v>
      </c>
    </row>
    <row r="14" spans="1:16" x14ac:dyDescent="0.25">
      <c r="A14" s="20">
        <v>9</v>
      </c>
      <c r="B14" s="35" t="s">
        <v>74</v>
      </c>
      <c r="C14" s="36">
        <v>230083</v>
      </c>
      <c r="D14" s="36">
        <v>18226</v>
      </c>
      <c r="E14" s="36">
        <v>20027</v>
      </c>
      <c r="F14" s="36">
        <v>22366</v>
      </c>
      <c r="G14" s="36">
        <v>22140</v>
      </c>
      <c r="H14" s="36">
        <v>24187</v>
      </c>
      <c r="I14" s="36">
        <v>24036</v>
      </c>
      <c r="J14" s="36">
        <v>24565</v>
      </c>
      <c r="K14" s="36">
        <v>25057</v>
      </c>
      <c r="L14" s="36">
        <v>22768</v>
      </c>
      <c r="M14" s="36">
        <v>13399</v>
      </c>
      <c r="N14" s="36">
        <v>13222</v>
      </c>
      <c r="O14" s="36">
        <v>90</v>
      </c>
    </row>
    <row r="15" spans="1:16" x14ac:dyDescent="0.25">
      <c r="A15" s="20">
        <v>10</v>
      </c>
      <c r="B15" s="35" t="s">
        <v>75</v>
      </c>
      <c r="C15" s="36">
        <v>86792</v>
      </c>
      <c r="D15" s="36">
        <v>6257</v>
      </c>
      <c r="E15" s="36">
        <v>6771</v>
      </c>
      <c r="F15" s="36">
        <v>7696</v>
      </c>
      <c r="G15" s="36">
        <v>7486</v>
      </c>
      <c r="H15" s="36">
        <v>8547</v>
      </c>
      <c r="I15" s="36">
        <v>9187</v>
      </c>
      <c r="J15" s="36">
        <v>9639</v>
      </c>
      <c r="K15" s="36">
        <v>10100</v>
      </c>
      <c r="L15" s="36">
        <v>9434</v>
      </c>
      <c r="M15" s="36">
        <v>5954</v>
      </c>
      <c r="N15" s="36">
        <v>5688</v>
      </c>
      <c r="O15" s="36">
        <v>33</v>
      </c>
    </row>
    <row r="16" spans="1:16" x14ac:dyDescent="0.25">
      <c r="A16" s="20">
        <v>11</v>
      </c>
      <c r="B16" s="35" t="s">
        <v>76</v>
      </c>
      <c r="C16" s="36">
        <v>16652</v>
      </c>
      <c r="D16" s="36">
        <v>527</v>
      </c>
      <c r="E16" s="36">
        <v>666</v>
      </c>
      <c r="F16" s="36">
        <v>840</v>
      </c>
      <c r="G16" s="36">
        <v>801</v>
      </c>
      <c r="H16" s="36">
        <v>1803</v>
      </c>
      <c r="I16" s="36">
        <v>2162</v>
      </c>
      <c r="J16" s="36">
        <v>2140</v>
      </c>
      <c r="K16" s="36">
        <v>2301</v>
      </c>
      <c r="L16" s="36">
        <v>2256</v>
      </c>
      <c r="M16" s="36">
        <v>1474</v>
      </c>
      <c r="N16" s="36">
        <v>1677</v>
      </c>
      <c r="O16" s="36">
        <v>5</v>
      </c>
    </row>
    <row r="17" spans="1:15" x14ac:dyDescent="0.25">
      <c r="A17" s="20">
        <v>12</v>
      </c>
      <c r="B17" s="35" t="s">
        <v>77</v>
      </c>
      <c r="C17" s="36">
        <v>273418</v>
      </c>
      <c r="D17" s="193">
        <v>21147</v>
      </c>
      <c r="E17" s="193">
        <v>22727</v>
      </c>
      <c r="F17" s="193">
        <v>25221</v>
      </c>
      <c r="G17" s="193">
        <v>25528</v>
      </c>
      <c r="H17" s="193">
        <v>27248</v>
      </c>
      <c r="I17" s="193">
        <v>28193</v>
      </c>
      <c r="J17" s="193">
        <v>28731</v>
      </c>
      <c r="K17" s="193">
        <v>29471</v>
      </c>
      <c r="L17" s="193">
        <v>27984</v>
      </c>
      <c r="M17" s="193">
        <v>18216</v>
      </c>
      <c r="N17" s="193">
        <v>18906</v>
      </c>
      <c r="O17" s="193">
        <v>46</v>
      </c>
    </row>
    <row r="18" spans="1:15" x14ac:dyDescent="0.25">
      <c r="A18" s="20">
        <v>13</v>
      </c>
      <c r="B18" s="35" t="s">
        <v>78</v>
      </c>
      <c r="C18" s="36">
        <v>93371</v>
      </c>
      <c r="D18" s="36">
        <v>6737</v>
      </c>
      <c r="E18" s="36">
        <v>7290</v>
      </c>
      <c r="F18" s="36">
        <v>8317</v>
      </c>
      <c r="G18" s="36">
        <v>7496</v>
      </c>
      <c r="H18" s="36">
        <v>9591</v>
      </c>
      <c r="I18" s="36">
        <v>10165</v>
      </c>
      <c r="J18" s="36">
        <v>10601</v>
      </c>
      <c r="K18" s="36">
        <v>11182</v>
      </c>
      <c r="L18" s="36">
        <v>10546</v>
      </c>
      <c r="M18" s="36">
        <v>5659</v>
      </c>
      <c r="N18" s="36">
        <v>5595</v>
      </c>
      <c r="O18" s="36">
        <v>192</v>
      </c>
    </row>
    <row r="19" spans="1:15" x14ac:dyDescent="0.25">
      <c r="A19" s="20">
        <v>14</v>
      </c>
      <c r="B19" s="35" t="s">
        <v>79</v>
      </c>
      <c r="C19" s="36">
        <v>239951</v>
      </c>
      <c r="D19" s="36">
        <v>17622</v>
      </c>
      <c r="E19" s="36">
        <v>18748</v>
      </c>
      <c r="F19" s="36">
        <v>21501</v>
      </c>
      <c r="G19" s="36">
        <v>21019</v>
      </c>
      <c r="H19" s="36">
        <v>24267</v>
      </c>
      <c r="I19" s="36">
        <v>24721</v>
      </c>
      <c r="J19" s="36">
        <v>25716</v>
      </c>
      <c r="K19" s="36">
        <v>27694</v>
      </c>
      <c r="L19" s="36">
        <v>25615</v>
      </c>
      <c r="M19" s="36">
        <v>16655</v>
      </c>
      <c r="N19" s="36">
        <v>16088</v>
      </c>
      <c r="O19" s="36">
        <v>305</v>
      </c>
    </row>
    <row r="20" spans="1:15" x14ac:dyDescent="0.25">
      <c r="A20" s="20">
        <v>15</v>
      </c>
      <c r="B20" s="35" t="s">
        <v>80</v>
      </c>
      <c r="C20" s="36">
        <v>125335</v>
      </c>
      <c r="D20" s="36">
        <v>9087</v>
      </c>
      <c r="E20" s="36">
        <v>10005</v>
      </c>
      <c r="F20" s="36">
        <v>11093</v>
      </c>
      <c r="G20" s="36">
        <v>11254</v>
      </c>
      <c r="H20" s="36">
        <v>12725</v>
      </c>
      <c r="I20" s="36">
        <v>13190</v>
      </c>
      <c r="J20" s="36">
        <v>13715</v>
      </c>
      <c r="K20" s="36">
        <v>13816</v>
      </c>
      <c r="L20" s="36">
        <v>13461</v>
      </c>
      <c r="M20" s="36">
        <v>8139</v>
      </c>
      <c r="N20" s="36">
        <v>8636</v>
      </c>
      <c r="O20" s="36">
        <v>214</v>
      </c>
    </row>
    <row r="21" spans="1:15" x14ac:dyDescent="0.25">
      <c r="A21" s="20">
        <v>16</v>
      </c>
      <c r="B21" s="35" t="s">
        <v>81</v>
      </c>
      <c r="C21" s="36">
        <v>156937</v>
      </c>
      <c r="D21" s="36">
        <v>11746</v>
      </c>
      <c r="E21" s="36">
        <v>12611</v>
      </c>
      <c r="F21" s="36">
        <v>13824</v>
      </c>
      <c r="G21" s="36">
        <v>14078</v>
      </c>
      <c r="H21" s="36">
        <v>15394</v>
      </c>
      <c r="I21" s="36">
        <v>15998</v>
      </c>
      <c r="J21" s="36">
        <v>16468</v>
      </c>
      <c r="K21" s="36">
        <v>17770</v>
      </c>
      <c r="L21" s="36">
        <v>16355</v>
      </c>
      <c r="M21" s="36">
        <v>11372</v>
      </c>
      <c r="N21" s="36">
        <v>11305</v>
      </c>
      <c r="O21" s="36">
        <v>16</v>
      </c>
    </row>
    <row r="22" spans="1:15" x14ac:dyDescent="0.25">
      <c r="A22" s="20">
        <v>17</v>
      </c>
      <c r="B22" s="35" t="s">
        <v>82</v>
      </c>
      <c r="C22" s="36">
        <v>78404</v>
      </c>
      <c r="D22" s="36">
        <v>5058</v>
      </c>
      <c r="E22" s="36">
        <v>5787</v>
      </c>
      <c r="F22" s="36">
        <v>6599</v>
      </c>
      <c r="G22" s="36">
        <v>6897</v>
      </c>
      <c r="H22" s="36">
        <v>8033</v>
      </c>
      <c r="I22" s="36">
        <v>8182</v>
      </c>
      <c r="J22" s="36">
        <v>8786</v>
      </c>
      <c r="K22" s="36">
        <v>9419</v>
      </c>
      <c r="L22" s="36">
        <v>8860</v>
      </c>
      <c r="M22" s="36">
        <v>5403</v>
      </c>
      <c r="N22" s="36">
        <v>5332</v>
      </c>
      <c r="O22" s="36">
        <v>48</v>
      </c>
    </row>
    <row r="23" spans="1:15" x14ac:dyDescent="0.25">
      <c r="A23" s="20">
        <v>18</v>
      </c>
      <c r="B23" s="35" t="s">
        <v>83</v>
      </c>
      <c r="C23" s="36">
        <v>97945</v>
      </c>
      <c r="D23" s="36">
        <v>7322</v>
      </c>
      <c r="E23" s="36">
        <v>7925</v>
      </c>
      <c r="F23" s="36">
        <v>8707</v>
      </c>
      <c r="G23" s="36">
        <v>9023</v>
      </c>
      <c r="H23" s="36">
        <v>9810</v>
      </c>
      <c r="I23" s="36">
        <v>10300</v>
      </c>
      <c r="J23" s="36">
        <v>10594</v>
      </c>
      <c r="K23" s="36">
        <v>11189</v>
      </c>
      <c r="L23" s="36">
        <v>10689</v>
      </c>
      <c r="M23" s="36">
        <v>6155</v>
      </c>
      <c r="N23" s="36">
        <v>6149</v>
      </c>
      <c r="O23" s="36">
        <v>82</v>
      </c>
    </row>
    <row r="24" spans="1:15" x14ac:dyDescent="0.25">
      <c r="A24" s="20">
        <v>19</v>
      </c>
      <c r="B24" s="35" t="s">
        <v>84</v>
      </c>
      <c r="C24" s="36">
        <v>193037</v>
      </c>
      <c r="D24" s="36">
        <v>12196</v>
      </c>
      <c r="E24" s="36">
        <v>13110</v>
      </c>
      <c r="F24" s="36">
        <v>15428</v>
      </c>
      <c r="G24" s="36">
        <v>14645</v>
      </c>
      <c r="H24" s="36">
        <v>19346</v>
      </c>
      <c r="I24" s="36">
        <v>20345</v>
      </c>
      <c r="J24" s="36">
        <v>21399</v>
      </c>
      <c r="K24" s="36">
        <v>21882</v>
      </c>
      <c r="L24" s="36">
        <v>21470</v>
      </c>
      <c r="M24" s="36">
        <v>16520</v>
      </c>
      <c r="N24" s="36">
        <v>16503</v>
      </c>
      <c r="O24" s="36">
        <v>193</v>
      </c>
    </row>
    <row r="25" spans="1:15" x14ac:dyDescent="0.25">
      <c r="A25" s="20">
        <v>20</v>
      </c>
      <c r="B25" s="35" t="s">
        <v>85</v>
      </c>
      <c r="C25" s="36">
        <v>50335</v>
      </c>
      <c r="D25" s="36">
        <v>2492</v>
      </c>
      <c r="E25" s="36">
        <v>2913</v>
      </c>
      <c r="F25" s="36">
        <v>3887</v>
      </c>
      <c r="G25" s="36">
        <v>3321</v>
      </c>
      <c r="H25" s="36">
        <v>5089</v>
      </c>
      <c r="I25" s="36">
        <v>5664</v>
      </c>
      <c r="J25" s="36">
        <v>5679</v>
      </c>
      <c r="K25" s="36">
        <v>6030</v>
      </c>
      <c r="L25" s="36">
        <v>5906</v>
      </c>
      <c r="M25" s="36">
        <v>4626</v>
      </c>
      <c r="N25" s="36">
        <v>4696</v>
      </c>
      <c r="O25" s="36">
        <v>32</v>
      </c>
    </row>
    <row r="26" spans="1:15" x14ac:dyDescent="0.25">
      <c r="A26" s="20">
        <v>21</v>
      </c>
      <c r="B26" s="35" t="s">
        <v>86</v>
      </c>
      <c r="C26" s="36">
        <v>127464</v>
      </c>
      <c r="D26" s="36">
        <v>9635</v>
      </c>
      <c r="E26" s="36">
        <v>10350</v>
      </c>
      <c r="F26" s="36">
        <v>11475</v>
      </c>
      <c r="G26" s="36">
        <v>11764</v>
      </c>
      <c r="H26" s="36">
        <v>12921</v>
      </c>
      <c r="I26" s="36">
        <v>13370</v>
      </c>
      <c r="J26" s="36">
        <v>13572</v>
      </c>
      <c r="K26" s="36">
        <v>14053</v>
      </c>
      <c r="L26" s="36">
        <v>13437</v>
      </c>
      <c r="M26" s="36">
        <v>8472</v>
      </c>
      <c r="N26" s="36">
        <v>8363</v>
      </c>
      <c r="O26" s="36">
        <v>52</v>
      </c>
    </row>
    <row r="27" spans="1:15" x14ac:dyDescent="0.25">
      <c r="A27" s="20">
        <v>22</v>
      </c>
      <c r="B27" s="35" t="s">
        <v>87</v>
      </c>
      <c r="C27" s="36">
        <v>108696</v>
      </c>
      <c r="D27" s="36">
        <v>7735</v>
      </c>
      <c r="E27" s="36">
        <v>8598</v>
      </c>
      <c r="F27" s="36">
        <v>9439</v>
      </c>
      <c r="G27" s="36">
        <v>9661</v>
      </c>
      <c r="H27" s="36">
        <v>10807</v>
      </c>
      <c r="I27" s="36">
        <v>11312</v>
      </c>
      <c r="J27" s="36">
        <v>11486</v>
      </c>
      <c r="K27" s="36">
        <v>12153</v>
      </c>
      <c r="L27" s="36">
        <v>11637</v>
      </c>
      <c r="M27" s="36">
        <v>8030</v>
      </c>
      <c r="N27" s="36">
        <v>7805</v>
      </c>
      <c r="O27" s="36">
        <v>33</v>
      </c>
    </row>
    <row r="28" spans="1:15" x14ac:dyDescent="0.25">
      <c r="A28" s="20">
        <v>23</v>
      </c>
      <c r="B28" s="35" t="s">
        <v>88</v>
      </c>
      <c r="C28" s="36">
        <v>88078</v>
      </c>
      <c r="D28" s="36">
        <v>6718</v>
      </c>
      <c r="E28" s="36">
        <v>7071</v>
      </c>
      <c r="F28" s="36">
        <v>7912</v>
      </c>
      <c r="G28" s="36">
        <v>8086</v>
      </c>
      <c r="H28" s="36">
        <v>8625</v>
      </c>
      <c r="I28" s="36">
        <v>9121</v>
      </c>
      <c r="J28" s="36">
        <v>9310</v>
      </c>
      <c r="K28" s="36">
        <v>9797</v>
      </c>
      <c r="L28" s="36">
        <v>9077</v>
      </c>
      <c r="M28" s="36">
        <v>6178</v>
      </c>
      <c r="N28" s="36">
        <v>6175</v>
      </c>
      <c r="O28" s="36">
        <v>8</v>
      </c>
    </row>
    <row r="29" spans="1:15" x14ac:dyDescent="0.25">
      <c r="A29" s="20">
        <v>24</v>
      </c>
      <c r="B29" s="35" t="s">
        <v>89</v>
      </c>
      <c r="C29" s="36">
        <v>81832</v>
      </c>
      <c r="D29" s="36">
        <v>5664</v>
      </c>
      <c r="E29" s="36">
        <v>6265</v>
      </c>
      <c r="F29" s="36">
        <v>7166</v>
      </c>
      <c r="G29" s="36">
        <v>7100</v>
      </c>
      <c r="H29" s="36">
        <v>8247</v>
      </c>
      <c r="I29" s="36">
        <v>8421</v>
      </c>
      <c r="J29" s="36">
        <v>9186</v>
      </c>
      <c r="K29" s="36">
        <v>9503</v>
      </c>
      <c r="L29" s="36">
        <v>9070</v>
      </c>
      <c r="M29" s="36">
        <v>5547</v>
      </c>
      <c r="N29" s="36">
        <v>5663</v>
      </c>
      <c r="O29" s="36">
        <v>0</v>
      </c>
    </row>
    <row r="30" spans="1:15" x14ac:dyDescent="0.25">
      <c r="A30" s="20">
        <v>25</v>
      </c>
      <c r="B30" s="37" t="s">
        <v>108</v>
      </c>
      <c r="C30" s="36">
        <v>321540</v>
      </c>
      <c r="D30" s="36">
        <v>21885</v>
      </c>
      <c r="E30" s="36">
        <v>24830</v>
      </c>
      <c r="F30" s="36">
        <v>28201</v>
      </c>
      <c r="G30" s="36">
        <v>28328</v>
      </c>
      <c r="H30" s="36">
        <v>30845</v>
      </c>
      <c r="I30" s="36">
        <v>31360</v>
      </c>
      <c r="J30" s="36">
        <v>33354</v>
      </c>
      <c r="K30" s="36">
        <v>35053</v>
      </c>
      <c r="L30" s="36">
        <v>33539</v>
      </c>
      <c r="M30" s="36">
        <v>27266</v>
      </c>
      <c r="N30" s="36">
        <v>26675</v>
      </c>
      <c r="O30" s="36">
        <v>204</v>
      </c>
    </row>
    <row r="31" spans="1:15" ht="15.75" x14ac:dyDescent="0.25">
      <c r="A31" s="297" t="s">
        <v>90</v>
      </c>
      <c r="B31" s="297"/>
      <c r="C31" s="59">
        <v>3513703</v>
      </c>
      <c r="D31" s="59">
        <v>250197</v>
      </c>
      <c r="E31" s="59">
        <v>273305</v>
      </c>
      <c r="F31" s="59">
        <v>307491</v>
      </c>
      <c r="G31" s="59">
        <v>309026</v>
      </c>
      <c r="H31" s="59">
        <v>353025</v>
      </c>
      <c r="I31" s="59">
        <v>367376</v>
      </c>
      <c r="J31" s="59">
        <v>381203</v>
      </c>
      <c r="K31" s="59">
        <v>398622</v>
      </c>
      <c r="L31" s="59">
        <v>377139</v>
      </c>
      <c r="M31" s="59">
        <v>246644</v>
      </c>
      <c r="N31" s="59">
        <v>247129</v>
      </c>
      <c r="O31" s="59">
        <v>2546</v>
      </c>
    </row>
    <row r="33" spans="3:16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5" spans="3:16" x14ac:dyDescent="0.25"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</row>
  </sheetData>
  <mergeCells count="6">
    <mergeCell ref="A31:B31"/>
    <mergeCell ref="A1:O1"/>
    <mergeCell ref="A3:A4"/>
    <mergeCell ref="B3:B4"/>
    <mergeCell ref="C3:C4"/>
    <mergeCell ref="D3:O3"/>
  </mergeCells>
  <pageMargins left="0.31527777777777799" right="0.31527777777777799" top="0.74861111111111101" bottom="0.74791666666666701" header="0.31527777777777799" footer="0.511811023622047"/>
  <pageSetup paperSize="9" pageOrder="overThenDown" orientation="landscape" horizontalDpi="300" verticalDpi="300"/>
  <headerFooter>
    <oddHeader>&amp;C&amp;Z&amp;F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5.7109375" style="1" customWidth="1"/>
    <col min="42" max="1024" width="9.140625" style="1"/>
  </cols>
  <sheetData>
    <row r="1" spans="1:16" s="14" customFormat="1" ht="15.75" x14ac:dyDescent="0.25">
      <c r="A1" s="301" t="s">
        <v>182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>
        <v>24</v>
      </c>
      <c r="D30" s="36">
        <v>9</v>
      </c>
      <c r="E30" s="36">
        <v>0</v>
      </c>
      <c r="F30" s="36">
        <v>10</v>
      </c>
      <c r="G30" s="36">
        <v>5</v>
      </c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24</v>
      </c>
      <c r="D31" s="59">
        <v>9</v>
      </c>
      <c r="E31" s="59" t="s">
        <v>528</v>
      </c>
      <c r="F31" s="59">
        <v>10</v>
      </c>
      <c r="G31" s="59">
        <v>5</v>
      </c>
      <c r="H31" s="59" t="s">
        <v>528</v>
      </c>
      <c r="I31" s="59" t="s">
        <v>528</v>
      </c>
      <c r="J31" s="59" t="s">
        <v>528</v>
      </c>
      <c r="K31" s="59" t="s">
        <v>528</v>
      </c>
      <c r="L31" s="59" t="s">
        <v>528</v>
      </c>
      <c r="M31" s="59" t="s">
        <v>528</v>
      </c>
      <c r="N31" s="59" t="s">
        <v>528</v>
      </c>
      <c r="O31" s="59" t="s">
        <v>528</v>
      </c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8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6" width="7" style="1" customWidth="1"/>
    <col min="17" max="23" width="5" style="1" customWidth="1"/>
    <col min="24" max="41" width="5.42578125" style="1" customWidth="1"/>
    <col min="42" max="1024" width="9.140625" style="1"/>
  </cols>
  <sheetData>
    <row r="1" spans="1:16" s="14" customFormat="1" ht="15.75" x14ac:dyDescent="0.25">
      <c r="A1" s="278" t="s">
        <v>183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82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>
        <v>25</v>
      </c>
      <c r="D19" s="36">
        <v>11</v>
      </c>
      <c r="E19" s="36">
        <v>14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25</v>
      </c>
      <c r="D31" s="59">
        <v>11</v>
      </c>
      <c r="E31" s="59">
        <v>14</v>
      </c>
      <c r="F31" s="59" t="s">
        <v>528</v>
      </c>
      <c r="G31" s="59" t="s">
        <v>528</v>
      </c>
      <c r="H31" s="59" t="s">
        <v>528</v>
      </c>
      <c r="I31" s="59" t="s">
        <v>528</v>
      </c>
      <c r="J31" s="59" t="s">
        <v>528</v>
      </c>
      <c r="K31" s="59" t="s">
        <v>528</v>
      </c>
      <c r="L31" s="59" t="s">
        <v>528</v>
      </c>
      <c r="M31" s="59" t="s">
        <v>528</v>
      </c>
      <c r="N31" s="59" t="s">
        <v>528</v>
      </c>
      <c r="O31" s="59" t="s">
        <v>528</v>
      </c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7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01" t="s">
        <v>358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HYPERLINK(CONCATENATE("[Byuleten_pro_movy_2024_2025.xlsx]",T(ADDRESS(1,1,,1,"Зміст"))),"Зміст")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8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8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8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8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8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8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8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8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8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8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8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8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8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8" x14ac:dyDescent="0.25">
      <c r="A30" s="20">
        <v>25</v>
      </c>
      <c r="B30" s="37" t="s">
        <v>108</v>
      </c>
      <c r="C30" s="36">
        <v>81</v>
      </c>
      <c r="D30" s="36">
        <v>4</v>
      </c>
      <c r="E30" s="36">
        <v>10</v>
      </c>
      <c r="F30" s="36">
        <v>8</v>
      </c>
      <c r="G30" s="36">
        <v>12</v>
      </c>
      <c r="H30" s="36">
        <v>8</v>
      </c>
      <c r="I30" s="36">
        <v>12</v>
      </c>
      <c r="J30" s="36">
        <v>8</v>
      </c>
      <c r="K30" s="36">
        <v>10</v>
      </c>
      <c r="L30" s="36">
        <v>4</v>
      </c>
      <c r="M30" s="36">
        <v>3</v>
      </c>
      <c r="N30" s="36">
        <v>2</v>
      </c>
      <c r="O30" s="36">
        <v>0</v>
      </c>
    </row>
    <row r="31" spans="1:18" ht="15.75" x14ac:dyDescent="0.25">
      <c r="A31" s="297" t="s">
        <v>90</v>
      </c>
      <c r="B31" s="297"/>
      <c r="C31" s="59">
        <v>81</v>
      </c>
      <c r="D31" s="59">
        <v>4</v>
      </c>
      <c r="E31" s="59">
        <v>10</v>
      </c>
      <c r="F31" s="59">
        <v>8</v>
      </c>
      <c r="G31" s="59">
        <v>12</v>
      </c>
      <c r="H31" s="59">
        <v>8</v>
      </c>
      <c r="I31" s="59">
        <v>12</v>
      </c>
      <c r="J31" s="59">
        <v>8</v>
      </c>
      <c r="K31" s="59">
        <v>10</v>
      </c>
      <c r="L31" s="59">
        <v>4</v>
      </c>
      <c r="M31" s="59">
        <v>3</v>
      </c>
      <c r="N31" s="59">
        <v>2</v>
      </c>
      <c r="O31" s="59" t="s">
        <v>528</v>
      </c>
      <c r="R31" s="38"/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6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5.7109375" style="1" customWidth="1"/>
    <col min="42" max="1024" width="9.140625" style="1"/>
  </cols>
  <sheetData>
    <row r="1" spans="1:16" s="14" customFormat="1" ht="15.75" x14ac:dyDescent="0.25">
      <c r="A1" s="301" t="s">
        <v>359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HYPERLINK(CONCATENATE("[Byuleten_pro_movy_2025_2026.xlsx]",T(ADDRESS(1,1,,1,"Зміст"))),"Зміст")</f>
        <v>Зміст</v>
      </c>
    </row>
    <row r="2" spans="1:16" ht="11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7" x14ac:dyDescent="0.25">
      <c r="A17" s="20">
        <v>12</v>
      </c>
      <c r="B17" s="35" t="s">
        <v>77</v>
      </c>
      <c r="C17" s="36">
        <v>716</v>
      </c>
      <c r="D17" s="36">
        <v>49</v>
      </c>
      <c r="E17" s="36">
        <v>46</v>
      </c>
      <c r="F17" s="36">
        <v>67</v>
      </c>
      <c r="G17" s="36">
        <v>61</v>
      </c>
      <c r="H17" s="36">
        <v>58</v>
      </c>
      <c r="I17" s="36">
        <v>51</v>
      </c>
      <c r="J17" s="36">
        <v>74</v>
      </c>
      <c r="K17" s="36">
        <v>60</v>
      </c>
      <c r="L17" s="36">
        <v>67</v>
      </c>
      <c r="M17" s="36">
        <v>90</v>
      </c>
      <c r="N17" s="36">
        <v>93</v>
      </c>
      <c r="O17" s="36">
        <v>0</v>
      </c>
      <c r="Q17" s="38"/>
    </row>
    <row r="18" spans="1:17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7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7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7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7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7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7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7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7" x14ac:dyDescent="0.25">
      <c r="A26" s="20">
        <v>21</v>
      </c>
      <c r="B26" s="35" t="s">
        <v>86</v>
      </c>
      <c r="C26" s="36">
        <v>145</v>
      </c>
      <c r="D26" s="36">
        <v>0</v>
      </c>
      <c r="E26" s="36">
        <v>0</v>
      </c>
      <c r="F26" s="36">
        <v>10</v>
      </c>
      <c r="G26" s="36">
        <v>9</v>
      </c>
      <c r="H26" s="36">
        <v>15</v>
      </c>
      <c r="I26" s="36">
        <v>12</v>
      </c>
      <c r="J26" s="36">
        <v>19</v>
      </c>
      <c r="K26" s="36">
        <v>11</v>
      </c>
      <c r="L26" s="36">
        <v>30</v>
      </c>
      <c r="M26" s="36">
        <v>20</v>
      </c>
      <c r="N26" s="36">
        <v>19</v>
      </c>
      <c r="O26" s="36">
        <v>0</v>
      </c>
    </row>
    <row r="27" spans="1:17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7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7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7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7" ht="15.75" x14ac:dyDescent="0.25">
      <c r="A31" s="297" t="s">
        <v>90</v>
      </c>
      <c r="B31" s="297"/>
      <c r="C31" s="59">
        <v>861</v>
      </c>
      <c r="D31" s="59">
        <v>49</v>
      </c>
      <c r="E31" s="59">
        <v>46</v>
      </c>
      <c r="F31" s="59">
        <v>77</v>
      </c>
      <c r="G31" s="59">
        <v>70</v>
      </c>
      <c r="H31" s="59">
        <v>73</v>
      </c>
      <c r="I31" s="59">
        <v>63</v>
      </c>
      <c r="J31" s="59">
        <v>93</v>
      </c>
      <c r="K31" s="59">
        <v>71</v>
      </c>
      <c r="L31" s="59">
        <v>97</v>
      </c>
      <c r="M31" s="59">
        <v>110</v>
      </c>
      <c r="N31" s="59">
        <v>112</v>
      </c>
      <c r="O31" s="59" t="s">
        <v>528</v>
      </c>
    </row>
    <row r="32" spans="1:17" x14ac:dyDescent="0.2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5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20" width="6.42578125" style="1" customWidth="1"/>
    <col min="21" max="38" width="6" style="1" customWidth="1"/>
    <col min="39" max="39" width="4.28515625" style="1" customWidth="1"/>
    <col min="40" max="40" width="4.7109375" style="1" customWidth="1"/>
    <col min="41" max="41" width="5.28515625" style="1" customWidth="1"/>
    <col min="42" max="1024" width="9.140625" style="1"/>
  </cols>
  <sheetData>
    <row r="1" spans="1:16" s="14" customFormat="1" ht="15.75" x14ac:dyDescent="0.25">
      <c r="A1" s="293" t="s">
        <v>360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82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>
        <v>325</v>
      </c>
      <c r="D24" s="36">
        <v>12</v>
      </c>
      <c r="E24" s="36">
        <v>15</v>
      </c>
      <c r="F24" s="36">
        <v>23</v>
      </c>
      <c r="G24" s="36">
        <v>23</v>
      </c>
      <c r="H24" s="36">
        <v>30</v>
      </c>
      <c r="I24" s="36">
        <v>26</v>
      </c>
      <c r="J24" s="36">
        <v>30</v>
      </c>
      <c r="K24" s="36">
        <v>30</v>
      </c>
      <c r="L24" s="36">
        <v>48</v>
      </c>
      <c r="M24" s="36">
        <v>46</v>
      </c>
      <c r="N24" s="36">
        <v>42</v>
      </c>
      <c r="O24" s="36">
        <v>0</v>
      </c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325</v>
      </c>
      <c r="D31" s="59">
        <v>12</v>
      </c>
      <c r="E31" s="59">
        <v>15</v>
      </c>
      <c r="F31" s="59">
        <v>23</v>
      </c>
      <c r="G31" s="59">
        <v>23</v>
      </c>
      <c r="H31" s="59">
        <v>30</v>
      </c>
      <c r="I31" s="59">
        <v>26</v>
      </c>
      <c r="J31" s="59">
        <v>30</v>
      </c>
      <c r="K31" s="59">
        <v>30</v>
      </c>
      <c r="L31" s="59">
        <v>48</v>
      </c>
      <c r="M31" s="59">
        <v>46</v>
      </c>
      <c r="N31" s="59">
        <v>42</v>
      </c>
      <c r="O31" s="59" t="s">
        <v>528</v>
      </c>
    </row>
    <row r="32" spans="1:15" x14ac:dyDescent="0.2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4" priority="3" operator="equal">
      <formula>0</formula>
    </cfRule>
  </conditionalFormatting>
  <conditionalFormatting sqref="E19:L20">
    <cfRule type="cellIs" dxfId="83" priority="1" operator="equal">
      <formula>0</formula>
    </cfRule>
  </conditionalFormatting>
  <pageMargins left="0.118055555555556" right="0" top="0.74861111111111101" bottom="0.74791666666666701" header="0.31527777777777799" footer="0.511811023622047"/>
  <pageSetup paperSize="9" orientation="landscape" horizontalDpi="300" verticalDpi="300" r:id="rId1"/>
  <headerFooter>
    <oddHeader>&amp;L    
Кількість учнів, які навчаються російською мовою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01" t="s">
        <v>361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HYPERLINK(CONCATENATE("[Byuleten_pro_movy_2025_2026.xlsx]",T(ADDRESS(1,1,,1,"Зміст"))),"Зміст")</f>
        <v>Зміст</v>
      </c>
    </row>
    <row r="2" spans="1:16" ht="6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>
        <v>2313</v>
      </c>
      <c r="D11" s="193">
        <v>152</v>
      </c>
      <c r="E11" s="193">
        <v>147</v>
      </c>
      <c r="F11" s="193">
        <v>177</v>
      </c>
      <c r="G11" s="193">
        <v>161</v>
      </c>
      <c r="H11" s="193">
        <v>218</v>
      </c>
      <c r="I11" s="193">
        <v>236</v>
      </c>
      <c r="J11" s="193">
        <v>223</v>
      </c>
      <c r="K11" s="193">
        <v>240</v>
      </c>
      <c r="L11" s="193">
        <v>248</v>
      </c>
      <c r="M11" s="193">
        <v>278</v>
      </c>
      <c r="N11" s="193">
        <v>233</v>
      </c>
      <c r="O11" s="193">
        <v>0</v>
      </c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>
        <v>1459</v>
      </c>
      <c r="D19" s="193">
        <v>89</v>
      </c>
      <c r="E19" s="193">
        <v>103</v>
      </c>
      <c r="F19" s="193">
        <v>112</v>
      </c>
      <c r="G19" s="193">
        <v>81</v>
      </c>
      <c r="H19" s="193">
        <v>121</v>
      </c>
      <c r="I19" s="193">
        <v>134</v>
      </c>
      <c r="J19" s="193">
        <v>163</v>
      </c>
      <c r="K19" s="193">
        <v>190</v>
      </c>
      <c r="L19" s="193">
        <v>200</v>
      </c>
      <c r="M19" s="193">
        <v>122</v>
      </c>
      <c r="N19" s="193">
        <v>134</v>
      </c>
      <c r="O19" s="193">
        <v>10</v>
      </c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>
        <v>12313</v>
      </c>
      <c r="D28" s="193">
        <v>963</v>
      </c>
      <c r="E28" s="193">
        <v>988</v>
      </c>
      <c r="F28" s="193">
        <v>1119</v>
      </c>
      <c r="G28" s="193">
        <v>1083</v>
      </c>
      <c r="H28" s="193">
        <v>1179</v>
      </c>
      <c r="I28" s="193">
        <v>1267</v>
      </c>
      <c r="J28" s="193">
        <v>1220</v>
      </c>
      <c r="K28" s="193">
        <v>1291</v>
      </c>
      <c r="L28" s="193">
        <v>1240</v>
      </c>
      <c r="M28" s="193">
        <v>1004</v>
      </c>
      <c r="N28" s="193">
        <v>959</v>
      </c>
      <c r="O28" s="193">
        <v>0</v>
      </c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16085</v>
      </c>
      <c r="D31" s="59">
        <v>1204</v>
      </c>
      <c r="E31" s="59">
        <v>1238</v>
      </c>
      <c r="F31" s="59">
        <v>1408</v>
      </c>
      <c r="G31" s="59">
        <v>1325</v>
      </c>
      <c r="H31" s="59">
        <v>1518</v>
      </c>
      <c r="I31" s="59">
        <v>1637</v>
      </c>
      <c r="J31" s="59">
        <v>1606</v>
      </c>
      <c r="K31" s="59">
        <v>1721</v>
      </c>
      <c r="L31" s="59">
        <v>1688</v>
      </c>
      <c r="M31" s="59">
        <v>1404</v>
      </c>
      <c r="N31" s="59">
        <v>1326</v>
      </c>
      <c r="O31" s="59">
        <v>10</v>
      </c>
    </row>
    <row r="32" spans="1:15" x14ac:dyDescent="0.25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2" priority="2" operator="equal">
      <formula>0</formula>
    </cfRule>
  </conditionalFormatting>
  <pageMargins left="0.31527777777777799" right="0.118055555555556" top="0.74861111111111101" bottom="0.74791666666666701" header="0.31527777777777799" footer="0.511811023622047"/>
  <pageSetup paperSize="9" pageOrder="overThenDown" orientation="landscape" horizontalDpi="300" verticalDpi="300"/>
  <headerFooter>
    <oddHeader>&amp;LКількість учнів, які навчаються румунською мовою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7" s="14" customFormat="1" ht="15.75" x14ac:dyDescent="0.25">
      <c r="A1" s="301" t="s">
        <v>362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HYPERLINK(CONCATENATE("[Byuleten_pro_movy_2025_2026.xlsx]",T(ADDRESS(1,1,,1,"Зміст"))),"Зміст")</f>
        <v>Зміст</v>
      </c>
    </row>
    <row r="2" spans="1:17" ht="4.5" customHeight="1" x14ac:dyDescent="0.25"/>
    <row r="3" spans="1:17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7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7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7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7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7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7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7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7" x14ac:dyDescent="0.25">
      <c r="A11" s="20">
        <v>6</v>
      </c>
      <c r="B11" s="35" t="s">
        <v>71</v>
      </c>
      <c r="C11" s="36">
        <v>112</v>
      </c>
      <c r="D11" s="36">
        <v>26</v>
      </c>
      <c r="E11" s="36">
        <v>27</v>
      </c>
      <c r="F11" s="36">
        <v>30</v>
      </c>
      <c r="G11" s="36">
        <v>29</v>
      </c>
      <c r="H11" s="36"/>
      <c r="I11" s="36"/>
      <c r="J11" s="36"/>
      <c r="K11" s="36"/>
      <c r="L11" s="36"/>
      <c r="M11" s="36"/>
      <c r="N11" s="36"/>
      <c r="O11" s="36"/>
      <c r="Q11" s="38"/>
    </row>
    <row r="12" spans="1:17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7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7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7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112</v>
      </c>
      <c r="D31" s="59">
        <v>26</v>
      </c>
      <c r="E31" s="59">
        <v>27</v>
      </c>
      <c r="F31" s="59">
        <v>30</v>
      </c>
      <c r="G31" s="59">
        <v>29</v>
      </c>
      <c r="H31" s="59" t="s">
        <v>528</v>
      </c>
      <c r="I31" s="59" t="s">
        <v>528</v>
      </c>
      <c r="J31" s="59" t="s">
        <v>528</v>
      </c>
      <c r="K31" s="59" t="s">
        <v>528</v>
      </c>
      <c r="L31" s="59" t="s">
        <v>528</v>
      </c>
      <c r="M31" s="59" t="s">
        <v>528</v>
      </c>
      <c r="N31" s="59" t="s">
        <v>528</v>
      </c>
      <c r="O31" s="59" t="s">
        <v>528</v>
      </c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1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01" t="s">
        <v>363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82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286" t="s">
        <v>57</v>
      </c>
      <c r="B3" s="283" t="s">
        <v>58</v>
      </c>
      <c r="C3" s="300" t="s">
        <v>109</v>
      </c>
      <c r="D3" s="283" t="s">
        <v>95</v>
      </c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6" ht="22.5" customHeight="1" x14ac:dyDescent="0.25">
      <c r="A4" s="286"/>
      <c r="B4" s="283"/>
      <c r="C4" s="300"/>
      <c r="D4" s="26" t="s">
        <v>96</v>
      </c>
      <c r="E4" s="26" t="s">
        <v>97</v>
      </c>
      <c r="F4" s="26" t="s">
        <v>98</v>
      </c>
      <c r="G4" s="26" t="s">
        <v>99</v>
      </c>
      <c r="H4" s="26" t="s">
        <v>100</v>
      </c>
      <c r="I4" s="26" t="s">
        <v>101</v>
      </c>
      <c r="J4" s="26" t="s">
        <v>102</v>
      </c>
      <c r="K4" s="26" t="s">
        <v>103</v>
      </c>
      <c r="L4" s="26" t="s">
        <v>104</v>
      </c>
      <c r="M4" s="26" t="s">
        <v>105</v>
      </c>
      <c r="N4" s="26" t="s">
        <v>106</v>
      </c>
      <c r="O4" s="26" t="s">
        <v>107</v>
      </c>
    </row>
    <row r="5" spans="1:16" x14ac:dyDescent="0.25">
      <c r="A5" s="32" t="s">
        <v>91</v>
      </c>
      <c r="B5" s="26" t="s">
        <v>65</v>
      </c>
      <c r="C5" s="33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</row>
    <row r="6" spans="1:16" x14ac:dyDescent="0.25">
      <c r="A6" s="20">
        <v>1</v>
      </c>
      <c r="B6" s="35" t="s">
        <v>66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6" x14ac:dyDescent="0.25">
      <c r="A7" s="20">
        <v>2</v>
      </c>
      <c r="B7" s="35" t="s">
        <v>67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6" x14ac:dyDescent="0.25">
      <c r="A8" s="20">
        <v>3</v>
      </c>
      <c r="B8" s="35" t="s">
        <v>68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6" x14ac:dyDescent="0.25">
      <c r="A9" s="20">
        <v>4</v>
      </c>
      <c r="B9" s="35" t="s">
        <v>69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1:16" x14ac:dyDescent="0.25">
      <c r="A10" s="20">
        <v>5</v>
      </c>
      <c r="B10" s="35" t="s">
        <v>70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6" x14ac:dyDescent="0.25">
      <c r="A11" s="20">
        <v>6</v>
      </c>
      <c r="B11" s="35" t="s">
        <v>71</v>
      </c>
      <c r="C11" s="36">
        <v>13164</v>
      </c>
      <c r="D11" s="193">
        <v>1005</v>
      </c>
      <c r="E11" s="193">
        <v>1001</v>
      </c>
      <c r="F11" s="193">
        <v>1093</v>
      </c>
      <c r="G11" s="193">
        <v>1134</v>
      </c>
      <c r="H11" s="193">
        <v>1319</v>
      </c>
      <c r="I11" s="193">
        <v>1521</v>
      </c>
      <c r="J11" s="193">
        <v>1561</v>
      </c>
      <c r="K11" s="193">
        <v>1403</v>
      </c>
      <c r="L11" s="193">
        <v>1377</v>
      </c>
      <c r="M11" s="193">
        <v>916</v>
      </c>
      <c r="N11" s="193">
        <v>834</v>
      </c>
      <c r="O11" s="193">
        <v>0</v>
      </c>
    </row>
    <row r="12" spans="1:16" x14ac:dyDescent="0.25">
      <c r="A12" s="20">
        <v>7</v>
      </c>
      <c r="B12" s="35" t="s">
        <v>72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6" x14ac:dyDescent="0.25">
      <c r="A13" s="20">
        <v>3</v>
      </c>
      <c r="B13" s="35" t="s">
        <v>73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6" x14ac:dyDescent="0.25">
      <c r="A14" s="20">
        <v>9</v>
      </c>
      <c r="B14" s="35" t="s">
        <v>74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6" x14ac:dyDescent="0.25">
      <c r="A15" s="20">
        <v>10</v>
      </c>
      <c r="B15" s="35" t="s">
        <v>75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6" x14ac:dyDescent="0.25">
      <c r="A16" s="20">
        <v>11</v>
      </c>
      <c r="B16" s="35" t="s">
        <v>76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17" spans="1:15" x14ac:dyDescent="0.25">
      <c r="A17" s="20">
        <v>12</v>
      </c>
      <c r="B17" s="35" t="s">
        <v>77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1:15" x14ac:dyDescent="0.25">
      <c r="A18" s="20">
        <v>13</v>
      </c>
      <c r="B18" s="35" t="s">
        <v>78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spans="1:15" x14ac:dyDescent="0.25">
      <c r="A19" s="20">
        <v>14</v>
      </c>
      <c r="B19" s="35" t="s">
        <v>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x14ac:dyDescent="0.25">
      <c r="A20" s="20">
        <v>15</v>
      </c>
      <c r="B20" s="35" t="s">
        <v>80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x14ac:dyDescent="0.25">
      <c r="A21" s="20">
        <v>16</v>
      </c>
      <c r="B21" s="35" t="s">
        <v>81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spans="1:15" x14ac:dyDescent="0.25">
      <c r="A22" s="20">
        <v>17</v>
      </c>
      <c r="B22" s="35" t="s">
        <v>82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x14ac:dyDescent="0.25">
      <c r="A23" s="20">
        <v>18</v>
      </c>
      <c r="B23" s="35" t="s">
        <v>83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spans="1:15" x14ac:dyDescent="0.25">
      <c r="A24" s="20">
        <v>19</v>
      </c>
      <c r="B24" s="35" t="s">
        <v>84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x14ac:dyDescent="0.25">
      <c r="A25" s="20">
        <v>20</v>
      </c>
      <c r="B25" s="35" t="s">
        <v>85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spans="1:15" x14ac:dyDescent="0.25">
      <c r="A26" s="20">
        <v>21</v>
      </c>
      <c r="B26" s="35" t="s">
        <v>86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spans="1:15" x14ac:dyDescent="0.25">
      <c r="A27" s="20">
        <v>22</v>
      </c>
      <c r="B27" s="35" t="s">
        <v>87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x14ac:dyDescent="0.25">
      <c r="A28" s="20">
        <v>23</v>
      </c>
      <c r="B28" s="35" t="s">
        <v>88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x14ac:dyDescent="0.25">
      <c r="A29" s="20">
        <v>24</v>
      </c>
      <c r="B29" s="35" t="s">
        <v>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5" x14ac:dyDescent="0.25">
      <c r="A30" s="20">
        <v>25</v>
      </c>
      <c r="B30" s="37" t="s">
        <v>108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5" ht="15.75" x14ac:dyDescent="0.25">
      <c r="A31" s="297" t="s">
        <v>90</v>
      </c>
      <c r="B31" s="297"/>
      <c r="C31" s="59">
        <v>13164</v>
      </c>
      <c r="D31" s="59">
        <v>1005</v>
      </c>
      <c r="E31" s="59">
        <v>1001</v>
      </c>
      <c r="F31" s="59">
        <v>1093</v>
      </c>
      <c r="G31" s="59">
        <v>1134</v>
      </c>
      <c r="H31" s="59">
        <v>1319</v>
      </c>
      <c r="I31" s="59">
        <v>1521</v>
      </c>
      <c r="J31" s="59">
        <v>1561</v>
      </c>
      <c r="K31" s="59">
        <v>1403</v>
      </c>
      <c r="L31" s="59">
        <v>1377</v>
      </c>
      <c r="M31" s="59">
        <v>916</v>
      </c>
      <c r="N31" s="59">
        <v>834</v>
      </c>
      <c r="O31" s="59" t="s">
        <v>528</v>
      </c>
    </row>
    <row r="33" spans="3:15" x14ac:dyDescent="0.25"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0" priority="2" operator="equal">
      <formula>0</formula>
    </cfRule>
  </conditionalFormatting>
  <pageMargins left="0.31527777777777799" right="0.118055555555556" top="0.74861111111111101" bottom="0.74791666666666701" header="0.31527777777777799" footer="0.511811023622047"/>
  <pageSetup paperSize="9" pageOrder="overThenDown" orientation="landscape" horizontalDpi="300" verticalDpi="300"/>
  <headerFooter>
    <oddHeader>&amp;LКількість учнів, які навчаються угорською мовою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ML35"/>
  <sheetViews>
    <sheetView showZeros="0" workbookViewId="0">
      <selection sqref="A1:G1"/>
    </sheetView>
  </sheetViews>
  <sheetFormatPr defaultColWidth="9.1406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1026" width="9.140625" style="1"/>
  </cols>
  <sheetData>
    <row r="1" spans="1:16" ht="41.25" customHeight="1" x14ac:dyDescent="0.25">
      <c r="A1" s="302" t="s">
        <v>346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</row>
    <row r="2" spans="1:16" s="14" customFormat="1" ht="37.5" customHeight="1" x14ac:dyDescent="0.25">
      <c r="B2" s="293" t="s">
        <v>365</v>
      </c>
      <c r="C2" s="293"/>
      <c r="D2" s="293"/>
      <c r="E2" s="293"/>
      <c r="F2" s="293"/>
      <c r="G2" s="31"/>
      <c r="H2" s="31"/>
      <c r="I2" s="31"/>
    </row>
    <row r="3" spans="1:16" ht="3.75" customHeight="1" x14ac:dyDescent="0.25"/>
    <row r="4" spans="1:16" s="141" customFormat="1" ht="27.75" customHeight="1" x14ac:dyDescent="0.25">
      <c r="B4" s="304" t="s">
        <v>57</v>
      </c>
      <c r="C4" s="283" t="s">
        <v>58</v>
      </c>
      <c r="D4" s="261" t="s">
        <v>126</v>
      </c>
      <c r="E4" s="305" t="s">
        <v>110</v>
      </c>
      <c r="F4" s="261" t="s">
        <v>111</v>
      </c>
    </row>
    <row r="5" spans="1:16" s="141" customFormat="1" ht="20.25" customHeight="1" x14ac:dyDescent="0.25">
      <c r="B5" s="304"/>
      <c r="C5" s="283"/>
      <c r="D5" s="261"/>
      <c r="E5" s="305"/>
      <c r="F5" s="261"/>
    </row>
    <row r="6" spans="1:16" s="142" customFormat="1" ht="12.75" x14ac:dyDescent="0.25">
      <c r="B6" s="26" t="s">
        <v>91</v>
      </c>
      <c r="C6" s="26" t="s">
        <v>65</v>
      </c>
      <c r="D6" s="39">
        <v>1</v>
      </c>
      <c r="E6" s="39">
        <v>2</v>
      </c>
      <c r="F6" s="39">
        <v>3</v>
      </c>
    </row>
    <row r="7" spans="1:16" x14ac:dyDescent="0.25">
      <c r="B7" s="20">
        <v>1</v>
      </c>
      <c r="C7" s="29" t="s">
        <v>66</v>
      </c>
      <c r="D7" s="58">
        <v>531</v>
      </c>
      <c r="E7" s="58">
        <v>10499</v>
      </c>
      <c r="F7" s="58">
        <v>110</v>
      </c>
      <c r="G7" s="38"/>
      <c r="H7" s="38"/>
      <c r="I7" s="38"/>
      <c r="J7" s="38"/>
      <c r="K7" s="38"/>
      <c r="L7" s="143"/>
      <c r="M7" s="143"/>
      <c r="O7" s="38"/>
      <c r="P7" s="38"/>
    </row>
    <row r="8" spans="1:16" x14ac:dyDescent="0.25">
      <c r="B8" s="20">
        <v>2</v>
      </c>
      <c r="C8" s="29" t="s">
        <v>67</v>
      </c>
      <c r="D8" s="58">
        <v>494</v>
      </c>
      <c r="E8" s="58">
        <v>9045</v>
      </c>
      <c r="F8" s="58">
        <v>205</v>
      </c>
      <c r="G8" s="38"/>
      <c r="H8" s="38"/>
      <c r="I8" s="38"/>
      <c r="J8" s="38"/>
      <c r="K8" s="38"/>
      <c r="L8" s="143"/>
      <c r="M8" s="143"/>
      <c r="O8" s="38"/>
      <c r="P8" s="38"/>
    </row>
    <row r="9" spans="1:16" x14ac:dyDescent="0.25">
      <c r="B9" s="20">
        <v>3</v>
      </c>
      <c r="C9" s="29" t="s">
        <v>68</v>
      </c>
      <c r="D9" s="58">
        <v>768</v>
      </c>
      <c r="E9" s="58">
        <v>14936</v>
      </c>
      <c r="F9" s="58">
        <v>218</v>
      </c>
      <c r="G9" s="38"/>
      <c r="H9" s="38"/>
      <c r="I9" s="38"/>
      <c r="J9" s="38"/>
      <c r="K9" s="38"/>
      <c r="L9" s="143"/>
      <c r="M9" s="143"/>
      <c r="O9" s="38"/>
      <c r="P9" s="38"/>
    </row>
    <row r="10" spans="1:16" x14ac:dyDescent="0.25">
      <c r="B10" s="20">
        <v>4</v>
      </c>
      <c r="C10" s="29" t="s">
        <v>69</v>
      </c>
      <c r="D10" s="58">
        <v>208</v>
      </c>
      <c r="E10" s="58">
        <v>3298</v>
      </c>
      <c r="F10" s="58">
        <v>71</v>
      </c>
      <c r="G10" s="38"/>
      <c r="H10" s="38"/>
      <c r="I10" s="38"/>
      <c r="J10" s="38"/>
      <c r="K10" s="38"/>
      <c r="L10" s="143"/>
      <c r="M10" s="143"/>
      <c r="O10" s="38"/>
      <c r="P10" s="38"/>
    </row>
    <row r="11" spans="1:16" x14ac:dyDescent="0.25">
      <c r="B11" s="20">
        <v>5</v>
      </c>
      <c r="C11" s="29" t="s">
        <v>70</v>
      </c>
      <c r="D11" s="58">
        <v>470</v>
      </c>
      <c r="E11" s="58">
        <v>7993</v>
      </c>
      <c r="F11" s="58">
        <v>144</v>
      </c>
      <c r="G11" s="38"/>
      <c r="H11" s="38"/>
      <c r="I11" s="38"/>
      <c r="J11" s="38"/>
      <c r="K11" s="38"/>
      <c r="L11" s="143"/>
      <c r="M11" s="143"/>
      <c r="O11" s="38"/>
      <c r="P11" s="38"/>
    </row>
    <row r="12" spans="1:16" x14ac:dyDescent="0.25">
      <c r="B12" s="20">
        <v>6</v>
      </c>
      <c r="C12" s="29" t="s">
        <v>71</v>
      </c>
      <c r="D12" s="58">
        <v>554</v>
      </c>
      <c r="E12" s="58">
        <v>12189</v>
      </c>
      <c r="F12" s="58">
        <v>277</v>
      </c>
      <c r="G12" s="38"/>
      <c r="H12" s="38"/>
      <c r="I12" s="38"/>
      <c r="J12" s="38"/>
      <c r="K12" s="38"/>
      <c r="L12" s="143"/>
      <c r="M12" s="143"/>
      <c r="O12" s="38"/>
      <c r="P12" s="38"/>
    </row>
    <row r="13" spans="1:16" x14ac:dyDescent="0.25">
      <c r="B13" s="20">
        <v>7</v>
      </c>
      <c r="C13" s="29" t="s">
        <v>72</v>
      </c>
      <c r="D13" s="58">
        <v>283</v>
      </c>
      <c r="E13" s="58">
        <v>6413</v>
      </c>
      <c r="F13" s="58">
        <v>167</v>
      </c>
      <c r="G13" s="38"/>
      <c r="H13" s="38"/>
      <c r="I13" s="38"/>
      <c r="J13" s="38"/>
      <c r="K13" s="38"/>
      <c r="L13" s="143"/>
      <c r="M13" s="143"/>
      <c r="O13" s="38"/>
      <c r="P13" s="38"/>
    </row>
    <row r="14" spans="1:16" x14ac:dyDescent="0.25">
      <c r="B14" s="20">
        <v>8</v>
      </c>
      <c r="C14" s="29" t="s">
        <v>73</v>
      </c>
      <c r="D14" s="58">
        <v>530</v>
      </c>
      <c r="E14" s="58">
        <v>10567</v>
      </c>
      <c r="F14" s="58">
        <v>312</v>
      </c>
      <c r="G14" s="38"/>
      <c r="H14" s="38"/>
      <c r="I14" s="38"/>
      <c r="J14" s="38"/>
      <c r="K14" s="38"/>
      <c r="L14" s="143"/>
      <c r="M14" s="143"/>
      <c r="O14" s="38"/>
      <c r="P14" s="38"/>
    </row>
    <row r="15" spans="1:16" x14ac:dyDescent="0.25">
      <c r="B15" s="20">
        <v>9</v>
      </c>
      <c r="C15" s="29" t="s">
        <v>74</v>
      </c>
      <c r="D15" s="58">
        <v>626</v>
      </c>
      <c r="E15" s="58">
        <v>13054</v>
      </c>
      <c r="F15" s="58">
        <v>236</v>
      </c>
      <c r="G15" s="38"/>
      <c r="H15" s="38"/>
      <c r="I15" s="38"/>
      <c r="J15" s="38"/>
      <c r="K15" s="38"/>
      <c r="L15" s="143"/>
      <c r="M15" s="143"/>
      <c r="O15" s="38"/>
      <c r="P15" s="38"/>
    </row>
    <row r="16" spans="1:16" x14ac:dyDescent="0.25">
      <c r="B16" s="20">
        <v>10</v>
      </c>
      <c r="C16" s="29" t="s">
        <v>75</v>
      </c>
      <c r="D16" s="58">
        <v>265</v>
      </c>
      <c r="E16" s="58">
        <v>5567</v>
      </c>
      <c r="F16" s="58">
        <v>63</v>
      </c>
      <c r="G16" s="38"/>
      <c r="H16" s="38"/>
      <c r="I16" s="38"/>
      <c r="J16" s="38"/>
      <c r="K16" s="38"/>
      <c r="L16" s="143"/>
      <c r="M16" s="143"/>
      <c r="O16" s="38"/>
      <c r="P16" s="38"/>
    </row>
    <row r="17" spans="2:21" x14ac:dyDescent="0.25">
      <c r="B17" s="20">
        <v>11</v>
      </c>
      <c r="C17" s="29" t="s">
        <v>76</v>
      </c>
      <c r="D17" s="58">
        <v>77</v>
      </c>
      <c r="E17" s="58">
        <v>870</v>
      </c>
      <c r="F17" s="58">
        <v>11</v>
      </c>
      <c r="G17" s="38"/>
      <c r="H17" s="38"/>
      <c r="I17" s="38"/>
      <c r="J17" s="38"/>
      <c r="K17" s="38"/>
      <c r="L17" s="143"/>
      <c r="M17" s="143"/>
      <c r="O17" s="38"/>
      <c r="P17" s="38"/>
    </row>
    <row r="18" spans="2:21" x14ac:dyDescent="0.25">
      <c r="B18" s="20">
        <v>12</v>
      </c>
      <c r="C18" s="29" t="s">
        <v>77</v>
      </c>
      <c r="D18" s="58">
        <v>1015</v>
      </c>
      <c r="E18" s="58">
        <v>21530</v>
      </c>
      <c r="F18" s="58">
        <v>502</v>
      </c>
      <c r="G18" s="38"/>
      <c r="H18" s="38"/>
      <c r="I18" s="38"/>
      <c r="J18" s="38"/>
      <c r="K18" s="38"/>
      <c r="L18" s="143"/>
      <c r="M18" s="143"/>
      <c r="O18" s="38"/>
      <c r="P18" s="38"/>
    </row>
    <row r="19" spans="2:21" x14ac:dyDescent="0.25">
      <c r="B19" s="20">
        <v>13</v>
      </c>
      <c r="C19" s="29" t="s">
        <v>78</v>
      </c>
      <c r="D19" s="58">
        <v>380</v>
      </c>
      <c r="E19" s="58">
        <v>6058</v>
      </c>
      <c r="F19" s="58">
        <v>57</v>
      </c>
      <c r="G19" s="38"/>
      <c r="H19" s="38"/>
      <c r="I19" s="38"/>
      <c r="J19" s="38"/>
      <c r="K19" s="38"/>
      <c r="L19" s="143"/>
      <c r="M19" s="143"/>
      <c r="O19" s="38"/>
      <c r="P19" s="38"/>
    </row>
    <row r="20" spans="2:21" x14ac:dyDescent="0.25">
      <c r="B20" s="20">
        <v>14</v>
      </c>
      <c r="C20" s="29" t="s">
        <v>79</v>
      </c>
      <c r="D20" s="58">
        <v>687</v>
      </c>
      <c r="E20" s="58">
        <v>15486</v>
      </c>
      <c r="F20" s="58">
        <v>211</v>
      </c>
      <c r="G20" s="38"/>
      <c r="H20" s="38"/>
      <c r="I20" s="38"/>
      <c r="J20" s="38"/>
      <c r="K20" s="38"/>
      <c r="L20" s="143"/>
      <c r="M20" s="143"/>
      <c r="O20" s="38"/>
      <c r="P20" s="38"/>
    </row>
    <row r="21" spans="2:21" x14ac:dyDescent="0.25">
      <c r="B21" s="20">
        <v>15</v>
      </c>
      <c r="C21" s="29" t="s">
        <v>80</v>
      </c>
      <c r="D21" s="58">
        <v>457</v>
      </c>
      <c r="E21" s="58">
        <v>7902</v>
      </c>
      <c r="F21" s="58">
        <v>112</v>
      </c>
      <c r="G21" s="38"/>
      <c r="H21" s="38"/>
      <c r="I21" s="38"/>
      <c r="J21" s="38"/>
      <c r="K21" s="38"/>
      <c r="L21" s="143"/>
      <c r="M21" s="143"/>
      <c r="O21" s="38"/>
      <c r="P21" s="38"/>
    </row>
    <row r="22" spans="2:21" x14ac:dyDescent="0.25">
      <c r="B22" s="20">
        <v>16</v>
      </c>
      <c r="C22" s="29" t="s">
        <v>81</v>
      </c>
      <c r="D22" s="58">
        <v>494</v>
      </c>
      <c r="E22" s="58">
        <v>10009</v>
      </c>
      <c r="F22" s="58">
        <v>202</v>
      </c>
      <c r="G22" s="38"/>
      <c r="H22" s="38"/>
      <c r="I22" s="38"/>
      <c r="J22" s="38"/>
      <c r="K22" s="38"/>
      <c r="L22" s="143"/>
      <c r="M22" s="143"/>
      <c r="O22" s="38"/>
      <c r="P22" s="38"/>
    </row>
    <row r="23" spans="2:21" x14ac:dyDescent="0.25">
      <c r="B23" s="20">
        <v>17</v>
      </c>
      <c r="C23" s="29" t="s">
        <v>82</v>
      </c>
      <c r="D23" s="58">
        <v>278</v>
      </c>
      <c r="E23" s="58">
        <v>4892</v>
      </c>
      <c r="F23" s="58">
        <v>52</v>
      </c>
      <c r="G23" s="38"/>
      <c r="H23" s="38"/>
      <c r="I23" s="38"/>
      <c r="J23" s="38"/>
      <c r="K23" s="38"/>
      <c r="L23" s="143"/>
      <c r="M23" s="143"/>
      <c r="O23" s="38"/>
      <c r="P23" s="38"/>
    </row>
    <row r="24" spans="2:21" x14ac:dyDescent="0.25">
      <c r="B24" s="20">
        <v>18</v>
      </c>
      <c r="C24" s="29" t="s">
        <v>83</v>
      </c>
      <c r="D24" s="58">
        <v>509</v>
      </c>
      <c r="E24" s="58">
        <v>7912</v>
      </c>
      <c r="F24" s="58">
        <v>237</v>
      </c>
      <c r="G24" s="38"/>
      <c r="H24" s="38"/>
      <c r="I24" s="38"/>
      <c r="J24" s="38"/>
      <c r="K24" s="38"/>
      <c r="L24" s="143"/>
      <c r="M24" s="143"/>
      <c r="O24" s="38"/>
      <c r="P24" s="38"/>
    </row>
    <row r="25" spans="2:21" x14ac:dyDescent="0.25">
      <c r="B25" s="20">
        <v>19</v>
      </c>
      <c r="C25" s="29" t="s">
        <v>84</v>
      </c>
      <c r="D25" s="58">
        <v>560</v>
      </c>
      <c r="E25" s="58">
        <v>12091</v>
      </c>
      <c r="F25" s="58">
        <v>155</v>
      </c>
      <c r="G25" s="38"/>
      <c r="H25" s="38"/>
      <c r="I25" s="38"/>
      <c r="J25" s="38"/>
      <c r="K25" s="38"/>
      <c r="L25" s="143"/>
      <c r="M25" s="143"/>
      <c r="O25" s="38"/>
      <c r="P25" s="38"/>
    </row>
    <row r="26" spans="2:21" x14ac:dyDescent="0.25">
      <c r="B26" s="20">
        <v>20</v>
      </c>
      <c r="C26" s="29" t="s">
        <v>85</v>
      </c>
      <c r="D26" s="58">
        <v>169</v>
      </c>
      <c r="E26" s="58">
        <v>2693</v>
      </c>
      <c r="F26" s="58">
        <v>65</v>
      </c>
      <c r="G26" s="38"/>
      <c r="H26" s="38"/>
      <c r="I26" s="38"/>
      <c r="J26" s="38"/>
      <c r="K26" s="38"/>
      <c r="L26" s="143"/>
      <c r="M26" s="143"/>
      <c r="O26" s="38"/>
      <c r="P26" s="38"/>
    </row>
    <row r="27" spans="2:21" x14ac:dyDescent="0.25">
      <c r="B27" s="20">
        <v>21</v>
      </c>
      <c r="C27" s="29" t="s">
        <v>86</v>
      </c>
      <c r="D27" s="58">
        <v>471</v>
      </c>
      <c r="E27" s="58">
        <v>8674</v>
      </c>
      <c r="F27" s="58">
        <v>195</v>
      </c>
      <c r="G27" s="38"/>
      <c r="H27" s="38"/>
      <c r="I27" s="38"/>
      <c r="J27" s="38"/>
      <c r="K27" s="38"/>
      <c r="L27" s="143"/>
      <c r="M27" s="143"/>
      <c r="O27" s="38"/>
      <c r="P27" s="38"/>
    </row>
    <row r="28" spans="2:21" x14ac:dyDescent="0.25">
      <c r="B28" s="20">
        <v>22</v>
      </c>
      <c r="C28" s="29" t="s">
        <v>87</v>
      </c>
      <c r="D28" s="58">
        <v>403</v>
      </c>
      <c r="E28" s="58">
        <v>7181</v>
      </c>
      <c r="F28" s="58">
        <v>119</v>
      </c>
      <c r="G28" s="38"/>
      <c r="H28" s="38"/>
      <c r="I28" s="38"/>
      <c r="J28" s="38"/>
      <c r="K28" s="38"/>
      <c r="L28" s="143"/>
      <c r="M28" s="143"/>
      <c r="O28" s="38"/>
      <c r="P28" s="38"/>
    </row>
    <row r="29" spans="2:21" ht="15.75" x14ac:dyDescent="0.25">
      <c r="B29" s="20">
        <v>23</v>
      </c>
      <c r="C29" s="29" t="s">
        <v>88</v>
      </c>
      <c r="D29" s="58">
        <v>325</v>
      </c>
      <c r="E29" s="58">
        <v>7969</v>
      </c>
      <c r="F29" s="58">
        <v>115</v>
      </c>
      <c r="G29" s="38"/>
      <c r="H29" s="38"/>
      <c r="I29" s="38"/>
      <c r="J29" s="38"/>
      <c r="K29" s="38"/>
      <c r="L29" s="14"/>
      <c r="M29" s="14"/>
      <c r="O29" s="38"/>
      <c r="P29" s="38"/>
    </row>
    <row r="30" spans="2:21" ht="15.75" x14ac:dyDescent="0.25">
      <c r="B30" s="20">
        <v>24</v>
      </c>
      <c r="C30" s="29" t="s">
        <v>89</v>
      </c>
      <c r="D30" s="58">
        <v>315</v>
      </c>
      <c r="E30" s="58">
        <v>5407</v>
      </c>
      <c r="F30" s="58">
        <v>60</v>
      </c>
      <c r="G30" s="38"/>
      <c r="H30" s="38"/>
      <c r="I30" s="38"/>
      <c r="J30" s="38"/>
      <c r="K30" s="38"/>
      <c r="N30" s="14"/>
      <c r="O30" s="38"/>
      <c r="P30" s="38"/>
    </row>
    <row r="31" spans="2:21" ht="15.75" x14ac:dyDescent="0.25">
      <c r="B31" s="20">
        <v>25</v>
      </c>
      <c r="C31" s="29" t="s">
        <v>108</v>
      </c>
      <c r="D31" s="58">
        <v>585</v>
      </c>
      <c r="E31" s="58">
        <v>21644</v>
      </c>
      <c r="F31" s="58">
        <v>451</v>
      </c>
      <c r="G31" s="38"/>
      <c r="H31" s="38"/>
      <c r="I31" s="38"/>
      <c r="J31" s="38"/>
      <c r="O31" s="38"/>
      <c r="P31" s="38"/>
      <c r="Q31" s="14"/>
      <c r="R31" s="14"/>
    </row>
    <row r="32" spans="2:21" s="14" customFormat="1" ht="15.75" x14ac:dyDescent="0.25">
      <c r="B32" s="297" t="s">
        <v>90</v>
      </c>
      <c r="C32" s="297"/>
      <c r="D32" s="59">
        <v>11454</v>
      </c>
      <c r="E32" s="59">
        <v>233879</v>
      </c>
      <c r="F32" s="59">
        <v>4347</v>
      </c>
      <c r="H32" s="144"/>
      <c r="I32" s="38"/>
      <c r="J32" s="144"/>
      <c r="K32" s="1"/>
      <c r="L32" s="1"/>
      <c r="M32" s="1"/>
      <c r="N32" s="1"/>
      <c r="O32" s="1"/>
      <c r="P32" s="38"/>
      <c r="Q32" s="1"/>
      <c r="R32" s="1"/>
      <c r="S32" s="1"/>
      <c r="T32" s="1"/>
      <c r="U32" s="1"/>
    </row>
    <row r="34" spans="4:10" x14ac:dyDescent="0.25">
      <c r="D34" s="38"/>
      <c r="E34" s="38"/>
      <c r="F34" s="38"/>
      <c r="G34" s="38"/>
      <c r="H34" s="38"/>
      <c r="I34" s="38"/>
      <c r="J34" s="38"/>
    </row>
    <row r="35" spans="4:10" x14ac:dyDescent="0.25">
      <c r="D35" s="38"/>
      <c r="E35" s="38"/>
      <c r="F35" s="38"/>
    </row>
  </sheetData>
  <mergeCells count="8">
    <mergeCell ref="A1:G1"/>
    <mergeCell ref="B32:C32"/>
    <mergeCell ref="B2:F2"/>
    <mergeCell ref="B4:B5"/>
    <mergeCell ref="C4:C5"/>
    <mergeCell ref="D4:D5"/>
    <mergeCell ref="E4:E5"/>
    <mergeCell ref="F4:F5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Zeros="0" zoomScaleNormal="100" workbookViewId="0">
      <selection sqref="A1:I1"/>
    </sheetView>
  </sheetViews>
  <sheetFormatPr defaultRowHeight="15" x14ac:dyDescent="0.25"/>
  <cols>
    <col min="7" max="7" width="19.5703125" customWidth="1"/>
    <col min="9" max="9" width="13.28515625" customWidth="1"/>
  </cols>
  <sheetData>
    <row r="1" spans="1:13" ht="18.75" x14ac:dyDescent="0.25">
      <c r="A1" s="239" t="s">
        <v>334</v>
      </c>
      <c r="B1" s="214"/>
      <c r="C1" s="214"/>
      <c r="D1" s="214"/>
      <c r="E1" s="214"/>
      <c r="F1" s="214"/>
      <c r="G1" s="214"/>
      <c r="H1" s="214"/>
      <c r="I1" s="214"/>
    </row>
    <row r="3" spans="1:13" x14ac:dyDescent="0.25">
      <c r="A3" s="240" t="s">
        <v>241</v>
      </c>
      <c r="B3" s="241"/>
      <c r="C3" s="242"/>
      <c r="D3" s="243"/>
      <c r="E3" s="250" t="s">
        <v>242</v>
      </c>
      <c r="F3" s="250" t="s">
        <v>243</v>
      </c>
      <c r="G3" s="250" t="s">
        <v>347</v>
      </c>
      <c r="H3" s="250" t="s">
        <v>348</v>
      </c>
      <c r="I3" s="238" t="s">
        <v>342</v>
      </c>
    </row>
    <row r="4" spans="1:13" x14ac:dyDescent="0.25">
      <c r="A4" s="244"/>
      <c r="B4" s="245"/>
      <c r="C4" s="245"/>
      <c r="D4" s="246"/>
      <c r="E4" s="251"/>
      <c r="F4" s="251"/>
      <c r="G4" s="251"/>
      <c r="H4" s="251"/>
      <c r="I4" s="238"/>
    </row>
    <row r="5" spans="1:13" x14ac:dyDescent="0.25">
      <c r="A5" s="244"/>
      <c r="B5" s="245"/>
      <c r="C5" s="245"/>
      <c r="D5" s="246"/>
      <c r="E5" s="251"/>
      <c r="F5" s="251"/>
      <c r="G5" s="251"/>
      <c r="H5" s="251"/>
      <c r="I5" s="238"/>
    </row>
    <row r="6" spans="1:13" x14ac:dyDescent="0.25">
      <c r="A6" s="247"/>
      <c r="B6" s="248"/>
      <c r="C6" s="248"/>
      <c r="D6" s="249"/>
      <c r="E6" s="252"/>
      <c r="F6" s="252"/>
      <c r="G6" s="252"/>
      <c r="H6" s="252"/>
      <c r="I6" s="238"/>
    </row>
    <row r="7" spans="1:13" x14ac:dyDescent="0.25">
      <c r="A7" s="216" t="s">
        <v>91</v>
      </c>
      <c r="B7" s="216"/>
      <c r="C7" s="216"/>
      <c r="D7" s="216"/>
      <c r="E7" s="148" t="s">
        <v>65</v>
      </c>
      <c r="F7" s="148" t="s">
        <v>247</v>
      </c>
      <c r="G7" s="148">
        <v>1</v>
      </c>
      <c r="H7" s="148">
        <v>2</v>
      </c>
      <c r="I7" s="148">
        <v>3</v>
      </c>
    </row>
    <row r="8" spans="1:13" ht="15.75" customHeight="1" x14ac:dyDescent="0.25">
      <c r="A8" s="253" t="s">
        <v>349</v>
      </c>
      <c r="B8" s="253"/>
      <c r="C8" s="253"/>
      <c r="D8" s="253"/>
      <c r="E8" s="150" t="s">
        <v>248</v>
      </c>
      <c r="F8" s="152"/>
      <c r="G8" s="149">
        <v>60</v>
      </c>
      <c r="H8" s="147">
        <v>18961</v>
      </c>
      <c r="I8" s="147">
        <v>18961</v>
      </c>
      <c r="J8" s="153"/>
      <c r="K8" s="153"/>
      <c r="L8" s="153"/>
      <c r="M8" s="153"/>
    </row>
    <row r="9" spans="1:13" ht="15.75" customHeight="1" x14ac:dyDescent="0.25">
      <c r="A9" s="254" t="s">
        <v>249</v>
      </c>
      <c r="B9" s="255"/>
      <c r="C9" s="255"/>
      <c r="D9" s="256"/>
      <c r="E9" s="150" t="s">
        <v>250</v>
      </c>
      <c r="F9" s="152">
        <v>25</v>
      </c>
      <c r="G9" s="149"/>
      <c r="H9" s="147"/>
      <c r="I9" s="147">
        <v>10701</v>
      </c>
      <c r="J9" s="153"/>
      <c r="K9" s="153"/>
      <c r="L9" s="153"/>
      <c r="M9" s="153"/>
    </row>
    <row r="10" spans="1:13" ht="15.75" customHeight="1" x14ac:dyDescent="0.25">
      <c r="A10" s="220" t="s">
        <v>251</v>
      </c>
      <c r="B10" s="220"/>
      <c r="C10" s="220"/>
      <c r="D10" s="220"/>
      <c r="E10" s="150" t="s">
        <v>252</v>
      </c>
      <c r="F10" s="150" t="s">
        <v>310</v>
      </c>
      <c r="G10" s="149">
        <v>1</v>
      </c>
      <c r="H10" s="147">
        <v>190</v>
      </c>
      <c r="I10" s="147">
        <v>24</v>
      </c>
      <c r="J10" s="153"/>
      <c r="K10" s="153"/>
      <c r="L10" s="153"/>
      <c r="M10" s="153"/>
    </row>
    <row r="11" spans="1:13" ht="15.75" customHeight="1" x14ac:dyDescent="0.25">
      <c r="A11" s="220" t="s">
        <v>253</v>
      </c>
      <c r="B11" s="220"/>
      <c r="C11" s="220"/>
      <c r="D11" s="220"/>
      <c r="E11" s="150" t="s">
        <v>254</v>
      </c>
      <c r="F11" s="150" t="s">
        <v>311</v>
      </c>
      <c r="G11" s="149">
        <v>1</v>
      </c>
      <c r="H11" s="147">
        <v>243</v>
      </c>
      <c r="I11" s="147">
        <v>25</v>
      </c>
      <c r="J11" s="153"/>
      <c r="K11" s="153"/>
      <c r="L11" s="153"/>
      <c r="M11" s="153"/>
    </row>
    <row r="12" spans="1:13" ht="15.75" customHeight="1" x14ac:dyDescent="0.25">
      <c r="A12" s="220" t="s">
        <v>258</v>
      </c>
      <c r="B12" s="220"/>
      <c r="C12" s="220"/>
      <c r="D12" s="220"/>
      <c r="E12" s="150" t="s">
        <v>256</v>
      </c>
      <c r="F12" s="150" t="s">
        <v>277</v>
      </c>
      <c r="G12" s="149">
        <v>3</v>
      </c>
      <c r="H12" s="147">
        <v>659</v>
      </c>
      <c r="I12" s="147">
        <v>188</v>
      </c>
      <c r="J12" s="153"/>
      <c r="K12" s="153"/>
      <c r="L12" s="153"/>
      <c r="M12" s="153"/>
    </row>
    <row r="13" spans="1:13" ht="15.75" customHeight="1" x14ac:dyDescent="0.25">
      <c r="A13" s="220" t="s">
        <v>260</v>
      </c>
      <c r="B13" s="220"/>
      <c r="C13" s="220"/>
      <c r="D13" s="220"/>
      <c r="E13" s="150" t="s">
        <v>257</v>
      </c>
      <c r="F13" s="150" t="s">
        <v>278</v>
      </c>
      <c r="G13" s="149">
        <v>1</v>
      </c>
      <c r="H13" s="147">
        <v>982</v>
      </c>
      <c r="I13" s="147">
        <v>325</v>
      </c>
      <c r="J13" s="153"/>
      <c r="K13" s="153"/>
      <c r="L13" s="153"/>
      <c r="M13" s="153"/>
    </row>
    <row r="14" spans="1:13" ht="15.75" customHeight="1" x14ac:dyDescent="0.25">
      <c r="A14" s="220" t="s">
        <v>262</v>
      </c>
      <c r="B14" s="220"/>
      <c r="C14" s="220"/>
      <c r="D14" s="220"/>
      <c r="E14" s="150" t="s">
        <v>259</v>
      </c>
      <c r="F14" s="150" t="s">
        <v>279</v>
      </c>
      <c r="G14" s="149">
        <v>27</v>
      </c>
      <c r="H14" s="147">
        <v>8319</v>
      </c>
      <c r="I14" s="147">
        <v>3613</v>
      </c>
      <c r="J14" s="153"/>
      <c r="K14" s="153"/>
      <c r="L14" s="153"/>
      <c r="M14" s="153"/>
    </row>
    <row r="15" spans="1:13" ht="15.75" customHeight="1" x14ac:dyDescent="0.25">
      <c r="A15" s="220" t="s">
        <v>264</v>
      </c>
      <c r="B15" s="220"/>
      <c r="C15" s="220"/>
      <c r="D15" s="220"/>
      <c r="E15" s="150" t="s">
        <v>261</v>
      </c>
      <c r="F15" s="150" t="s">
        <v>296</v>
      </c>
      <c r="G15" s="149">
        <v>1</v>
      </c>
      <c r="H15" s="147">
        <v>358</v>
      </c>
      <c r="I15" s="147">
        <v>112</v>
      </c>
      <c r="J15" s="153"/>
      <c r="K15" s="153"/>
      <c r="L15" s="153"/>
      <c r="M15" s="153"/>
    </row>
    <row r="16" spans="1:13" ht="15.75" x14ac:dyDescent="0.25">
      <c r="A16" s="220" t="s">
        <v>266</v>
      </c>
      <c r="B16" s="220"/>
      <c r="C16" s="220"/>
      <c r="D16" s="220"/>
      <c r="E16" s="150" t="s">
        <v>263</v>
      </c>
      <c r="F16" s="150" t="s">
        <v>301</v>
      </c>
      <c r="G16" s="149">
        <v>26</v>
      </c>
      <c r="H16" s="147">
        <v>8210</v>
      </c>
      <c r="I16" s="147">
        <v>3973</v>
      </c>
      <c r="J16" s="153"/>
      <c r="K16" s="153"/>
      <c r="L16" s="153"/>
      <c r="M16" s="153"/>
    </row>
  </sheetData>
  <mergeCells count="17">
    <mergeCell ref="A14:D14"/>
    <mergeCell ref="A15:D15"/>
    <mergeCell ref="A16:D16"/>
    <mergeCell ref="A13:D13"/>
    <mergeCell ref="A7:D7"/>
    <mergeCell ref="A8:D8"/>
    <mergeCell ref="A10:D10"/>
    <mergeCell ref="A11:D11"/>
    <mergeCell ref="A12:D12"/>
    <mergeCell ref="A9:D9"/>
    <mergeCell ref="I3:I6"/>
    <mergeCell ref="A1:I1"/>
    <mergeCell ref="A3:D6"/>
    <mergeCell ref="E3:E6"/>
    <mergeCell ref="F3:F6"/>
    <mergeCell ref="G3:G6"/>
    <mergeCell ref="H3:H6"/>
  </mergeCells>
  <conditionalFormatting sqref="F8:F16">
    <cfRule type="cellIs" dxfId="121" priority="1" stopIfTrue="1" operator="equal">
      <formula>0</formula>
    </cfRule>
  </conditionalFormatting>
  <conditionalFormatting sqref="G8:I16">
    <cfRule type="cellIs" dxfId="120" priority="4" operator="equal">
      <formula>0</formula>
    </cfRule>
  </conditionalFormatting>
  <conditionalFormatting sqref="J8:J16">
    <cfRule type="cellIs" dxfId="119" priority="3" stopIfTrue="1" operator="equal">
      <formula>0</formula>
    </cfRule>
  </conditionalFormatting>
  <conditionalFormatting sqref="K8:M16">
    <cfRule type="cellIs" dxfId="118" priority="2" operator="equal">
      <formula>0</formula>
    </cfRule>
  </conditionalFormatting>
  <pageMargins left="0.27" right="0.22" top="0.75" bottom="0.75" header="0.3" footer="0.3"/>
  <pageSetup paperSize="9" orientation="portrait" r:id="rId1"/>
  <ignoredErrors>
    <ignoredError sqref="F16 E8 F10:F15 E9:E16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MK33"/>
  <sheetViews>
    <sheetView showZeros="0" workbookViewId="0">
      <selection sqref="A1:G1"/>
    </sheetView>
  </sheetViews>
  <sheetFormatPr defaultColWidth="9.1406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0" width="27.85546875" style="1" customWidth="1"/>
    <col min="11" max="11" width="13.42578125" style="1" customWidth="1"/>
    <col min="12" max="12" width="18.5703125" style="1" customWidth="1"/>
    <col min="13" max="1025" width="9.140625" style="1"/>
  </cols>
  <sheetData>
    <row r="1" spans="1:14" s="15" customFormat="1" ht="42.75" customHeight="1" x14ac:dyDescent="0.25">
      <c r="A1" s="293" t="s">
        <v>366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</row>
    <row r="2" spans="1:14" ht="5.25" customHeight="1" x14ac:dyDescent="0.25"/>
    <row r="3" spans="1:14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4" ht="20.25" customHeight="1" x14ac:dyDescent="0.25">
      <c r="B4" s="304"/>
      <c r="C4" s="283"/>
      <c r="D4" s="261"/>
      <c r="E4" s="305"/>
      <c r="F4" s="261"/>
    </row>
    <row r="5" spans="1:14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4" x14ac:dyDescent="0.25">
      <c r="B6" s="20">
        <v>1</v>
      </c>
      <c r="C6" s="29" t="s">
        <v>66</v>
      </c>
      <c r="D6" s="58">
        <f>Зведена!D1282</f>
        <v>0</v>
      </c>
      <c r="E6" s="58">
        <f>Зведена!E1282</f>
        <v>0</v>
      </c>
      <c r="F6" s="58">
        <f>Зведена!F1282</f>
        <v>0</v>
      </c>
    </row>
    <row r="7" spans="1:14" x14ac:dyDescent="0.25">
      <c r="B7" s="20">
        <v>2</v>
      </c>
      <c r="C7" s="29" t="s">
        <v>67</v>
      </c>
      <c r="D7" s="58">
        <f>Зведена!D1283</f>
        <v>0</v>
      </c>
      <c r="E7" s="58">
        <f>Зведена!E1283</f>
        <v>0</v>
      </c>
      <c r="F7" s="58">
        <f>Зведена!F1283</f>
        <v>0</v>
      </c>
    </row>
    <row r="8" spans="1:14" x14ac:dyDescent="0.25">
      <c r="B8" s="20">
        <v>3</v>
      </c>
      <c r="C8" s="29" t="s">
        <v>68</v>
      </c>
      <c r="D8" s="58">
        <v>0</v>
      </c>
      <c r="E8" s="58">
        <v>0</v>
      </c>
      <c r="F8" s="58">
        <f>Зведена!F1284</f>
        <v>0</v>
      </c>
    </row>
    <row r="9" spans="1:14" x14ac:dyDescent="0.25">
      <c r="B9" s="20">
        <v>4</v>
      </c>
      <c r="C9" s="29" t="s">
        <v>69</v>
      </c>
      <c r="D9" s="58">
        <f>Зведена!D1285</f>
        <v>0</v>
      </c>
      <c r="E9" s="58">
        <f>Зведена!E1285</f>
        <v>0</v>
      </c>
      <c r="F9" s="58">
        <f>Зведена!F1285</f>
        <v>0</v>
      </c>
    </row>
    <row r="10" spans="1:14" x14ac:dyDescent="0.25">
      <c r="B10" s="20">
        <v>5</v>
      </c>
      <c r="C10" s="29" t="s">
        <v>70</v>
      </c>
      <c r="D10" s="58">
        <f>Зведена!D1286</f>
        <v>0</v>
      </c>
      <c r="E10" s="58">
        <f>Зведена!E1286</f>
        <v>0</v>
      </c>
      <c r="F10" s="58">
        <f>Зведена!F1286</f>
        <v>0</v>
      </c>
    </row>
    <row r="11" spans="1:14" x14ac:dyDescent="0.25">
      <c r="B11" s="20">
        <v>6</v>
      </c>
      <c r="C11" s="29" t="s">
        <v>71</v>
      </c>
      <c r="D11" s="58">
        <v>102</v>
      </c>
      <c r="E11" s="58">
        <v>1004</v>
      </c>
      <c r="F11" s="58">
        <f>Зведена!F1287</f>
        <v>0</v>
      </c>
      <c r="J11" s="38"/>
      <c r="K11" s="38"/>
      <c r="L11" s="38"/>
      <c r="N11" s="38"/>
    </row>
    <row r="12" spans="1:14" x14ac:dyDescent="0.25">
      <c r="B12" s="20">
        <v>7</v>
      </c>
      <c r="C12" s="29" t="s">
        <v>72</v>
      </c>
      <c r="D12" s="58">
        <f>Зведена!D1288</f>
        <v>0</v>
      </c>
      <c r="E12" s="58">
        <f>Зведена!E1288</f>
        <v>0</v>
      </c>
      <c r="F12" s="58">
        <f>Зведена!F1288</f>
        <v>0</v>
      </c>
      <c r="J12" s="38"/>
      <c r="K12" s="38"/>
      <c r="L12" s="38"/>
      <c r="N12" s="38"/>
    </row>
    <row r="13" spans="1:14" x14ac:dyDescent="0.25">
      <c r="B13" s="20">
        <v>8</v>
      </c>
      <c r="C13" s="29" t="s">
        <v>73</v>
      </c>
      <c r="D13" s="58">
        <f>Зведена!D1289</f>
        <v>0</v>
      </c>
      <c r="E13" s="58">
        <f>Зведена!E1289</f>
        <v>0</v>
      </c>
      <c r="F13" s="58">
        <f>Зведена!F1289</f>
        <v>0</v>
      </c>
      <c r="J13" s="38"/>
      <c r="K13" s="38"/>
      <c r="L13" s="38"/>
      <c r="N13" s="38"/>
    </row>
    <row r="14" spans="1:14" x14ac:dyDescent="0.25">
      <c r="B14" s="20">
        <v>9</v>
      </c>
      <c r="C14" s="29" t="s">
        <v>74</v>
      </c>
      <c r="D14" s="58">
        <f>Зведена!D1290</f>
        <v>0</v>
      </c>
      <c r="E14" s="58">
        <f>Зведена!E1290</f>
        <v>0</v>
      </c>
      <c r="F14" s="58">
        <f>Зведена!F1290</f>
        <v>0</v>
      </c>
      <c r="J14" s="38"/>
      <c r="K14" s="38"/>
      <c r="L14" s="38"/>
      <c r="N14" s="38"/>
    </row>
    <row r="15" spans="1:14" x14ac:dyDescent="0.25">
      <c r="B15" s="20">
        <v>10</v>
      </c>
      <c r="C15" s="29" t="s">
        <v>75</v>
      </c>
      <c r="D15" s="58">
        <f>Зведена!D1291</f>
        <v>0</v>
      </c>
      <c r="E15" s="58">
        <f>Зведена!E1291</f>
        <v>0</v>
      </c>
      <c r="F15" s="58">
        <f>Зведена!F1291</f>
        <v>0</v>
      </c>
      <c r="J15" s="38"/>
      <c r="K15" s="38"/>
      <c r="L15" s="38"/>
      <c r="N15" s="38"/>
    </row>
    <row r="16" spans="1:14" x14ac:dyDescent="0.25">
      <c r="B16" s="20">
        <v>11</v>
      </c>
      <c r="C16" s="29" t="s">
        <v>76</v>
      </c>
      <c r="D16" s="58">
        <f>Зведена!D1292</f>
        <v>0</v>
      </c>
      <c r="E16" s="58">
        <f>Зведена!E1292</f>
        <v>0</v>
      </c>
      <c r="F16" s="58">
        <f>Зведена!F1292</f>
        <v>0</v>
      </c>
      <c r="J16" s="38"/>
      <c r="K16" s="38"/>
      <c r="L16" s="38"/>
      <c r="N16" s="38"/>
    </row>
    <row r="17" spans="2:14" x14ac:dyDescent="0.25">
      <c r="B17" s="20">
        <v>12</v>
      </c>
      <c r="C17" s="29" t="s">
        <v>77</v>
      </c>
      <c r="D17" s="58">
        <f>Зведена!D1293</f>
        <v>4</v>
      </c>
      <c r="E17" s="58">
        <f>Зведена!E1293</f>
        <v>40</v>
      </c>
      <c r="F17" s="58">
        <f>Зведена!F1293</f>
        <v>0</v>
      </c>
      <c r="J17" s="38"/>
      <c r="K17" s="38"/>
      <c r="L17" s="38"/>
      <c r="N17" s="38"/>
    </row>
    <row r="18" spans="2:14" x14ac:dyDescent="0.25">
      <c r="B18" s="20">
        <v>13</v>
      </c>
      <c r="C18" s="29" t="s">
        <v>78</v>
      </c>
      <c r="D18" s="58">
        <f>Зведена!D1294</f>
        <v>0</v>
      </c>
      <c r="E18" s="58">
        <f>Зведена!E1294</f>
        <v>0</v>
      </c>
      <c r="F18" s="58">
        <f>Зведена!F1294</f>
        <v>0</v>
      </c>
      <c r="J18" s="38"/>
      <c r="K18" s="38"/>
      <c r="L18" s="38"/>
      <c r="N18" s="38"/>
    </row>
    <row r="19" spans="2:14" x14ac:dyDescent="0.25">
      <c r="B19" s="20">
        <v>14</v>
      </c>
      <c r="C19" s="29" t="s">
        <v>79</v>
      </c>
      <c r="D19" s="58">
        <v>14</v>
      </c>
      <c r="E19" s="58">
        <v>113</v>
      </c>
      <c r="F19" s="58">
        <f>Зведена!F1295</f>
        <v>0</v>
      </c>
      <c r="J19" s="38"/>
      <c r="K19" s="38"/>
      <c r="L19" s="38"/>
      <c r="N19" s="38"/>
    </row>
    <row r="20" spans="2:14" x14ac:dyDescent="0.25">
      <c r="B20" s="20">
        <v>15</v>
      </c>
      <c r="C20" s="29" t="s">
        <v>80</v>
      </c>
      <c r="D20" s="58">
        <f>Зведена!D1296</f>
        <v>0</v>
      </c>
      <c r="E20" s="58">
        <f>Зведена!E1296</f>
        <v>0</v>
      </c>
      <c r="F20" s="58">
        <f>Зведена!F1296</f>
        <v>0</v>
      </c>
      <c r="J20" s="38"/>
      <c r="K20" s="38"/>
      <c r="L20" s="38"/>
      <c r="N20" s="38"/>
    </row>
    <row r="21" spans="2:14" x14ac:dyDescent="0.25">
      <c r="B21" s="20">
        <v>16</v>
      </c>
      <c r="C21" s="29" t="s">
        <v>81</v>
      </c>
      <c r="D21" s="58">
        <f>Зведена!D1297</f>
        <v>0</v>
      </c>
      <c r="E21" s="58">
        <f>Зведена!E1297</f>
        <v>0</v>
      </c>
      <c r="F21" s="58">
        <f>Зведена!F1297</f>
        <v>0</v>
      </c>
      <c r="J21" s="38"/>
      <c r="K21" s="38"/>
      <c r="L21" s="38"/>
      <c r="N21" s="38"/>
    </row>
    <row r="22" spans="2:14" x14ac:dyDescent="0.25">
      <c r="B22" s="20">
        <v>17</v>
      </c>
      <c r="C22" s="29" t="s">
        <v>82</v>
      </c>
      <c r="D22" s="58">
        <f>Зведена!D1298</f>
        <v>0</v>
      </c>
      <c r="E22" s="58">
        <f>Зведена!E1298</f>
        <v>0</v>
      </c>
      <c r="F22" s="58">
        <f>Зведена!F1298</f>
        <v>0</v>
      </c>
      <c r="J22" s="38"/>
      <c r="K22" s="38"/>
      <c r="L22" s="38"/>
      <c r="N22" s="38"/>
    </row>
    <row r="23" spans="2:14" x14ac:dyDescent="0.25">
      <c r="B23" s="20">
        <v>18</v>
      </c>
      <c r="C23" s="29" t="s">
        <v>83</v>
      </c>
      <c r="D23" s="58">
        <f>Зведена!D1299</f>
        <v>0</v>
      </c>
      <c r="E23" s="58">
        <f>Зведена!E1299</f>
        <v>0</v>
      </c>
      <c r="F23" s="58">
        <f>Зведена!F1299</f>
        <v>0</v>
      </c>
      <c r="J23" s="38"/>
      <c r="K23" s="38"/>
      <c r="L23" s="38"/>
      <c r="N23" s="38"/>
    </row>
    <row r="24" spans="2:14" x14ac:dyDescent="0.25">
      <c r="B24" s="20">
        <v>19</v>
      </c>
      <c r="C24" s="29" t="s">
        <v>84</v>
      </c>
      <c r="D24" s="58">
        <f>Зведена!D1300</f>
        <v>1</v>
      </c>
      <c r="E24" s="58">
        <v>17</v>
      </c>
      <c r="F24" s="58">
        <f>Зведена!F1300</f>
        <v>0</v>
      </c>
      <c r="J24" s="38"/>
      <c r="K24" s="38"/>
      <c r="L24" s="38"/>
      <c r="N24" s="38"/>
    </row>
    <row r="25" spans="2:14" x14ac:dyDescent="0.25">
      <c r="B25" s="20">
        <v>20</v>
      </c>
      <c r="C25" s="29" t="s">
        <v>85</v>
      </c>
      <c r="D25" s="58">
        <f>Зведена!D1301</f>
        <v>0</v>
      </c>
      <c r="E25" s="58">
        <f>Зведена!E1301</f>
        <v>0</v>
      </c>
      <c r="F25" s="58">
        <f>Зведена!F1301</f>
        <v>0</v>
      </c>
      <c r="J25" s="38"/>
      <c r="K25" s="38"/>
      <c r="L25" s="38"/>
      <c r="N25" s="38"/>
    </row>
    <row r="26" spans="2:14" x14ac:dyDescent="0.25">
      <c r="B26" s="20">
        <v>21</v>
      </c>
      <c r="C26" s="29" t="s">
        <v>86</v>
      </c>
      <c r="D26" s="58">
        <f>Зведена!D1302</f>
        <v>2</v>
      </c>
      <c r="E26" s="58">
        <v>10</v>
      </c>
      <c r="F26" s="58">
        <f>Зведена!F1302</f>
        <v>0</v>
      </c>
      <c r="J26" s="38"/>
      <c r="K26" s="38"/>
      <c r="L26" s="38"/>
      <c r="N26" s="38"/>
    </row>
    <row r="27" spans="2:14" x14ac:dyDescent="0.25">
      <c r="B27" s="20">
        <v>22</v>
      </c>
      <c r="C27" s="29" t="s">
        <v>87</v>
      </c>
      <c r="D27" s="58">
        <f>Зведена!D1303</f>
        <v>0</v>
      </c>
      <c r="E27" s="58">
        <f>Зведена!E1303</f>
        <v>0</v>
      </c>
      <c r="F27" s="58">
        <f>Зведена!F1303</f>
        <v>0</v>
      </c>
      <c r="J27" s="38"/>
      <c r="K27" s="38"/>
      <c r="L27" s="38"/>
      <c r="N27" s="38"/>
    </row>
    <row r="28" spans="2:14" x14ac:dyDescent="0.25">
      <c r="B28" s="20">
        <v>23</v>
      </c>
      <c r="C28" s="29" t="s">
        <v>88</v>
      </c>
      <c r="D28" s="58">
        <v>59</v>
      </c>
      <c r="E28" s="58">
        <v>767</v>
      </c>
      <c r="F28" s="58">
        <f>Зведена!F1304</f>
        <v>0</v>
      </c>
      <c r="J28" s="38"/>
      <c r="K28" s="38"/>
      <c r="L28" s="38"/>
      <c r="N28" s="38"/>
    </row>
    <row r="29" spans="2:14" x14ac:dyDescent="0.25">
      <c r="B29" s="20">
        <v>24</v>
      </c>
      <c r="C29" s="29" t="s">
        <v>89</v>
      </c>
      <c r="D29" s="58">
        <f>Зведена!D1305</f>
        <v>0</v>
      </c>
      <c r="E29" s="58">
        <f>Зведена!E1305</f>
        <v>0</v>
      </c>
      <c r="F29" s="58">
        <f>Зведена!F1305</f>
        <v>0</v>
      </c>
      <c r="J29" s="38"/>
      <c r="K29" s="38"/>
      <c r="L29" s="38"/>
      <c r="N29" s="38"/>
    </row>
    <row r="30" spans="2:14" x14ac:dyDescent="0.25">
      <c r="B30" s="20">
        <v>25</v>
      </c>
      <c r="C30" s="29" t="s">
        <v>108</v>
      </c>
      <c r="D30" s="58">
        <f>Зведена!D1306</f>
        <v>2</v>
      </c>
      <c r="E30" s="58">
        <v>14</v>
      </c>
      <c r="F30" s="58">
        <f>Зведена!F1306</f>
        <v>0</v>
      </c>
      <c r="J30" s="38"/>
      <c r="K30" s="38"/>
      <c r="L30" s="38"/>
      <c r="N30" s="38"/>
    </row>
    <row r="31" spans="2:14" ht="15.75" x14ac:dyDescent="0.25">
      <c r="B31" s="297" t="s">
        <v>90</v>
      </c>
      <c r="C31" s="297"/>
      <c r="D31" s="59">
        <v>184</v>
      </c>
      <c r="E31" s="59">
        <v>1965</v>
      </c>
      <c r="F31" s="59" t="s">
        <v>528</v>
      </c>
      <c r="J31" s="38"/>
      <c r="K31" s="38"/>
      <c r="L31" s="38"/>
      <c r="N31" s="38"/>
    </row>
    <row r="32" spans="2:14" x14ac:dyDescent="0.25">
      <c r="D32" s="38"/>
      <c r="E32" s="38"/>
    </row>
    <row r="33" spans="4:12" x14ac:dyDescent="0.25">
      <c r="D33" s="38"/>
      <c r="E33" s="38"/>
      <c r="F33" s="38"/>
      <c r="L33" s="3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9" priority="2" operator="equal">
      <formula>0</formula>
    </cfRule>
  </conditionalFormatting>
  <pageMargins left="0.70833333333333304" right="0.118055555555556" top="0.74791666666666701" bottom="0.74791666666666701" header="0.511811023622047" footer="0.511811023622047"/>
  <pageSetup paperSize="9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0" width="17.5703125" style="1" customWidth="1"/>
    <col min="11" max="12" width="7.7109375" style="1" customWidth="1"/>
  </cols>
  <sheetData>
    <row r="1" spans="1:12" s="41" customFormat="1" ht="34.5" customHeight="1" x14ac:dyDescent="0.25">
      <c r="A1" s="293" t="s">
        <v>185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v>527</v>
      </c>
      <c r="E6" s="58">
        <v>9542</v>
      </c>
      <c r="F6" s="58">
        <v>9</v>
      </c>
    </row>
    <row r="7" spans="1:12" x14ac:dyDescent="0.25">
      <c r="B7" s="20">
        <v>2</v>
      </c>
      <c r="C7" s="29" t="s">
        <v>67</v>
      </c>
      <c r="D7" s="58">
        <v>495</v>
      </c>
      <c r="E7" s="58">
        <v>7614</v>
      </c>
      <c r="F7" s="58">
        <v>30</v>
      </c>
    </row>
    <row r="8" spans="1:12" x14ac:dyDescent="0.25">
      <c r="B8" s="20">
        <v>3</v>
      </c>
      <c r="C8" s="29" t="s">
        <v>68</v>
      </c>
      <c r="D8" s="58">
        <v>759</v>
      </c>
      <c r="E8" s="58">
        <v>13219</v>
      </c>
      <c r="F8" s="58">
        <v>29</v>
      </c>
    </row>
    <row r="9" spans="1:12" x14ac:dyDescent="0.25">
      <c r="B9" s="20">
        <v>4</v>
      </c>
      <c r="C9" s="29" t="s">
        <v>69</v>
      </c>
      <c r="D9" s="58">
        <v>209</v>
      </c>
      <c r="E9" s="58">
        <v>2930</v>
      </c>
      <c r="F9" s="58">
        <v>4</v>
      </c>
    </row>
    <row r="10" spans="1:12" x14ac:dyDescent="0.25">
      <c r="B10" s="20">
        <v>5</v>
      </c>
      <c r="C10" s="29" t="s">
        <v>70</v>
      </c>
      <c r="D10" s="58">
        <v>469</v>
      </c>
      <c r="E10" s="58">
        <v>6934</v>
      </c>
      <c r="F10" s="58">
        <v>21</v>
      </c>
    </row>
    <row r="11" spans="1:12" x14ac:dyDescent="0.25">
      <c r="B11" s="20">
        <v>6</v>
      </c>
      <c r="C11" s="29" t="s">
        <v>71</v>
      </c>
      <c r="D11" s="58">
        <v>544</v>
      </c>
      <c r="E11" s="58">
        <v>8772</v>
      </c>
      <c r="F11" s="58">
        <v>79</v>
      </c>
    </row>
    <row r="12" spans="1:12" x14ac:dyDescent="0.25">
      <c r="B12" s="20">
        <v>7</v>
      </c>
      <c r="C12" s="29" t="s">
        <v>72</v>
      </c>
      <c r="D12" s="58">
        <v>282</v>
      </c>
      <c r="E12" s="58">
        <v>5087</v>
      </c>
      <c r="F12" s="58">
        <v>24</v>
      </c>
    </row>
    <row r="13" spans="1:12" x14ac:dyDescent="0.25">
      <c r="B13" s="20">
        <v>8</v>
      </c>
      <c r="C13" s="29" t="s">
        <v>73</v>
      </c>
      <c r="D13" s="58">
        <v>526</v>
      </c>
      <c r="E13" s="58">
        <v>8128</v>
      </c>
      <c r="F13" s="58">
        <v>45</v>
      </c>
    </row>
    <row r="14" spans="1:12" x14ac:dyDescent="0.25">
      <c r="B14" s="20">
        <v>9</v>
      </c>
      <c r="C14" s="29" t="s">
        <v>74</v>
      </c>
      <c r="D14" s="58">
        <v>624</v>
      </c>
      <c r="E14" s="58">
        <v>11141</v>
      </c>
      <c r="F14" s="58">
        <v>9</v>
      </c>
    </row>
    <row r="15" spans="1:12" x14ac:dyDescent="0.25">
      <c r="B15" s="20">
        <v>10</v>
      </c>
      <c r="C15" s="29" t="s">
        <v>75</v>
      </c>
      <c r="D15" s="58">
        <v>258</v>
      </c>
      <c r="E15" s="58">
        <v>4981</v>
      </c>
      <c r="F15" s="58">
        <v>9</v>
      </c>
    </row>
    <row r="16" spans="1:12" x14ac:dyDescent="0.25">
      <c r="B16" s="20">
        <v>11</v>
      </c>
      <c r="C16" s="29" t="s">
        <v>76</v>
      </c>
      <c r="D16" s="58">
        <v>78</v>
      </c>
      <c r="E16" s="58">
        <v>803</v>
      </c>
      <c r="F16" s="58"/>
    </row>
    <row r="17" spans="2:14" x14ac:dyDescent="0.25">
      <c r="B17" s="20">
        <v>12</v>
      </c>
      <c r="C17" s="29" t="s">
        <v>77</v>
      </c>
      <c r="D17" s="58">
        <v>1011</v>
      </c>
      <c r="E17" s="58">
        <v>16963</v>
      </c>
      <c r="F17" s="58">
        <v>48</v>
      </c>
    </row>
    <row r="18" spans="2:14" x14ac:dyDescent="0.25">
      <c r="B18" s="20">
        <v>13</v>
      </c>
      <c r="C18" s="29" t="s">
        <v>78</v>
      </c>
      <c r="D18" s="58">
        <v>378</v>
      </c>
      <c r="E18" s="58">
        <v>5560</v>
      </c>
      <c r="F18" s="58">
        <v>7</v>
      </c>
    </row>
    <row r="19" spans="2:14" x14ac:dyDescent="0.25">
      <c r="B19" s="20">
        <v>14</v>
      </c>
      <c r="C19" s="29" t="s">
        <v>79</v>
      </c>
      <c r="D19" s="58">
        <v>673</v>
      </c>
      <c r="E19" s="58">
        <v>12253</v>
      </c>
      <c r="F19" s="58">
        <v>21</v>
      </c>
    </row>
    <row r="20" spans="2:14" x14ac:dyDescent="0.25">
      <c r="B20" s="20">
        <v>15</v>
      </c>
      <c r="C20" s="29" t="s">
        <v>80</v>
      </c>
      <c r="D20" s="58">
        <v>449</v>
      </c>
      <c r="E20" s="58">
        <v>7091</v>
      </c>
      <c r="F20" s="58">
        <v>8</v>
      </c>
    </row>
    <row r="21" spans="2:14" x14ac:dyDescent="0.25">
      <c r="B21" s="20">
        <v>16</v>
      </c>
      <c r="C21" s="29" t="s">
        <v>81</v>
      </c>
      <c r="D21" s="58">
        <v>493</v>
      </c>
      <c r="E21" s="58">
        <v>8477</v>
      </c>
      <c r="F21" s="58">
        <v>32</v>
      </c>
    </row>
    <row r="22" spans="2:14" x14ac:dyDescent="0.25">
      <c r="B22" s="20">
        <v>17</v>
      </c>
      <c r="C22" s="29" t="s">
        <v>82</v>
      </c>
      <c r="D22" s="58">
        <v>278</v>
      </c>
      <c r="E22" s="58">
        <v>4447</v>
      </c>
      <c r="F22" s="58">
        <v>6</v>
      </c>
    </row>
    <row r="23" spans="2:14" x14ac:dyDescent="0.25">
      <c r="B23" s="20">
        <v>18</v>
      </c>
      <c r="C23" s="29" t="s">
        <v>83</v>
      </c>
      <c r="D23" s="58">
        <v>491</v>
      </c>
      <c r="E23" s="58">
        <v>6301</v>
      </c>
      <c r="F23" s="58">
        <v>68</v>
      </c>
    </row>
    <row r="24" spans="2:14" x14ac:dyDescent="0.25">
      <c r="B24" s="20">
        <v>19</v>
      </c>
      <c r="C24" s="29" t="s">
        <v>84</v>
      </c>
      <c r="D24" s="58">
        <v>551</v>
      </c>
      <c r="E24" s="58">
        <v>10226</v>
      </c>
      <c r="F24" s="58">
        <v>18</v>
      </c>
    </row>
    <row r="25" spans="2:14" x14ac:dyDescent="0.25">
      <c r="B25" s="20">
        <v>20</v>
      </c>
      <c r="C25" s="29" t="s">
        <v>85</v>
      </c>
      <c r="D25" s="58">
        <v>170</v>
      </c>
      <c r="E25" s="58">
        <v>2325</v>
      </c>
      <c r="F25" s="58">
        <v>8</v>
      </c>
    </row>
    <row r="26" spans="2:14" x14ac:dyDescent="0.25">
      <c r="B26" s="20">
        <v>21</v>
      </c>
      <c r="C26" s="29" t="s">
        <v>86</v>
      </c>
      <c r="D26" s="58">
        <v>465</v>
      </c>
      <c r="E26" s="58">
        <v>7341</v>
      </c>
      <c r="F26" s="58">
        <v>20</v>
      </c>
    </row>
    <row r="27" spans="2:14" x14ac:dyDescent="0.25">
      <c r="B27" s="20">
        <v>22</v>
      </c>
      <c r="C27" s="29" t="s">
        <v>87</v>
      </c>
      <c r="D27" s="58">
        <v>403</v>
      </c>
      <c r="E27" s="58">
        <v>6430</v>
      </c>
      <c r="F27" s="58">
        <v>2</v>
      </c>
    </row>
    <row r="28" spans="2:14" x14ac:dyDescent="0.25">
      <c r="B28" s="20">
        <v>23</v>
      </c>
      <c r="C28" s="29" t="s">
        <v>88</v>
      </c>
      <c r="D28" s="58">
        <v>299</v>
      </c>
      <c r="E28" s="58">
        <v>5327</v>
      </c>
      <c r="F28" s="58">
        <v>37</v>
      </c>
    </row>
    <row r="29" spans="2:14" x14ac:dyDescent="0.25">
      <c r="B29" s="20">
        <v>24</v>
      </c>
      <c r="C29" s="29" t="s">
        <v>89</v>
      </c>
      <c r="D29" s="58">
        <v>312</v>
      </c>
      <c r="E29" s="58">
        <v>4922</v>
      </c>
      <c r="F29" s="58">
        <v>2</v>
      </c>
    </row>
    <row r="30" spans="2:14" x14ac:dyDescent="0.25">
      <c r="B30" s="20">
        <v>25</v>
      </c>
      <c r="C30" s="29" t="s">
        <v>108</v>
      </c>
      <c r="D30" s="58">
        <v>583</v>
      </c>
      <c r="E30" s="58">
        <v>15881</v>
      </c>
      <c r="F30" s="58">
        <v>25</v>
      </c>
    </row>
    <row r="31" spans="2:14" ht="15.75" x14ac:dyDescent="0.25">
      <c r="B31" s="297" t="s">
        <v>90</v>
      </c>
      <c r="C31" s="297"/>
      <c r="D31" s="59">
        <v>11327</v>
      </c>
      <c r="E31" s="59">
        <v>192695</v>
      </c>
      <c r="F31" s="59">
        <v>561</v>
      </c>
      <c r="M31" s="1"/>
      <c r="N31" s="1"/>
    </row>
    <row r="32" spans="2:14" x14ac:dyDescent="0.25">
      <c r="D32" s="38"/>
      <c r="E32" s="38"/>
      <c r="F32" s="38"/>
    </row>
    <row r="33" spans="4:6" x14ac:dyDescent="0.25">
      <c r="D33" s="38"/>
      <c r="E33" s="38"/>
      <c r="F33" s="3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3"/>
  <sheetViews>
    <sheetView showZeros="0" workbookViewId="0">
      <selection sqref="A1:F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9" customHeight="1" x14ac:dyDescent="0.25">
      <c r="A1" s="293" t="s">
        <v>367</v>
      </c>
      <c r="B1" s="303"/>
      <c r="C1" s="303"/>
      <c r="D1" s="303"/>
      <c r="E1" s="303"/>
      <c r="F1" s="303"/>
      <c r="G1" s="31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0</v>
      </c>
      <c r="E17" s="58">
        <v>0</v>
      </c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2</v>
      </c>
      <c r="E30" s="58">
        <v>32</v>
      </c>
      <c r="F30" s="58">
        <v>2</v>
      </c>
    </row>
    <row r="31" spans="2:6" ht="15.75" x14ac:dyDescent="0.25">
      <c r="B31" s="297" t="s">
        <v>90</v>
      </c>
      <c r="C31" s="297"/>
      <c r="D31" s="59">
        <v>2</v>
      </c>
      <c r="E31" s="59">
        <v>32</v>
      </c>
      <c r="F31" s="59">
        <v>2</v>
      </c>
    </row>
    <row r="33" spans="4:6" x14ac:dyDescent="0.25">
      <c r="D33" s="89"/>
      <c r="E33" s="89"/>
      <c r="F33" s="89"/>
    </row>
  </sheetData>
  <mergeCells count="7">
    <mergeCell ref="A1:F1"/>
    <mergeCell ref="B31:C31"/>
    <mergeCell ref="B3:B4"/>
    <mergeCell ref="C3:C4"/>
    <mergeCell ref="D3:D4"/>
    <mergeCell ref="E3:E4"/>
    <mergeCell ref="F3:F4"/>
  </mergeCells>
  <conditionalFormatting sqref="D6:F30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2" width="6.7109375" style="1" customWidth="1"/>
  </cols>
  <sheetData>
    <row r="1" spans="1:11" ht="39.75" customHeight="1" x14ac:dyDescent="0.25">
      <c r="A1" s="293" t="s">
        <v>368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</row>
    <row r="2" spans="1:11" ht="6.75" customHeight="1" x14ac:dyDescent="0.25"/>
    <row r="3" spans="1:11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1" ht="20.25" customHeight="1" x14ac:dyDescent="0.25">
      <c r="B4" s="304"/>
      <c r="C4" s="283"/>
      <c r="D4" s="261"/>
      <c r="E4" s="305"/>
      <c r="F4" s="261"/>
    </row>
    <row r="5" spans="1:11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1" x14ac:dyDescent="0.25">
      <c r="B6" s="20">
        <v>1</v>
      </c>
      <c r="C6" s="29" t="s">
        <v>66</v>
      </c>
      <c r="D6" s="58"/>
      <c r="E6" s="58"/>
      <c r="F6" s="58"/>
    </row>
    <row r="7" spans="1:11" x14ac:dyDescent="0.25">
      <c r="B7" s="20">
        <v>2</v>
      </c>
      <c r="C7" s="29" t="s">
        <v>67</v>
      </c>
      <c r="D7" s="58"/>
      <c r="E7" s="58"/>
      <c r="F7" s="58"/>
    </row>
    <row r="8" spans="1:11" x14ac:dyDescent="0.25">
      <c r="B8" s="20">
        <v>3</v>
      </c>
      <c r="C8" s="29" t="s">
        <v>68</v>
      </c>
      <c r="D8" s="58"/>
      <c r="E8" s="58"/>
      <c r="F8" s="58"/>
    </row>
    <row r="9" spans="1:11" x14ac:dyDescent="0.25">
      <c r="B9" s="20">
        <v>4</v>
      </c>
      <c r="C9" s="29" t="s">
        <v>69</v>
      </c>
      <c r="D9" s="58"/>
      <c r="E9" s="58"/>
      <c r="F9" s="58"/>
    </row>
    <row r="10" spans="1:11" x14ac:dyDescent="0.25">
      <c r="B10" s="20">
        <v>5</v>
      </c>
      <c r="C10" s="29" t="s">
        <v>70</v>
      </c>
      <c r="D10" s="58"/>
      <c r="E10" s="58"/>
      <c r="F10" s="58"/>
    </row>
    <row r="11" spans="1:11" x14ac:dyDescent="0.25">
      <c r="B11" s="20">
        <v>6</v>
      </c>
      <c r="C11" s="29" t="s">
        <v>71</v>
      </c>
      <c r="D11" s="58">
        <v>5</v>
      </c>
      <c r="E11" s="58">
        <v>14</v>
      </c>
      <c r="F11" s="58">
        <v>2</v>
      </c>
    </row>
    <row r="12" spans="1:11" x14ac:dyDescent="0.25">
      <c r="B12" s="20">
        <v>7</v>
      </c>
      <c r="C12" s="29" t="s">
        <v>72</v>
      </c>
      <c r="D12" s="58">
        <f>Зведена!D1338</f>
        <v>2</v>
      </c>
      <c r="E12" s="58">
        <v>8</v>
      </c>
      <c r="F12" s="58"/>
    </row>
    <row r="13" spans="1:11" x14ac:dyDescent="0.25">
      <c r="B13" s="20">
        <v>8</v>
      </c>
      <c r="C13" s="29" t="s">
        <v>73</v>
      </c>
      <c r="D13" s="58"/>
      <c r="E13" s="58"/>
      <c r="F13" s="58"/>
    </row>
    <row r="14" spans="1:11" x14ac:dyDescent="0.25">
      <c r="B14" s="20">
        <v>9</v>
      </c>
      <c r="C14" s="29" t="s">
        <v>74</v>
      </c>
      <c r="D14" s="58">
        <f>Зведена!D1340</f>
        <v>1</v>
      </c>
      <c r="E14" s="58">
        <v>13</v>
      </c>
      <c r="F14" s="58">
        <v>1</v>
      </c>
    </row>
    <row r="15" spans="1:11" x14ac:dyDescent="0.25">
      <c r="B15" s="20">
        <v>10</v>
      </c>
      <c r="C15" s="29" t="s">
        <v>75</v>
      </c>
      <c r="D15" s="58"/>
      <c r="E15" s="58"/>
      <c r="F15" s="58"/>
    </row>
    <row r="16" spans="1:11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>
        <v>1</v>
      </c>
      <c r="E18" s="58">
        <v>2</v>
      </c>
      <c r="F18" s="58">
        <v>1</v>
      </c>
    </row>
    <row r="19" spans="2:6" x14ac:dyDescent="0.25">
      <c r="B19" s="20">
        <v>14</v>
      </c>
      <c r="C19" s="29" t="s">
        <v>79</v>
      </c>
      <c r="D19" s="58">
        <v>42</v>
      </c>
      <c r="E19" s="58">
        <v>404</v>
      </c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f>Зведена!D1356</f>
        <v>1</v>
      </c>
      <c r="E30" s="58">
        <v>12</v>
      </c>
      <c r="F30" s="58">
        <f>Зведена!F1356</f>
        <v>1</v>
      </c>
    </row>
    <row r="31" spans="2:6" ht="15.75" x14ac:dyDescent="0.25">
      <c r="B31" s="297" t="s">
        <v>90</v>
      </c>
      <c r="C31" s="297"/>
      <c r="D31" s="59">
        <v>52</v>
      </c>
      <c r="E31" s="59">
        <v>453</v>
      </c>
      <c r="F31" s="59">
        <v>5</v>
      </c>
    </row>
    <row r="33" spans="4:6" x14ac:dyDescent="0.25">
      <c r="D33" s="38"/>
      <c r="E33" s="38"/>
      <c r="F33" s="3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7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42.75" customHeight="1" x14ac:dyDescent="0.25">
      <c r="A1" s="293" t="s">
        <v>369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2"/>
      <c r="J1" s="42"/>
      <c r="K1" s="42"/>
      <c r="L1" s="15"/>
    </row>
    <row r="2" spans="1:12" ht="9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f>Зведена!D1357</f>
        <v>0</v>
      </c>
      <c r="E6" s="58">
        <f>Зведена!E1357</f>
        <v>0</v>
      </c>
      <c r="F6" s="58">
        <f>Зведена!F1357</f>
        <v>0</v>
      </c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f>Зведена!D1370</f>
        <v>6</v>
      </c>
      <c r="E19" s="58">
        <v>58</v>
      </c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59">
        <v>6</v>
      </c>
      <c r="E31" s="59">
        <v>58</v>
      </c>
      <c r="F31" s="59" t="s">
        <v>528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6" priority="2" operator="equal">
      <formula>0</formula>
    </cfRule>
    <cfRule type="cellIs" dxfId="75" priority="3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9" customHeight="1" x14ac:dyDescent="0.25">
      <c r="A1" s="293" t="s">
        <v>370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0</v>
      </c>
      <c r="E17" s="58">
        <v>0</v>
      </c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7</v>
      </c>
      <c r="F30" s="58">
        <v>1</v>
      </c>
    </row>
    <row r="31" spans="2:6" ht="15.75" x14ac:dyDescent="0.25">
      <c r="B31" s="297" t="s">
        <v>90</v>
      </c>
      <c r="C31" s="297"/>
      <c r="D31" s="59">
        <v>1</v>
      </c>
      <c r="E31" s="59">
        <v>7</v>
      </c>
      <c r="F31" s="59">
        <v>1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0" width="6.7109375" customWidth="1"/>
    <col min="11" max="11" width="26" customWidth="1"/>
    <col min="12" max="12" width="6.7109375" customWidth="1"/>
  </cols>
  <sheetData>
    <row r="1" spans="1:12" s="41" customFormat="1" ht="39.75" customHeight="1" x14ac:dyDescent="0.25">
      <c r="A1" s="293" t="s">
        <v>371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10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>
        <f>Зведена!F1383</f>
        <v>0</v>
      </c>
    </row>
    <row r="8" spans="1:12" x14ac:dyDescent="0.25">
      <c r="B8" s="20">
        <v>3</v>
      </c>
      <c r="C8" s="29" t="s">
        <v>68</v>
      </c>
      <c r="D8" s="58">
        <v>2</v>
      </c>
      <c r="E8" s="58">
        <v>30</v>
      </c>
      <c r="F8" s="58">
        <v>2</v>
      </c>
    </row>
    <row r="9" spans="1:12" x14ac:dyDescent="0.25">
      <c r="B9" s="20">
        <v>4</v>
      </c>
      <c r="C9" s="29" t="s">
        <v>69</v>
      </c>
      <c r="D9" s="58"/>
      <c r="E9" s="58"/>
      <c r="F9" s="58">
        <f>Зведена!F1385</f>
        <v>0</v>
      </c>
    </row>
    <row r="10" spans="1:12" x14ac:dyDescent="0.25">
      <c r="B10" s="20">
        <v>5</v>
      </c>
      <c r="C10" s="29" t="s">
        <v>70</v>
      </c>
      <c r="D10" s="58">
        <v>1</v>
      </c>
      <c r="E10" s="58">
        <v>7</v>
      </c>
      <c r="F10" s="58">
        <f>Зведена!F1386</f>
        <v>1</v>
      </c>
    </row>
    <row r="11" spans="1:12" x14ac:dyDescent="0.25">
      <c r="B11" s="20">
        <v>6</v>
      </c>
      <c r="C11" s="29" t="s">
        <v>71</v>
      </c>
      <c r="D11" s="58"/>
      <c r="E11" s="58"/>
      <c r="F11" s="58">
        <f>Зведена!F1387</f>
        <v>0</v>
      </c>
    </row>
    <row r="12" spans="1:12" x14ac:dyDescent="0.25">
      <c r="B12" s="20">
        <v>7</v>
      </c>
      <c r="C12" s="29" t="s">
        <v>72</v>
      </c>
      <c r="D12" s="58">
        <v>2</v>
      </c>
      <c r="E12" s="58">
        <v>27</v>
      </c>
      <c r="F12" s="58">
        <v>1</v>
      </c>
    </row>
    <row r="13" spans="1:12" x14ac:dyDescent="0.25">
      <c r="B13" s="20">
        <v>8</v>
      </c>
      <c r="C13" s="29" t="s">
        <v>73</v>
      </c>
      <c r="D13" s="58"/>
      <c r="E13" s="58"/>
      <c r="F13" s="58">
        <f>Зведена!F1389</f>
        <v>0</v>
      </c>
    </row>
    <row r="14" spans="1:12" x14ac:dyDescent="0.25">
      <c r="B14" s="20">
        <v>9</v>
      </c>
      <c r="C14" s="29" t="s">
        <v>74</v>
      </c>
      <c r="D14" s="58">
        <v>3</v>
      </c>
      <c r="E14" s="58">
        <v>29</v>
      </c>
      <c r="F14" s="58">
        <v>1</v>
      </c>
    </row>
    <row r="15" spans="1:12" x14ac:dyDescent="0.25">
      <c r="B15" s="20">
        <v>10</v>
      </c>
      <c r="C15" s="29" t="s">
        <v>75</v>
      </c>
      <c r="D15" s="58"/>
      <c r="E15" s="58"/>
      <c r="F15" s="58">
        <f>Зведена!F1391</f>
        <v>0</v>
      </c>
    </row>
    <row r="16" spans="1:12" x14ac:dyDescent="0.25">
      <c r="B16" s="20">
        <v>11</v>
      </c>
      <c r="C16" s="29" t="s">
        <v>76</v>
      </c>
      <c r="D16" s="58"/>
      <c r="E16" s="58"/>
      <c r="F16" s="58">
        <f>Зведена!F1392</f>
        <v>0</v>
      </c>
    </row>
    <row r="17" spans="2:6" x14ac:dyDescent="0.25">
      <c r="B17" s="20">
        <v>12</v>
      </c>
      <c r="C17" s="29" t="s">
        <v>77</v>
      </c>
      <c r="D17" s="58"/>
      <c r="E17" s="58"/>
      <c r="F17" s="58">
        <f>Зведена!F1393</f>
        <v>0</v>
      </c>
    </row>
    <row r="18" spans="2:6" x14ac:dyDescent="0.25">
      <c r="B18" s="20">
        <v>13</v>
      </c>
      <c r="C18" s="29" t="s">
        <v>78</v>
      </c>
      <c r="D18" s="58"/>
      <c r="E18" s="58"/>
      <c r="F18" s="58">
        <f>Зведена!F1394</f>
        <v>0</v>
      </c>
    </row>
    <row r="19" spans="2:6" x14ac:dyDescent="0.25">
      <c r="B19" s="20">
        <v>14</v>
      </c>
      <c r="C19" s="29" t="s">
        <v>79</v>
      </c>
      <c r="D19" s="58">
        <v>3</v>
      </c>
      <c r="E19" s="58">
        <v>29</v>
      </c>
      <c r="F19" s="58">
        <f>Зведена!F1395</f>
        <v>2</v>
      </c>
    </row>
    <row r="20" spans="2:6" x14ac:dyDescent="0.25">
      <c r="B20" s="20">
        <v>15</v>
      </c>
      <c r="C20" s="29" t="s">
        <v>80</v>
      </c>
      <c r="D20" s="58"/>
      <c r="E20" s="58"/>
      <c r="F20" s="58">
        <f>Зведена!F1396</f>
        <v>0</v>
      </c>
    </row>
    <row r="21" spans="2:6" x14ac:dyDescent="0.25">
      <c r="B21" s="20">
        <v>16</v>
      </c>
      <c r="C21" s="29" t="s">
        <v>81</v>
      </c>
      <c r="D21" s="58"/>
      <c r="E21" s="58"/>
      <c r="F21" s="58">
        <f>Зведена!F1397</f>
        <v>0</v>
      </c>
    </row>
    <row r="22" spans="2:6" x14ac:dyDescent="0.25">
      <c r="B22" s="20">
        <v>17</v>
      </c>
      <c r="C22" s="29" t="s">
        <v>82</v>
      </c>
      <c r="D22" s="58"/>
      <c r="E22" s="58"/>
      <c r="F22" s="58">
        <f>Зведена!F1398</f>
        <v>0</v>
      </c>
    </row>
    <row r="23" spans="2:6" x14ac:dyDescent="0.25">
      <c r="B23" s="20">
        <v>18</v>
      </c>
      <c r="C23" s="29" t="s">
        <v>83</v>
      </c>
      <c r="D23" s="58"/>
      <c r="E23" s="58"/>
      <c r="F23" s="58">
        <f>Зведена!F1399</f>
        <v>0</v>
      </c>
    </row>
    <row r="24" spans="2:6" x14ac:dyDescent="0.25">
      <c r="B24" s="20">
        <v>19</v>
      </c>
      <c r="C24" s="29" t="s">
        <v>84</v>
      </c>
      <c r="D24" s="58">
        <v>2</v>
      </c>
      <c r="E24" s="58">
        <v>24</v>
      </c>
      <c r="F24" s="58">
        <f>Зведена!F1400</f>
        <v>1</v>
      </c>
    </row>
    <row r="25" spans="2:6" x14ac:dyDescent="0.25">
      <c r="B25" s="20">
        <v>20</v>
      </c>
      <c r="C25" s="29" t="s">
        <v>85</v>
      </c>
      <c r="D25" s="58"/>
      <c r="E25" s="58"/>
      <c r="F25" s="58">
        <f>Зведена!F1401</f>
        <v>0</v>
      </c>
    </row>
    <row r="26" spans="2:6" x14ac:dyDescent="0.25">
      <c r="B26" s="20">
        <v>21</v>
      </c>
      <c r="C26" s="29" t="s">
        <v>86</v>
      </c>
      <c r="D26" s="58"/>
      <c r="E26" s="58"/>
      <c r="F26" s="58">
        <f>Зведена!F1402</f>
        <v>0</v>
      </c>
    </row>
    <row r="27" spans="2:6" x14ac:dyDescent="0.25">
      <c r="B27" s="20">
        <v>22</v>
      </c>
      <c r="C27" s="29" t="s">
        <v>87</v>
      </c>
      <c r="D27" s="58">
        <v>0</v>
      </c>
      <c r="E27" s="58">
        <v>0</v>
      </c>
      <c r="F27" s="58">
        <v>0</v>
      </c>
    </row>
    <row r="28" spans="2:6" x14ac:dyDescent="0.25">
      <c r="B28" s="20">
        <v>23</v>
      </c>
      <c r="C28" s="29" t="s">
        <v>88</v>
      </c>
      <c r="D28" s="58">
        <v>1</v>
      </c>
      <c r="E28" s="58">
        <v>23</v>
      </c>
      <c r="F28" s="58">
        <f>Зведена!F1404</f>
        <v>0</v>
      </c>
    </row>
    <row r="29" spans="2:6" x14ac:dyDescent="0.25">
      <c r="B29" s="20">
        <v>24</v>
      </c>
      <c r="C29" s="29" t="s">
        <v>89</v>
      </c>
      <c r="D29" s="58">
        <v>0</v>
      </c>
      <c r="E29" s="58">
        <v>0</v>
      </c>
      <c r="F29" s="58">
        <f>Зведена!F1405</f>
        <v>0</v>
      </c>
    </row>
    <row r="30" spans="2:6" x14ac:dyDescent="0.25">
      <c r="B30" s="20">
        <v>25</v>
      </c>
      <c r="C30" s="29" t="s">
        <v>108</v>
      </c>
      <c r="D30" s="58">
        <v>3</v>
      </c>
      <c r="E30" s="58">
        <v>94</v>
      </c>
      <c r="F30" s="58">
        <f>Зведена!F1406</f>
        <v>2</v>
      </c>
    </row>
    <row r="31" spans="2:6" ht="15.75" x14ac:dyDescent="0.25">
      <c r="B31" s="297" t="s">
        <v>90</v>
      </c>
      <c r="C31" s="297"/>
      <c r="D31" s="59">
        <v>17</v>
      </c>
      <c r="E31" s="59">
        <v>263</v>
      </c>
      <c r="F31" s="59">
        <v>10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3" priority="2" operator="equal">
      <formula>0</formula>
    </cfRule>
  </conditionalFormatting>
  <pageMargins left="0.70833333333333304" right="0.31527777777777799" top="0.74791666666666701" bottom="0.74791666666666701" header="0.511811023622047" footer="0.511811023622047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24.42578125" customWidth="1"/>
    <col min="11" max="12" width="6.7109375" customWidth="1"/>
  </cols>
  <sheetData>
    <row r="1" spans="1:12" s="41" customFormat="1" ht="33" customHeight="1" x14ac:dyDescent="0.25">
      <c r="A1" s="293" t="s">
        <v>372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>
        <v>2</v>
      </c>
      <c r="E7" s="58">
        <v>19</v>
      </c>
      <c r="F7" s="58">
        <v>2</v>
      </c>
    </row>
    <row r="8" spans="1:12" x14ac:dyDescent="0.25">
      <c r="B8" s="20">
        <v>3</v>
      </c>
      <c r="C8" s="29" t="s">
        <v>68</v>
      </c>
      <c r="D8" s="58">
        <v>5</v>
      </c>
      <c r="E8" s="58">
        <v>68</v>
      </c>
      <c r="F8" s="58">
        <v>5</v>
      </c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>
        <v>2</v>
      </c>
      <c r="E10" s="58">
        <v>14</v>
      </c>
      <c r="F10" s="58">
        <v>2</v>
      </c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>
        <v>5</v>
      </c>
      <c r="E12" s="58">
        <v>32</v>
      </c>
      <c r="F12" s="58">
        <v>5</v>
      </c>
    </row>
    <row r="13" spans="1:12" x14ac:dyDescent="0.25">
      <c r="B13" s="20">
        <v>8</v>
      </c>
      <c r="C13" s="29" t="s">
        <v>73</v>
      </c>
      <c r="D13" s="58">
        <v>2</v>
      </c>
      <c r="E13" s="58">
        <v>25</v>
      </c>
      <c r="F13" s="58">
        <v>2</v>
      </c>
    </row>
    <row r="14" spans="1:12" x14ac:dyDescent="0.25">
      <c r="B14" s="20">
        <v>9</v>
      </c>
      <c r="C14" s="29" t="s">
        <v>74</v>
      </c>
      <c r="D14" s="58">
        <v>16</v>
      </c>
      <c r="E14" s="58">
        <v>140</v>
      </c>
      <c r="F14" s="58">
        <v>16</v>
      </c>
    </row>
    <row r="15" spans="1:12" x14ac:dyDescent="0.25">
      <c r="B15" s="20">
        <v>10</v>
      </c>
      <c r="C15" s="29" t="s">
        <v>75</v>
      </c>
      <c r="D15" s="58">
        <v>1</v>
      </c>
      <c r="E15" s="58">
        <v>13</v>
      </c>
      <c r="F15" s="58">
        <v>1</v>
      </c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11</v>
      </c>
      <c r="E17" s="58">
        <v>146</v>
      </c>
      <c r="F17" s="58">
        <v>9</v>
      </c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v>11</v>
      </c>
      <c r="E19" s="58">
        <v>111</v>
      </c>
      <c r="F19" s="58">
        <v>11</v>
      </c>
    </row>
    <row r="20" spans="2:6" x14ac:dyDescent="0.25">
      <c r="B20" s="20">
        <v>15</v>
      </c>
      <c r="C20" s="29" t="s">
        <v>80</v>
      </c>
      <c r="D20" s="58">
        <v>2</v>
      </c>
      <c r="E20" s="58">
        <v>7</v>
      </c>
      <c r="F20" s="58">
        <v>1</v>
      </c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>
        <v>0</v>
      </c>
      <c r="E22" s="58">
        <v>0</v>
      </c>
      <c r="F22" s="58">
        <v>0</v>
      </c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>
        <v>6</v>
      </c>
      <c r="E24" s="58">
        <v>43</v>
      </c>
      <c r="F24" s="58">
        <v>6</v>
      </c>
    </row>
    <row r="25" spans="2:6" x14ac:dyDescent="0.25">
      <c r="B25" s="20">
        <v>20</v>
      </c>
      <c r="C25" s="29" t="s">
        <v>85</v>
      </c>
      <c r="D25" s="58">
        <v>4</v>
      </c>
      <c r="E25" s="58">
        <v>25</v>
      </c>
      <c r="F25" s="58">
        <v>4</v>
      </c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>
        <v>6</v>
      </c>
      <c r="E27" s="58">
        <v>18</v>
      </c>
      <c r="F27" s="58">
        <v>6</v>
      </c>
    </row>
    <row r="28" spans="2:6" x14ac:dyDescent="0.25">
      <c r="B28" s="20">
        <v>23</v>
      </c>
      <c r="C28" s="29" t="s">
        <v>88</v>
      </c>
      <c r="D28" s="58">
        <v>0</v>
      </c>
      <c r="E28" s="58">
        <v>0</v>
      </c>
      <c r="F28" s="58"/>
    </row>
    <row r="29" spans="2:6" x14ac:dyDescent="0.25">
      <c r="B29" s="20">
        <v>24</v>
      </c>
      <c r="C29" s="29" t="s">
        <v>89</v>
      </c>
      <c r="D29" s="58">
        <v>1</v>
      </c>
      <c r="E29" s="58">
        <v>18</v>
      </c>
      <c r="F29" s="58">
        <v>1</v>
      </c>
    </row>
    <row r="30" spans="2:6" x14ac:dyDescent="0.25">
      <c r="B30" s="20">
        <v>25</v>
      </c>
      <c r="C30" s="29" t="s">
        <v>108</v>
      </c>
      <c r="D30" s="58">
        <v>34</v>
      </c>
      <c r="E30" s="58">
        <v>347</v>
      </c>
      <c r="F30" s="58">
        <v>33</v>
      </c>
    </row>
    <row r="31" spans="2:6" ht="15.75" x14ac:dyDescent="0.25">
      <c r="B31" s="297" t="s">
        <v>90</v>
      </c>
      <c r="C31" s="297"/>
      <c r="D31" s="59">
        <v>108</v>
      </c>
      <c r="E31" s="59">
        <v>1026</v>
      </c>
      <c r="F31" s="59">
        <v>104</v>
      </c>
    </row>
    <row r="32" spans="2:6" x14ac:dyDescent="0.25">
      <c r="D32" s="89"/>
      <c r="E32" s="89"/>
      <c r="F32" s="89"/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2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3.75" customHeight="1" x14ac:dyDescent="0.25">
      <c r="A1" s="293" t="s">
        <v>415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9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f>Зведена!D1807</f>
        <v>0</v>
      </c>
      <c r="E6" s="58">
        <f>Зведена!E1807</f>
        <v>0</v>
      </c>
      <c r="F6" s="58">
        <f>Зведена!F1807</f>
        <v>0</v>
      </c>
    </row>
    <row r="7" spans="1:12" x14ac:dyDescent="0.25">
      <c r="B7" s="20">
        <v>2</v>
      </c>
      <c r="C7" s="29" t="s">
        <v>67</v>
      </c>
      <c r="D7" s="58">
        <f>Зведена!D1808</f>
        <v>0</v>
      </c>
      <c r="E7" s="58">
        <f>Зведена!E1808</f>
        <v>0</v>
      </c>
      <c r="F7" s="58">
        <f>Зведена!F1808</f>
        <v>0</v>
      </c>
    </row>
    <row r="8" spans="1:12" x14ac:dyDescent="0.25">
      <c r="B8" s="20">
        <v>3</v>
      </c>
      <c r="C8" s="29" t="s">
        <v>68</v>
      </c>
      <c r="D8" s="58">
        <v>1</v>
      </c>
      <c r="E8" s="58">
        <v>2</v>
      </c>
      <c r="F8" s="58">
        <v>1</v>
      </c>
    </row>
    <row r="9" spans="1:12" x14ac:dyDescent="0.25">
      <c r="B9" s="20">
        <v>4</v>
      </c>
      <c r="C9" s="29" t="s">
        <v>69</v>
      </c>
      <c r="D9" s="58">
        <f>Зведена!D1810</f>
        <v>0</v>
      </c>
      <c r="E9" s="58">
        <f>Зведена!E1810</f>
        <v>0</v>
      </c>
      <c r="F9" s="58">
        <f>Зведена!F1810</f>
        <v>0</v>
      </c>
    </row>
    <row r="10" spans="1:12" x14ac:dyDescent="0.25">
      <c r="B10" s="20">
        <v>5</v>
      </c>
      <c r="C10" s="29" t="s">
        <v>70</v>
      </c>
      <c r="D10" s="58">
        <f>Зведена!D1811</f>
        <v>1</v>
      </c>
      <c r="E10" s="58">
        <f>Зведена!E1811</f>
        <v>2</v>
      </c>
      <c r="F10" s="58">
        <f>Зведена!F1811</f>
        <v>1</v>
      </c>
    </row>
    <row r="11" spans="1:12" x14ac:dyDescent="0.25">
      <c r="B11" s="20">
        <v>6</v>
      </c>
      <c r="C11" s="29" t="s">
        <v>71</v>
      </c>
      <c r="D11" s="58">
        <f>Зведена!D1812</f>
        <v>0</v>
      </c>
      <c r="E11" s="58">
        <f>Зведена!E1812</f>
        <v>0</v>
      </c>
      <c r="F11" s="58">
        <f>Зведена!F1812</f>
        <v>0</v>
      </c>
    </row>
    <row r="12" spans="1:12" x14ac:dyDescent="0.25">
      <c r="B12" s="20">
        <v>7</v>
      </c>
      <c r="C12" s="29" t="s">
        <v>72</v>
      </c>
      <c r="D12" s="58">
        <f>Зведена!D1813</f>
        <v>0</v>
      </c>
      <c r="E12" s="58">
        <f>Зведена!E1813</f>
        <v>0</v>
      </c>
      <c r="F12" s="58">
        <f>Зведена!F1813</f>
        <v>0</v>
      </c>
    </row>
    <row r="13" spans="1:12" x14ac:dyDescent="0.25">
      <c r="B13" s="20">
        <v>8</v>
      </c>
      <c r="C13" s="29" t="s">
        <v>73</v>
      </c>
      <c r="D13" s="58">
        <f>Зведена!D1814</f>
        <v>0</v>
      </c>
      <c r="E13" s="58">
        <f>Зведена!E1814</f>
        <v>0</v>
      </c>
      <c r="F13" s="58">
        <f>Зведена!F1814</f>
        <v>0</v>
      </c>
    </row>
    <row r="14" spans="1:12" x14ac:dyDescent="0.25">
      <c r="B14" s="20">
        <v>9</v>
      </c>
      <c r="C14" s="29" t="s">
        <v>74</v>
      </c>
      <c r="D14" s="58">
        <f>Зведена!D1815</f>
        <v>1</v>
      </c>
      <c r="E14" s="58">
        <f>Зведена!E1815</f>
        <v>1</v>
      </c>
      <c r="F14" s="58">
        <f>Зведена!F1815</f>
        <v>1</v>
      </c>
    </row>
    <row r="15" spans="1:12" x14ac:dyDescent="0.25">
      <c r="B15" s="20">
        <v>10</v>
      </c>
      <c r="C15" s="29" t="s">
        <v>75</v>
      </c>
      <c r="D15" s="58">
        <f>Зведена!D1816</f>
        <v>0</v>
      </c>
      <c r="E15" s="58">
        <f>Зведена!E1816</f>
        <v>0</v>
      </c>
      <c r="F15" s="58">
        <f>Зведена!F1816</f>
        <v>0</v>
      </c>
    </row>
    <row r="16" spans="1:12" x14ac:dyDescent="0.25">
      <c r="B16" s="20">
        <v>11</v>
      </c>
      <c r="C16" s="29" t="s">
        <v>76</v>
      </c>
      <c r="D16" s="58">
        <f>Зведена!D1817</f>
        <v>0</v>
      </c>
      <c r="E16" s="58">
        <f>Зведена!E1817</f>
        <v>0</v>
      </c>
      <c r="F16" s="58">
        <f>Зведена!F1817</f>
        <v>0</v>
      </c>
    </row>
    <row r="17" spans="2:6" x14ac:dyDescent="0.25">
      <c r="B17" s="20">
        <v>12</v>
      </c>
      <c r="C17" s="29" t="s">
        <v>77</v>
      </c>
      <c r="D17" s="58"/>
      <c r="E17" s="58"/>
      <c r="F17" s="58">
        <f>Зведена!F1818</f>
        <v>0</v>
      </c>
    </row>
    <row r="18" spans="2:6" x14ac:dyDescent="0.25">
      <c r="B18" s="20">
        <v>13</v>
      </c>
      <c r="C18" s="29" t="s">
        <v>78</v>
      </c>
      <c r="D18" s="58">
        <f>Зведена!D1819</f>
        <v>0</v>
      </c>
      <c r="E18" s="58">
        <f>Зведена!E1819</f>
        <v>0</v>
      </c>
      <c r="F18" s="58">
        <f>Зведена!F1819</f>
        <v>0</v>
      </c>
    </row>
    <row r="19" spans="2:6" x14ac:dyDescent="0.25">
      <c r="B19" s="20">
        <v>14</v>
      </c>
      <c r="C19" s="29" t="s">
        <v>79</v>
      </c>
      <c r="D19" s="58">
        <f>Зведена!D1820</f>
        <v>0</v>
      </c>
      <c r="E19" s="58">
        <f>Зведена!E1820</f>
        <v>0</v>
      </c>
      <c r="F19" s="58">
        <f>Зведена!F1820</f>
        <v>0</v>
      </c>
    </row>
    <row r="20" spans="2:6" x14ac:dyDescent="0.25">
      <c r="B20" s="20">
        <v>15</v>
      </c>
      <c r="C20" s="29" t="s">
        <v>80</v>
      </c>
      <c r="D20" s="58">
        <f>Зведена!D1821</f>
        <v>0</v>
      </c>
      <c r="E20" s="58">
        <f>Зведена!E1821</f>
        <v>0</v>
      </c>
      <c r="F20" s="58">
        <f>Зведена!F1821</f>
        <v>0</v>
      </c>
    </row>
    <row r="21" spans="2:6" x14ac:dyDescent="0.25">
      <c r="B21" s="20">
        <v>16</v>
      </c>
      <c r="C21" s="29" t="s">
        <v>81</v>
      </c>
      <c r="D21" s="58">
        <f>Зведена!D1822</f>
        <v>0</v>
      </c>
      <c r="E21" s="58">
        <f>Зведена!E1822</f>
        <v>0</v>
      </c>
      <c r="F21" s="58">
        <f>Зведена!F1822</f>
        <v>0</v>
      </c>
    </row>
    <row r="22" spans="2:6" x14ac:dyDescent="0.25">
      <c r="B22" s="20">
        <v>17</v>
      </c>
      <c r="C22" s="29" t="s">
        <v>82</v>
      </c>
      <c r="D22" s="58">
        <f>Зведена!D1823</f>
        <v>0</v>
      </c>
      <c r="E22" s="58">
        <f>Зведена!E1823</f>
        <v>0</v>
      </c>
      <c r="F22" s="58">
        <f>Зведена!F1823</f>
        <v>0</v>
      </c>
    </row>
    <row r="23" spans="2:6" x14ac:dyDescent="0.25">
      <c r="B23" s="20">
        <v>18</v>
      </c>
      <c r="C23" s="29" t="s">
        <v>83</v>
      </c>
      <c r="D23" s="58">
        <f>Зведена!D1824</f>
        <v>0</v>
      </c>
      <c r="E23" s="58">
        <f>Зведена!E1824</f>
        <v>0</v>
      </c>
      <c r="F23" s="58">
        <f>Зведена!F1824</f>
        <v>0</v>
      </c>
    </row>
    <row r="24" spans="2:6" x14ac:dyDescent="0.25">
      <c r="B24" s="20">
        <v>19</v>
      </c>
      <c r="C24" s="29" t="s">
        <v>84</v>
      </c>
      <c r="D24" s="58">
        <f>Зведена!D1825</f>
        <v>0</v>
      </c>
      <c r="E24" s="58">
        <f>Зведена!E1825</f>
        <v>0</v>
      </c>
      <c r="F24" s="58">
        <f>Зведена!F1825</f>
        <v>0</v>
      </c>
    </row>
    <row r="25" spans="2:6" x14ac:dyDescent="0.25">
      <c r="B25" s="20">
        <v>20</v>
      </c>
      <c r="C25" s="29" t="s">
        <v>85</v>
      </c>
      <c r="D25" s="58">
        <f>Зведена!D1826</f>
        <v>0</v>
      </c>
      <c r="E25" s="58">
        <f>Зведена!E1826</f>
        <v>0</v>
      </c>
      <c r="F25" s="58">
        <f>Зведена!F1826</f>
        <v>0</v>
      </c>
    </row>
    <row r="26" spans="2:6" x14ac:dyDescent="0.25">
      <c r="B26" s="20">
        <v>21</v>
      </c>
      <c r="C26" s="29" t="s">
        <v>86</v>
      </c>
      <c r="D26" s="58">
        <f>Зведена!D1827</f>
        <v>0</v>
      </c>
      <c r="E26" s="58">
        <f>Зведена!E1827</f>
        <v>0</v>
      </c>
      <c r="F26" s="58">
        <f>Зведена!F1827</f>
        <v>0</v>
      </c>
    </row>
    <row r="27" spans="2:6" x14ac:dyDescent="0.25">
      <c r="B27" s="20">
        <v>22</v>
      </c>
      <c r="C27" s="29" t="s">
        <v>87</v>
      </c>
      <c r="D27" s="58">
        <f>Зведена!D1828</f>
        <v>0</v>
      </c>
      <c r="E27" s="58">
        <f>Зведена!E1828</f>
        <v>0</v>
      </c>
      <c r="F27" s="58">
        <f>Зведена!F1828</f>
        <v>0</v>
      </c>
    </row>
    <row r="28" spans="2:6" x14ac:dyDescent="0.25">
      <c r="B28" s="20">
        <v>23</v>
      </c>
      <c r="C28" s="29" t="s">
        <v>88</v>
      </c>
      <c r="D28" s="58">
        <f>Зведена!D1829</f>
        <v>0</v>
      </c>
      <c r="E28" s="58">
        <f>Зведена!E1829</f>
        <v>0</v>
      </c>
      <c r="F28" s="58">
        <f>Зведена!F1829</f>
        <v>0</v>
      </c>
    </row>
    <row r="29" spans="2:6" x14ac:dyDescent="0.25">
      <c r="B29" s="20">
        <v>24</v>
      </c>
      <c r="C29" s="29" t="s">
        <v>89</v>
      </c>
      <c r="D29" s="58">
        <f>Зведена!D1830</f>
        <v>0</v>
      </c>
      <c r="E29" s="58">
        <f>Зведена!E1830</f>
        <v>0</v>
      </c>
      <c r="F29" s="58">
        <f>Зведена!F1830</f>
        <v>0</v>
      </c>
    </row>
    <row r="30" spans="2:6" x14ac:dyDescent="0.25">
      <c r="B30" s="20">
        <v>25</v>
      </c>
      <c r="C30" s="29" t="s">
        <v>108</v>
      </c>
      <c r="D30" s="58">
        <v>3</v>
      </c>
      <c r="E30" s="58">
        <v>43</v>
      </c>
      <c r="F30" s="58">
        <v>3</v>
      </c>
    </row>
    <row r="31" spans="2:6" ht="15.75" x14ac:dyDescent="0.25">
      <c r="B31" s="297" t="s">
        <v>90</v>
      </c>
      <c r="C31" s="297"/>
      <c r="D31" s="59">
        <v>6</v>
      </c>
      <c r="E31" s="59">
        <v>48</v>
      </c>
      <c r="F31" s="59">
        <v>6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71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1.7109375" customWidth="1"/>
    <col min="11" max="11" width="17.140625" customWidth="1"/>
    <col min="12" max="12" width="6.7109375" customWidth="1"/>
  </cols>
  <sheetData>
    <row r="1" spans="1:12" s="41" customFormat="1" ht="39.75" customHeight="1" x14ac:dyDescent="0.25">
      <c r="A1" s="293" t="s">
        <v>373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f>Зведена!D1432</f>
        <v>0</v>
      </c>
      <c r="E6" s="58">
        <f>Зведена!E1432</f>
        <v>0</v>
      </c>
      <c r="F6" s="58">
        <f>Зведена!F1432</f>
        <v>0</v>
      </c>
    </row>
    <row r="7" spans="1:12" x14ac:dyDescent="0.25">
      <c r="B7" s="20">
        <v>2</v>
      </c>
      <c r="C7" s="29" t="s">
        <v>67</v>
      </c>
      <c r="D7" s="58">
        <v>1</v>
      </c>
      <c r="E7" s="58">
        <v>3</v>
      </c>
      <c r="F7" s="58">
        <f>Зведена!F1433</f>
        <v>1</v>
      </c>
    </row>
    <row r="8" spans="1:12" x14ac:dyDescent="0.25">
      <c r="B8" s="20">
        <v>3</v>
      </c>
      <c r="C8" s="29" t="s">
        <v>68</v>
      </c>
      <c r="D8" s="58">
        <v>1</v>
      </c>
      <c r="E8" s="58">
        <v>4</v>
      </c>
      <c r="F8" s="58">
        <v>1</v>
      </c>
    </row>
    <row r="9" spans="1:12" x14ac:dyDescent="0.25">
      <c r="B9" s="20">
        <v>4</v>
      </c>
      <c r="C9" s="29" t="s">
        <v>69</v>
      </c>
      <c r="D9" s="58">
        <f>Зведена!D1435</f>
        <v>0</v>
      </c>
      <c r="E9" s="58">
        <f>Зведена!E1435</f>
        <v>0</v>
      </c>
      <c r="F9" s="58">
        <f>Зведена!F1435</f>
        <v>0</v>
      </c>
    </row>
    <row r="10" spans="1:12" x14ac:dyDescent="0.25">
      <c r="B10" s="20">
        <v>5</v>
      </c>
      <c r="C10" s="29" t="s">
        <v>70</v>
      </c>
      <c r="D10" s="58">
        <v>0</v>
      </c>
      <c r="E10" s="58">
        <v>0</v>
      </c>
      <c r="F10" s="58">
        <v>0</v>
      </c>
    </row>
    <row r="11" spans="1:12" x14ac:dyDescent="0.25">
      <c r="B11" s="20">
        <v>6</v>
      </c>
      <c r="C11" s="29" t="s">
        <v>71</v>
      </c>
      <c r="D11" s="58">
        <f>Зведена!D1437</f>
        <v>0</v>
      </c>
      <c r="E11" s="58">
        <f>Зведена!E1437</f>
        <v>0</v>
      </c>
      <c r="F11" s="58">
        <f>Зведена!F1437</f>
        <v>0</v>
      </c>
    </row>
    <row r="12" spans="1:12" x14ac:dyDescent="0.25">
      <c r="B12" s="20">
        <v>7</v>
      </c>
      <c r="C12" s="29" t="s">
        <v>72</v>
      </c>
      <c r="D12" s="58">
        <f>Зведена!D1438</f>
        <v>0</v>
      </c>
      <c r="E12" s="58">
        <f>Зведена!E1438</f>
        <v>0</v>
      </c>
      <c r="F12" s="58">
        <f>Зведена!F1438</f>
        <v>0</v>
      </c>
    </row>
    <row r="13" spans="1:12" x14ac:dyDescent="0.25">
      <c r="B13" s="20">
        <v>8</v>
      </c>
      <c r="C13" s="29" t="s">
        <v>73</v>
      </c>
      <c r="D13" s="58">
        <f>Зведена!D1439</f>
        <v>0</v>
      </c>
      <c r="E13" s="58">
        <f>Зведена!E1439</f>
        <v>0</v>
      </c>
      <c r="F13" s="58">
        <f>Зведена!F1439</f>
        <v>0</v>
      </c>
    </row>
    <row r="14" spans="1:12" x14ac:dyDescent="0.25">
      <c r="B14" s="20">
        <v>9</v>
      </c>
      <c r="C14" s="29" t="s">
        <v>74</v>
      </c>
      <c r="D14" s="58">
        <f>Зведена!D1440</f>
        <v>2</v>
      </c>
      <c r="E14" s="58">
        <v>6</v>
      </c>
      <c r="F14" s="58">
        <v>2</v>
      </c>
    </row>
    <row r="15" spans="1:12" x14ac:dyDescent="0.25">
      <c r="B15" s="20">
        <v>10</v>
      </c>
      <c r="C15" s="29" t="s">
        <v>75</v>
      </c>
      <c r="D15" s="58">
        <f>Зведена!D1441</f>
        <v>0</v>
      </c>
      <c r="E15" s="58">
        <f>Зведена!E1441</f>
        <v>0</v>
      </c>
      <c r="F15" s="58">
        <f>Зведена!F1441</f>
        <v>0</v>
      </c>
    </row>
    <row r="16" spans="1:12" x14ac:dyDescent="0.25">
      <c r="B16" s="20">
        <v>11</v>
      </c>
      <c r="C16" s="29" t="s">
        <v>76</v>
      </c>
      <c r="D16" s="58">
        <f>Зведена!D1442</f>
        <v>0</v>
      </c>
      <c r="E16" s="58">
        <f>Зведена!E1442</f>
        <v>0</v>
      </c>
      <c r="F16" s="58">
        <f>Зведена!F1442</f>
        <v>0</v>
      </c>
    </row>
    <row r="17" spans="2:6" x14ac:dyDescent="0.25">
      <c r="B17" s="20">
        <v>12</v>
      </c>
      <c r="C17" s="29" t="s">
        <v>77</v>
      </c>
      <c r="D17" s="58">
        <f>Зведена!D1443</f>
        <v>1</v>
      </c>
      <c r="E17" s="58">
        <v>19</v>
      </c>
      <c r="F17" s="58">
        <f>Зведена!F1443</f>
        <v>1</v>
      </c>
    </row>
    <row r="18" spans="2:6" x14ac:dyDescent="0.25">
      <c r="B18" s="20">
        <v>13</v>
      </c>
      <c r="C18" s="29" t="s">
        <v>78</v>
      </c>
      <c r="D18" s="58">
        <f>Зведена!D1444</f>
        <v>0</v>
      </c>
      <c r="E18" s="58">
        <f>Зведена!E1444</f>
        <v>0</v>
      </c>
      <c r="F18" s="58">
        <f>Зведена!F1444</f>
        <v>0</v>
      </c>
    </row>
    <row r="19" spans="2:6" x14ac:dyDescent="0.25">
      <c r="B19" s="20">
        <v>14</v>
      </c>
      <c r="C19" s="29" t="s">
        <v>79</v>
      </c>
      <c r="D19" s="58">
        <v>4</v>
      </c>
      <c r="E19" s="58">
        <v>28</v>
      </c>
      <c r="F19" s="58">
        <v>4</v>
      </c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>
        <v>1</v>
      </c>
      <c r="E21" s="58">
        <v>2</v>
      </c>
      <c r="F21" s="58">
        <v>1</v>
      </c>
    </row>
    <row r="22" spans="2:6" x14ac:dyDescent="0.25">
      <c r="B22" s="20">
        <v>17</v>
      </c>
      <c r="C22" s="29" t="s">
        <v>82</v>
      </c>
      <c r="D22" s="58">
        <f>Зведена!D1448</f>
        <v>0</v>
      </c>
      <c r="E22" s="58">
        <f>Зведена!E1448</f>
        <v>0</v>
      </c>
      <c r="F22" s="58">
        <f>Зведена!F1448</f>
        <v>0</v>
      </c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>
        <v>2</v>
      </c>
      <c r="E24" s="58">
        <v>9</v>
      </c>
      <c r="F24" s="58">
        <v>2</v>
      </c>
    </row>
    <row r="25" spans="2:6" x14ac:dyDescent="0.25">
      <c r="B25" s="20">
        <v>20</v>
      </c>
      <c r="C25" s="29" t="s">
        <v>85</v>
      </c>
      <c r="D25" s="58">
        <f>Зведена!D1451</f>
        <v>0</v>
      </c>
      <c r="E25" s="58">
        <f>Зведена!E1451</f>
        <v>0</v>
      </c>
      <c r="F25" s="58">
        <f>Зведена!F1451</f>
        <v>0</v>
      </c>
    </row>
    <row r="26" spans="2:6" x14ac:dyDescent="0.25">
      <c r="B26" s="20">
        <v>21</v>
      </c>
      <c r="C26" s="29" t="s">
        <v>86</v>
      </c>
      <c r="D26" s="58">
        <f>Зведена!D1452</f>
        <v>0</v>
      </c>
      <c r="E26" s="58">
        <f>Зведена!E1452</f>
        <v>0</v>
      </c>
      <c r="F26" s="58">
        <f>Зведена!F1452</f>
        <v>0</v>
      </c>
    </row>
    <row r="27" spans="2:6" x14ac:dyDescent="0.25">
      <c r="B27" s="20">
        <v>22</v>
      </c>
      <c r="C27" s="29" t="s">
        <v>87</v>
      </c>
      <c r="D27" s="58">
        <f>Зведена!D1453</f>
        <v>0</v>
      </c>
      <c r="E27" s="58">
        <f>Зведена!E1453</f>
        <v>0</v>
      </c>
      <c r="F27" s="58">
        <f>Зведена!F1453</f>
        <v>0</v>
      </c>
    </row>
    <row r="28" spans="2:6" x14ac:dyDescent="0.25">
      <c r="B28" s="20">
        <v>23</v>
      </c>
      <c r="C28" s="29" t="s">
        <v>88</v>
      </c>
      <c r="D28" s="58">
        <f>Зведена!D1454</f>
        <v>0</v>
      </c>
      <c r="E28" s="58">
        <f>Зведена!E1454</f>
        <v>0</v>
      </c>
      <c r="F28" s="58">
        <f>Зведена!F1454</f>
        <v>0</v>
      </c>
    </row>
    <row r="29" spans="2:6" x14ac:dyDescent="0.25">
      <c r="B29" s="20">
        <v>24</v>
      </c>
      <c r="C29" s="29" t="s">
        <v>89</v>
      </c>
      <c r="D29" s="58">
        <f>Зведена!D1455</f>
        <v>0</v>
      </c>
      <c r="E29" s="58">
        <f>Зведена!E1455</f>
        <v>0</v>
      </c>
      <c r="F29" s="58">
        <f>Зведена!F1455</f>
        <v>0</v>
      </c>
    </row>
    <row r="30" spans="2:6" x14ac:dyDescent="0.25">
      <c r="B30" s="20">
        <v>25</v>
      </c>
      <c r="C30" s="29" t="s">
        <v>108</v>
      </c>
      <c r="D30" s="58">
        <v>7</v>
      </c>
      <c r="E30" s="58">
        <v>70</v>
      </c>
      <c r="F30" s="58">
        <v>7</v>
      </c>
    </row>
    <row r="31" spans="2:6" ht="15.75" x14ac:dyDescent="0.25">
      <c r="B31" s="297" t="s">
        <v>90</v>
      </c>
      <c r="C31" s="297"/>
      <c r="D31" s="59">
        <v>19</v>
      </c>
      <c r="E31" s="59">
        <v>141</v>
      </c>
      <c r="F31" s="59">
        <v>19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0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showZeros="0" zoomScaleNormal="100" workbookViewId="0"/>
  </sheetViews>
  <sheetFormatPr defaultRowHeight="15" x14ac:dyDescent="0.25"/>
  <cols>
    <col min="1" max="1" width="21" style="96" customWidth="1"/>
    <col min="2" max="2" width="5.7109375" style="96" customWidth="1"/>
    <col min="3" max="3" width="4.85546875" style="96" customWidth="1"/>
    <col min="4" max="4" width="13" style="96" customWidth="1"/>
    <col min="5" max="16" width="7.7109375" style="96" customWidth="1"/>
    <col min="17" max="249" width="9.140625" style="96"/>
    <col min="250" max="250" width="21.42578125" style="96" customWidth="1"/>
    <col min="251" max="252" width="5.7109375" style="96" customWidth="1"/>
    <col min="253" max="253" width="12.42578125" style="96" customWidth="1"/>
    <col min="254" max="265" width="7.85546875" style="96" customWidth="1"/>
    <col min="266" max="505" width="9.140625" style="96"/>
    <col min="506" max="506" width="21.42578125" style="96" customWidth="1"/>
    <col min="507" max="508" width="5.7109375" style="96" customWidth="1"/>
    <col min="509" max="509" width="12.42578125" style="96" customWidth="1"/>
    <col min="510" max="521" width="7.85546875" style="96" customWidth="1"/>
    <col min="522" max="761" width="9.140625" style="96"/>
    <col min="762" max="762" width="21.42578125" style="96" customWidth="1"/>
    <col min="763" max="764" width="5.7109375" style="96" customWidth="1"/>
    <col min="765" max="765" width="12.42578125" style="96" customWidth="1"/>
    <col min="766" max="777" width="7.85546875" style="96" customWidth="1"/>
    <col min="778" max="1017" width="9.140625" style="96"/>
    <col min="1018" max="1018" width="21.42578125" style="96" customWidth="1"/>
    <col min="1019" max="1020" width="5.7109375" style="96" customWidth="1"/>
    <col min="1021" max="1021" width="12.42578125" style="96" customWidth="1"/>
    <col min="1022" max="1033" width="7.85546875" style="96" customWidth="1"/>
    <col min="1034" max="1273" width="9.140625" style="96"/>
    <col min="1274" max="1274" width="21.42578125" style="96" customWidth="1"/>
    <col min="1275" max="1276" width="5.7109375" style="96" customWidth="1"/>
    <col min="1277" max="1277" width="12.42578125" style="96" customWidth="1"/>
    <col min="1278" max="1289" width="7.85546875" style="96" customWidth="1"/>
    <col min="1290" max="1529" width="9.140625" style="96"/>
    <col min="1530" max="1530" width="21.42578125" style="96" customWidth="1"/>
    <col min="1531" max="1532" width="5.7109375" style="96" customWidth="1"/>
    <col min="1533" max="1533" width="12.42578125" style="96" customWidth="1"/>
    <col min="1534" max="1545" width="7.85546875" style="96" customWidth="1"/>
    <col min="1546" max="1785" width="9.140625" style="96"/>
    <col min="1786" max="1786" width="21.42578125" style="96" customWidth="1"/>
    <col min="1787" max="1788" width="5.7109375" style="96" customWidth="1"/>
    <col min="1789" max="1789" width="12.42578125" style="96" customWidth="1"/>
    <col min="1790" max="1801" width="7.85546875" style="96" customWidth="1"/>
    <col min="1802" max="2041" width="9.140625" style="96"/>
    <col min="2042" max="2042" width="21.42578125" style="96" customWidth="1"/>
    <col min="2043" max="2044" width="5.7109375" style="96" customWidth="1"/>
    <col min="2045" max="2045" width="12.42578125" style="96" customWidth="1"/>
    <col min="2046" max="2057" width="7.85546875" style="96" customWidth="1"/>
    <col min="2058" max="2297" width="9.140625" style="96"/>
    <col min="2298" max="2298" width="21.42578125" style="96" customWidth="1"/>
    <col min="2299" max="2300" width="5.7109375" style="96" customWidth="1"/>
    <col min="2301" max="2301" width="12.42578125" style="96" customWidth="1"/>
    <col min="2302" max="2313" width="7.85546875" style="96" customWidth="1"/>
    <col min="2314" max="2553" width="9.140625" style="96"/>
    <col min="2554" max="2554" width="21.42578125" style="96" customWidth="1"/>
    <col min="2555" max="2556" width="5.7109375" style="96" customWidth="1"/>
    <col min="2557" max="2557" width="12.42578125" style="96" customWidth="1"/>
    <col min="2558" max="2569" width="7.85546875" style="96" customWidth="1"/>
    <col min="2570" max="2809" width="9.140625" style="96"/>
    <col min="2810" max="2810" width="21.42578125" style="96" customWidth="1"/>
    <col min="2811" max="2812" width="5.7109375" style="96" customWidth="1"/>
    <col min="2813" max="2813" width="12.42578125" style="96" customWidth="1"/>
    <col min="2814" max="2825" width="7.85546875" style="96" customWidth="1"/>
    <col min="2826" max="3065" width="9.140625" style="96"/>
    <col min="3066" max="3066" width="21.42578125" style="96" customWidth="1"/>
    <col min="3067" max="3068" width="5.7109375" style="96" customWidth="1"/>
    <col min="3069" max="3069" width="12.42578125" style="96" customWidth="1"/>
    <col min="3070" max="3081" width="7.85546875" style="96" customWidth="1"/>
    <col min="3082" max="3321" width="9.140625" style="96"/>
    <col min="3322" max="3322" width="21.42578125" style="96" customWidth="1"/>
    <col min="3323" max="3324" width="5.7109375" style="96" customWidth="1"/>
    <col min="3325" max="3325" width="12.42578125" style="96" customWidth="1"/>
    <col min="3326" max="3337" width="7.85546875" style="96" customWidth="1"/>
    <col min="3338" max="3577" width="9.140625" style="96"/>
    <col min="3578" max="3578" width="21.42578125" style="96" customWidth="1"/>
    <col min="3579" max="3580" width="5.7109375" style="96" customWidth="1"/>
    <col min="3581" max="3581" width="12.42578125" style="96" customWidth="1"/>
    <col min="3582" max="3593" width="7.85546875" style="96" customWidth="1"/>
    <col min="3594" max="3833" width="9.140625" style="96"/>
    <col min="3834" max="3834" width="21.42578125" style="96" customWidth="1"/>
    <col min="3835" max="3836" width="5.7109375" style="96" customWidth="1"/>
    <col min="3837" max="3837" width="12.42578125" style="96" customWidth="1"/>
    <col min="3838" max="3849" width="7.85546875" style="96" customWidth="1"/>
    <col min="3850" max="4089" width="9.140625" style="96"/>
    <col min="4090" max="4090" width="21.42578125" style="96" customWidth="1"/>
    <col min="4091" max="4092" width="5.7109375" style="96" customWidth="1"/>
    <col min="4093" max="4093" width="12.42578125" style="96" customWidth="1"/>
    <col min="4094" max="4105" width="7.85546875" style="96" customWidth="1"/>
    <col min="4106" max="4345" width="9.140625" style="96"/>
    <col min="4346" max="4346" width="21.42578125" style="96" customWidth="1"/>
    <col min="4347" max="4348" width="5.7109375" style="96" customWidth="1"/>
    <col min="4349" max="4349" width="12.42578125" style="96" customWidth="1"/>
    <col min="4350" max="4361" width="7.85546875" style="96" customWidth="1"/>
    <col min="4362" max="4601" width="9.140625" style="96"/>
    <col min="4602" max="4602" width="21.42578125" style="96" customWidth="1"/>
    <col min="4603" max="4604" width="5.7109375" style="96" customWidth="1"/>
    <col min="4605" max="4605" width="12.42578125" style="96" customWidth="1"/>
    <col min="4606" max="4617" width="7.85546875" style="96" customWidth="1"/>
    <col min="4618" max="4857" width="9.140625" style="96"/>
    <col min="4858" max="4858" width="21.42578125" style="96" customWidth="1"/>
    <col min="4859" max="4860" width="5.7109375" style="96" customWidth="1"/>
    <col min="4861" max="4861" width="12.42578125" style="96" customWidth="1"/>
    <col min="4862" max="4873" width="7.85546875" style="96" customWidth="1"/>
    <col min="4874" max="5113" width="9.140625" style="96"/>
    <col min="5114" max="5114" width="21.42578125" style="96" customWidth="1"/>
    <col min="5115" max="5116" width="5.7109375" style="96" customWidth="1"/>
    <col min="5117" max="5117" width="12.42578125" style="96" customWidth="1"/>
    <col min="5118" max="5129" width="7.85546875" style="96" customWidth="1"/>
    <col min="5130" max="5369" width="9.140625" style="96"/>
    <col min="5370" max="5370" width="21.42578125" style="96" customWidth="1"/>
    <col min="5371" max="5372" width="5.7109375" style="96" customWidth="1"/>
    <col min="5373" max="5373" width="12.42578125" style="96" customWidth="1"/>
    <col min="5374" max="5385" width="7.85546875" style="96" customWidth="1"/>
    <col min="5386" max="5625" width="9.140625" style="96"/>
    <col min="5626" max="5626" width="21.42578125" style="96" customWidth="1"/>
    <col min="5627" max="5628" width="5.7109375" style="96" customWidth="1"/>
    <col min="5629" max="5629" width="12.42578125" style="96" customWidth="1"/>
    <col min="5630" max="5641" width="7.85546875" style="96" customWidth="1"/>
    <col min="5642" max="5881" width="9.140625" style="96"/>
    <col min="5882" max="5882" width="21.42578125" style="96" customWidth="1"/>
    <col min="5883" max="5884" width="5.7109375" style="96" customWidth="1"/>
    <col min="5885" max="5885" width="12.42578125" style="96" customWidth="1"/>
    <col min="5886" max="5897" width="7.85546875" style="96" customWidth="1"/>
    <col min="5898" max="6137" width="9.140625" style="96"/>
    <col min="6138" max="6138" width="21.42578125" style="96" customWidth="1"/>
    <col min="6139" max="6140" width="5.7109375" style="96" customWidth="1"/>
    <col min="6141" max="6141" width="12.42578125" style="96" customWidth="1"/>
    <col min="6142" max="6153" width="7.85546875" style="96" customWidth="1"/>
    <col min="6154" max="6393" width="9.140625" style="96"/>
    <col min="6394" max="6394" width="21.42578125" style="96" customWidth="1"/>
    <col min="6395" max="6396" width="5.7109375" style="96" customWidth="1"/>
    <col min="6397" max="6397" width="12.42578125" style="96" customWidth="1"/>
    <col min="6398" max="6409" width="7.85546875" style="96" customWidth="1"/>
    <col min="6410" max="6649" width="9.140625" style="96"/>
    <col min="6650" max="6650" width="21.42578125" style="96" customWidth="1"/>
    <col min="6651" max="6652" width="5.7109375" style="96" customWidth="1"/>
    <col min="6653" max="6653" width="12.42578125" style="96" customWidth="1"/>
    <col min="6654" max="6665" width="7.85546875" style="96" customWidth="1"/>
    <col min="6666" max="6905" width="9.140625" style="96"/>
    <col min="6906" max="6906" width="21.42578125" style="96" customWidth="1"/>
    <col min="6907" max="6908" width="5.7109375" style="96" customWidth="1"/>
    <col min="6909" max="6909" width="12.42578125" style="96" customWidth="1"/>
    <col min="6910" max="6921" width="7.85546875" style="96" customWidth="1"/>
    <col min="6922" max="7161" width="9.140625" style="96"/>
    <col min="7162" max="7162" width="21.42578125" style="96" customWidth="1"/>
    <col min="7163" max="7164" width="5.7109375" style="96" customWidth="1"/>
    <col min="7165" max="7165" width="12.42578125" style="96" customWidth="1"/>
    <col min="7166" max="7177" width="7.85546875" style="96" customWidth="1"/>
    <col min="7178" max="7417" width="9.140625" style="96"/>
    <col min="7418" max="7418" width="21.42578125" style="96" customWidth="1"/>
    <col min="7419" max="7420" width="5.7109375" style="96" customWidth="1"/>
    <col min="7421" max="7421" width="12.42578125" style="96" customWidth="1"/>
    <col min="7422" max="7433" width="7.85546875" style="96" customWidth="1"/>
    <col min="7434" max="7673" width="9.140625" style="96"/>
    <col min="7674" max="7674" width="21.42578125" style="96" customWidth="1"/>
    <col min="7675" max="7676" width="5.7109375" style="96" customWidth="1"/>
    <col min="7677" max="7677" width="12.42578125" style="96" customWidth="1"/>
    <col min="7678" max="7689" width="7.85546875" style="96" customWidth="1"/>
    <col min="7690" max="7929" width="9.140625" style="96"/>
    <col min="7930" max="7930" width="21.42578125" style="96" customWidth="1"/>
    <col min="7931" max="7932" width="5.7109375" style="96" customWidth="1"/>
    <col min="7933" max="7933" width="12.42578125" style="96" customWidth="1"/>
    <col min="7934" max="7945" width="7.85546875" style="96" customWidth="1"/>
    <col min="7946" max="8185" width="9.140625" style="96"/>
    <col min="8186" max="8186" width="21.42578125" style="96" customWidth="1"/>
    <col min="8187" max="8188" width="5.7109375" style="96" customWidth="1"/>
    <col min="8189" max="8189" width="12.42578125" style="96" customWidth="1"/>
    <col min="8190" max="8201" width="7.85546875" style="96" customWidth="1"/>
    <col min="8202" max="8441" width="9.140625" style="96"/>
    <col min="8442" max="8442" width="21.42578125" style="96" customWidth="1"/>
    <col min="8443" max="8444" width="5.7109375" style="96" customWidth="1"/>
    <col min="8445" max="8445" width="12.42578125" style="96" customWidth="1"/>
    <col min="8446" max="8457" width="7.85546875" style="96" customWidth="1"/>
    <col min="8458" max="8697" width="9.140625" style="96"/>
    <col min="8698" max="8698" width="21.42578125" style="96" customWidth="1"/>
    <col min="8699" max="8700" width="5.7109375" style="96" customWidth="1"/>
    <col min="8701" max="8701" width="12.42578125" style="96" customWidth="1"/>
    <col min="8702" max="8713" width="7.85546875" style="96" customWidth="1"/>
    <col min="8714" max="8953" width="9.140625" style="96"/>
    <col min="8954" max="8954" width="21.42578125" style="96" customWidth="1"/>
    <col min="8955" max="8956" width="5.7109375" style="96" customWidth="1"/>
    <col min="8957" max="8957" width="12.42578125" style="96" customWidth="1"/>
    <col min="8958" max="8969" width="7.85546875" style="96" customWidth="1"/>
    <col min="8970" max="9209" width="9.140625" style="96"/>
    <col min="9210" max="9210" width="21.42578125" style="96" customWidth="1"/>
    <col min="9211" max="9212" width="5.7109375" style="96" customWidth="1"/>
    <col min="9213" max="9213" width="12.42578125" style="96" customWidth="1"/>
    <col min="9214" max="9225" width="7.85546875" style="96" customWidth="1"/>
    <col min="9226" max="9465" width="9.140625" style="96"/>
    <col min="9466" max="9466" width="21.42578125" style="96" customWidth="1"/>
    <col min="9467" max="9468" width="5.7109375" style="96" customWidth="1"/>
    <col min="9469" max="9469" width="12.42578125" style="96" customWidth="1"/>
    <col min="9470" max="9481" width="7.85546875" style="96" customWidth="1"/>
    <col min="9482" max="9721" width="9.140625" style="96"/>
    <col min="9722" max="9722" width="21.42578125" style="96" customWidth="1"/>
    <col min="9723" max="9724" width="5.7109375" style="96" customWidth="1"/>
    <col min="9725" max="9725" width="12.42578125" style="96" customWidth="1"/>
    <col min="9726" max="9737" width="7.85546875" style="96" customWidth="1"/>
    <col min="9738" max="9977" width="9.140625" style="96"/>
    <col min="9978" max="9978" width="21.42578125" style="96" customWidth="1"/>
    <col min="9979" max="9980" width="5.7109375" style="96" customWidth="1"/>
    <col min="9981" max="9981" width="12.42578125" style="96" customWidth="1"/>
    <col min="9982" max="9993" width="7.85546875" style="96" customWidth="1"/>
    <col min="9994" max="10233" width="9.140625" style="96"/>
    <col min="10234" max="10234" width="21.42578125" style="96" customWidth="1"/>
    <col min="10235" max="10236" width="5.7109375" style="96" customWidth="1"/>
    <col min="10237" max="10237" width="12.42578125" style="96" customWidth="1"/>
    <col min="10238" max="10249" width="7.85546875" style="96" customWidth="1"/>
    <col min="10250" max="10489" width="9.140625" style="96"/>
    <col min="10490" max="10490" width="21.42578125" style="96" customWidth="1"/>
    <col min="10491" max="10492" width="5.7109375" style="96" customWidth="1"/>
    <col min="10493" max="10493" width="12.42578125" style="96" customWidth="1"/>
    <col min="10494" max="10505" width="7.85546875" style="96" customWidth="1"/>
    <col min="10506" max="10745" width="9.140625" style="96"/>
    <col min="10746" max="10746" width="21.42578125" style="96" customWidth="1"/>
    <col min="10747" max="10748" width="5.7109375" style="96" customWidth="1"/>
    <col min="10749" max="10749" width="12.42578125" style="96" customWidth="1"/>
    <col min="10750" max="10761" width="7.85546875" style="96" customWidth="1"/>
    <col min="10762" max="11001" width="9.140625" style="96"/>
    <col min="11002" max="11002" width="21.42578125" style="96" customWidth="1"/>
    <col min="11003" max="11004" width="5.7109375" style="96" customWidth="1"/>
    <col min="11005" max="11005" width="12.42578125" style="96" customWidth="1"/>
    <col min="11006" max="11017" width="7.85546875" style="96" customWidth="1"/>
    <col min="11018" max="11257" width="9.140625" style="96"/>
    <col min="11258" max="11258" width="21.42578125" style="96" customWidth="1"/>
    <col min="11259" max="11260" width="5.7109375" style="96" customWidth="1"/>
    <col min="11261" max="11261" width="12.42578125" style="96" customWidth="1"/>
    <col min="11262" max="11273" width="7.85546875" style="96" customWidth="1"/>
    <col min="11274" max="11513" width="9.140625" style="96"/>
    <col min="11514" max="11514" width="21.42578125" style="96" customWidth="1"/>
    <col min="11515" max="11516" width="5.7109375" style="96" customWidth="1"/>
    <col min="11517" max="11517" width="12.42578125" style="96" customWidth="1"/>
    <col min="11518" max="11529" width="7.85546875" style="96" customWidth="1"/>
    <col min="11530" max="11769" width="9.140625" style="96"/>
    <col min="11770" max="11770" width="21.42578125" style="96" customWidth="1"/>
    <col min="11771" max="11772" width="5.7109375" style="96" customWidth="1"/>
    <col min="11773" max="11773" width="12.42578125" style="96" customWidth="1"/>
    <col min="11774" max="11785" width="7.85546875" style="96" customWidth="1"/>
    <col min="11786" max="12025" width="9.140625" style="96"/>
    <col min="12026" max="12026" width="21.42578125" style="96" customWidth="1"/>
    <col min="12027" max="12028" width="5.7109375" style="96" customWidth="1"/>
    <col min="12029" max="12029" width="12.42578125" style="96" customWidth="1"/>
    <col min="12030" max="12041" width="7.85546875" style="96" customWidth="1"/>
    <col min="12042" max="12281" width="9.140625" style="96"/>
    <col min="12282" max="12282" width="21.42578125" style="96" customWidth="1"/>
    <col min="12283" max="12284" width="5.7109375" style="96" customWidth="1"/>
    <col min="12285" max="12285" width="12.42578125" style="96" customWidth="1"/>
    <col min="12286" max="12297" width="7.85546875" style="96" customWidth="1"/>
    <col min="12298" max="12537" width="9.140625" style="96"/>
    <col min="12538" max="12538" width="21.42578125" style="96" customWidth="1"/>
    <col min="12539" max="12540" width="5.7109375" style="96" customWidth="1"/>
    <col min="12541" max="12541" width="12.42578125" style="96" customWidth="1"/>
    <col min="12542" max="12553" width="7.85546875" style="96" customWidth="1"/>
    <col min="12554" max="12793" width="9.140625" style="96"/>
    <col min="12794" max="12794" width="21.42578125" style="96" customWidth="1"/>
    <col min="12795" max="12796" width="5.7109375" style="96" customWidth="1"/>
    <col min="12797" max="12797" width="12.42578125" style="96" customWidth="1"/>
    <col min="12798" max="12809" width="7.85546875" style="96" customWidth="1"/>
    <col min="12810" max="13049" width="9.140625" style="96"/>
    <col min="13050" max="13050" width="21.42578125" style="96" customWidth="1"/>
    <col min="13051" max="13052" width="5.7109375" style="96" customWidth="1"/>
    <col min="13053" max="13053" width="12.42578125" style="96" customWidth="1"/>
    <col min="13054" max="13065" width="7.85546875" style="96" customWidth="1"/>
    <col min="13066" max="13305" width="9.140625" style="96"/>
    <col min="13306" max="13306" width="21.42578125" style="96" customWidth="1"/>
    <col min="13307" max="13308" width="5.7109375" style="96" customWidth="1"/>
    <col min="13309" max="13309" width="12.42578125" style="96" customWidth="1"/>
    <col min="13310" max="13321" width="7.85546875" style="96" customWidth="1"/>
    <col min="13322" max="13561" width="9.140625" style="96"/>
    <col min="13562" max="13562" width="21.42578125" style="96" customWidth="1"/>
    <col min="13563" max="13564" width="5.7109375" style="96" customWidth="1"/>
    <col min="13565" max="13565" width="12.42578125" style="96" customWidth="1"/>
    <col min="13566" max="13577" width="7.85546875" style="96" customWidth="1"/>
    <col min="13578" max="13817" width="9.140625" style="96"/>
    <col min="13818" max="13818" width="21.42578125" style="96" customWidth="1"/>
    <col min="13819" max="13820" width="5.7109375" style="96" customWidth="1"/>
    <col min="13821" max="13821" width="12.42578125" style="96" customWidth="1"/>
    <col min="13822" max="13833" width="7.85546875" style="96" customWidth="1"/>
    <col min="13834" max="14073" width="9.140625" style="96"/>
    <col min="14074" max="14074" width="21.42578125" style="96" customWidth="1"/>
    <col min="14075" max="14076" width="5.7109375" style="96" customWidth="1"/>
    <col min="14077" max="14077" width="12.42578125" style="96" customWidth="1"/>
    <col min="14078" max="14089" width="7.85546875" style="96" customWidth="1"/>
    <col min="14090" max="14329" width="9.140625" style="96"/>
    <col min="14330" max="14330" width="21.42578125" style="96" customWidth="1"/>
    <col min="14331" max="14332" width="5.7109375" style="96" customWidth="1"/>
    <col min="14333" max="14333" width="12.42578125" style="96" customWidth="1"/>
    <col min="14334" max="14345" width="7.85546875" style="96" customWidth="1"/>
    <col min="14346" max="14585" width="9.140625" style="96"/>
    <col min="14586" max="14586" width="21.42578125" style="96" customWidth="1"/>
    <col min="14587" max="14588" width="5.7109375" style="96" customWidth="1"/>
    <col min="14589" max="14589" width="12.42578125" style="96" customWidth="1"/>
    <col min="14590" max="14601" width="7.85546875" style="96" customWidth="1"/>
    <col min="14602" max="14841" width="9.140625" style="96"/>
    <col min="14842" max="14842" width="21.42578125" style="96" customWidth="1"/>
    <col min="14843" max="14844" width="5.7109375" style="96" customWidth="1"/>
    <col min="14845" max="14845" width="12.42578125" style="96" customWidth="1"/>
    <col min="14846" max="14857" width="7.85546875" style="96" customWidth="1"/>
    <col min="14858" max="15097" width="9.140625" style="96"/>
    <col min="15098" max="15098" width="21.42578125" style="96" customWidth="1"/>
    <col min="15099" max="15100" width="5.7109375" style="96" customWidth="1"/>
    <col min="15101" max="15101" width="12.42578125" style="96" customWidth="1"/>
    <col min="15102" max="15113" width="7.85546875" style="96" customWidth="1"/>
    <col min="15114" max="15353" width="9.140625" style="96"/>
    <col min="15354" max="15354" width="21.42578125" style="96" customWidth="1"/>
    <col min="15355" max="15356" width="5.7109375" style="96" customWidth="1"/>
    <col min="15357" max="15357" width="12.42578125" style="96" customWidth="1"/>
    <col min="15358" max="15369" width="7.85546875" style="96" customWidth="1"/>
    <col min="15370" max="15609" width="9.140625" style="96"/>
    <col min="15610" max="15610" width="21.42578125" style="96" customWidth="1"/>
    <col min="15611" max="15612" width="5.7109375" style="96" customWidth="1"/>
    <col min="15613" max="15613" width="12.42578125" style="96" customWidth="1"/>
    <col min="15614" max="15625" width="7.85546875" style="96" customWidth="1"/>
    <col min="15626" max="15865" width="9.140625" style="96"/>
    <col min="15866" max="15866" width="21.42578125" style="96" customWidth="1"/>
    <col min="15867" max="15868" width="5.7109375" style="96" customWidth="1"/>
    <col min="15869" max="15869" width="12.42578125" style="96" customWidth="1"/>
    <col min="15870" max="15881" width="7.85546875" style="96" customWidth="1"/>
    <col min="15882" max="16121" width="9.140625" style="96"/>
    <col min="16122" max="16122" width="21.42578125" style="96" customWidth="1"/>
    <col min="16123" max="16124" width="5.7109375" style="96" customWidth="1"/>
    <col min="16125" max="16125" width="12.42578125" style="96" customWidth="1"/>
    <col min="16126" max="16137" width="7.85546875" style="96" customWidth="1"/>
    <col min="16138" max="16384" width="9.140625" style="96"/>
  </cols>
  <sheetData>
    <row r="1" spans="1:17" ht="8.25" customHeight="1" x14ac:dyDescent="0.25"/>
    <row r="2" spans="1:17" ht="18.75" x14ac:dyDescent="0.25">
      <c r="A2" s="224" t="s">
        <v>322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</row>
    <row r="3" spans="1:17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111"/>
    </row>
    <row r="4" spans="1:17" x14ac:dyDescent="0.25">
      <c r="A4" s="260" t="s">
        <v>241</v>
      </c>
      <c r="B4" s="261" t="s">
        <v>242</v>
      </c>
      <c r="C4" s="262" t="s">
        <v>243</v>
      </c>
      <c r="D4" s="262" t="s">
        <v>321</v>
      </c>
      <c r="E4" s="265" t="s">
        <v>280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7"/>
    </row>
    <row r="5" spans="1:17" x14ac:dyDescent="0.25">
      <c r="A5" s="260"/>
      <c r="B5" s="261"/>
      <c r="C5" s="263"/>
      <c r="D5" s="263"/>
      <c r="E5" s="258" t="s">
        <v>96</v>
      </c>
      <c r="F5" s="258" t="s">
        <v>97</v>
      </c>
      <c r="G5" s="258" t="s">
        <v>98</v>
      </c>
      <c r="H5" s="258" t="s">
        <v>99</v>
      </c>
      <c r="I5" s="258" t="s">
        <v>100</v>
      </c>
      <c r="J5" s="258" t="s">
        <v>101</v>
      </c>
      <c r="K5" s="258" t="s">
        <v>102</v>
      </c>
      <c r="L5" s="258" t="s">
        <v>103</v>
      </c>
      <c r="M5" s="258" t="s">
        <v>104</v>
      </c>
      <c r="N5" s="258" t="s">
        <v>105</v>
      </c>
      <c r="O5" s="258" t="s">
        <v>281</v>
      </c>
      <c r="P5" s="258" t="s">
        <v>107</v>
      </c>
    </row>
    <row r="6" spans="1:17" ht="39" customHeight="1" x14ac:dyDescent="0.25">
      <c r="A6" s="260"/>
      <c r="B6" s="261"/>
      <c r="C6" s="264"/>
      <c r="D6" s="264"/>
      <c r="E6" s="259" t="s">
        <v>96</v>
      </c>
      <c r="F6" s="259" t="s">
        <v>96</v>
      </c>
      <c r="G6" s="259" t="s">
        <v>96</v>
      </c>
      <c r="H6" s="259" t="s">
        <v>96</v>
      </c>
      <c r="I6" s="259" t="s">
        <v>96</v>
      </c>
      <c r="J6" s="259" t="s">
        <v>96</v>
      </c>
      <c r="K6" s="259" t="s">
        <v>96</v>
      </c>
      <c r="L6" s="259" t="s">
        <v>96</v>
      </c>
      <c r="M6" s="259" t="s">
        <v>96</v>
      </c>
      <c r="N6" s="259" t="s">
        <v>96</v>
      </c>
      <c r="O6" s="259" t="s">
        <v>96</v>
      </c>
      <c r="P6" s="259" t="s">
        <v>96</v>
      </c>
    </row>
    <row r="7" spans="1:17" s="99" customFormat="1" ht="15" customHeight="1" x14ac:dyDescent="0.2">
      <c r="A7" s="113" t="s">
        <v>91</v>
      </c>
      <c r="B7" s="113" t="s">
        <v>65</v>
      </c>
      <c r="C7" s="113" t="s">
        <v>247</v>
      </c>
      <c r="D7" s="114">
        <v>1</v>
      </c>
      <c r="E7" s="114">
        <v>2</v>
      </c>
      <c r="F7" s="114">
        <v>3</v>
      </c>
      <c r="G7" s="114">
        <v>4</v>
      </c>
      <c r="H7" s="114">
        <v>5</v>
      </c>
      <c r="I7" s="114">
        <v>6</v>
      </c>
      <c r="J7" s="114">
        <v>7</v>
      </c>
      <c r="K7" s="114">
        <v>8</v>
      </c>
      <c r="L7" s="114">
        <v>9</v>
      </c>
      <c r="M7" s="114">
        <v>10</v>
      </c>
      <c r="N7" s="114">
        <v>11</v>
      </c>
      <c r="O7" s="114">
        <v>12</v>
      </c>
      <c r="P7" s="114">
        <v>13</v>
      </c>
    </row>
    <row r="8" spans="1:17" ht="25.5" x14ac:dyDescent="0.25">
      <c r="A8" s="100" t="s">
        <v>351</v>
      </c>
      <c r="B8" s="101" t="s">
        <v>248</v>
      </c>
      <c r="C8" s="102"/>
      <c r="D8" s="171">
        <v>3544380</v>
      </c>
      <c r="E8" s="171">
        <v>252517</v>
      </c>
      <c r="F8" s="171">
        <v>275656</v>
      </c>
      <c r="G8" s="171">
        <v>310140</v>
      </c>
      <c r="H8" s="171">
        <v>311624</v>
      </c>
      <c r="I8" s="171">
        <v>355973</v>
      </c>
      <c r="J8" s="171">
        <v>370635</v>
      </c>
      <c r="K8" s="171">
        <v>384501</v>
      </c>
      <c r="L8" s="171">
        <v>401857</v>
      </c>
      <c r="M8" s="171">
        <v>380353</v>
      </c>
      <c r="N8" s="171">
        <v>249123</v>
      </c>
      <c r="O8" s="171">
        <v>249445</v>
      </c>
      <c r="P8" s="171">
        <v>2556</v>
      </c>
      <c r="Q8" s="194"/>
    </row>
    <row r="9" spans="1:17" x14ac:dyDescent="0.25">
      <c r="A9" s="154" t="s">
        <v>249</v>
      </c>
      <c r="B9" s="104" t="s">
        <v>250</v>
      </c>
      <c r="C9" s="101">
        <v>25</v>
      </c>
      <c r="D9" s="172">
        <v>3513703</v>
      </c>
      <c r="E9" s="172">
        <v>250197</v>
      </c>
      <c r="F9" s="172">
        <v>273305</v>
      </c>
      <c r="G9" s="172">
        <v>307491</v>
      </c>
      <c r="H9" s="172">
        <v>309026</v>
      </c>
      <c r="I9" s="172">
        <v>353025</v>
      </c>
      <c r="J9" s="172">
        <v>367376</v>
      </c>
      <c r="K9" s="172">
        <v>381203</v>
      </c>
      <c r="L9" s="172">
        <v>398622</v>
      </c>
      <c r="M9" s="172">
        <v>377139</v>
      </c>
      <c r="N9" s="172">
        <v>246644</v>
      </c>
      <c r="O9" s="172">
        <v>247129</v>
      </c>
      <c r="P9" s="172">
        <v>2546</v>
      </c>
      <c r="Q9" s="194"/>
    </row>
    <row r="10" spans="1:17" x14ac:dyDescent="0.25">
      <c r="A10" s="154" t="s">
        <v>251</v>
      </c>
      <c r="B10" s="104" t="s">
        <v>252</v>
      </c>
      <c r="C10" s="101">
        <v>2</v>
      </c>
      <c r="D10" s="173">
        <v>24</v>
      </c>
      <c r="E10" s="173">
        <v>9</v>
      </c>
      <c r="F10" s="173">
        <v>0</v>
      </c>
      <c r="G10" s="173">
        <v>10</v>
      </c>
      <c r="H10" s="173">
        <v>5</v>
      </c>
      <c r="I10" s="173"/>
      <c r="J10" s="173"/>
      <c r="K10" s="173"/>
      <c r="L10" s="173"/>
      <c r="M10" s="173"/>
      <c r="N10" s="173"/>
      <c r="O10" s="173"/>
      <c r="P10" s="173"/>
      <c r="Q10" s="194"/>
    </row>
    <row r="11" spans="1:17" x14ac:dyDescent="0.25">
      <c r="A11" s="155" t="s">
        <v>253</v>
      </c>
      <c r="B11" s="101" t="s">
        <v>254</v>
      </c>
      <c r="C11" s="101">
        <v>4</v>
      </c>
      <c r="D11" s="173">
        <v>25</v>
      </c>
      <c r="E11" s="173">
        <v>11</v>
      </c>
      <c r="F11" s="173">
        <v>14</v>
      </c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94"/>
    </row>
    <row r="12" spans="1:17" x14ac:dyDescent="0.25">
      <c r="A12" s="154" t="s">
        <v>268</v>
      </c>
      <c r="B12" s="101" t="s">
        <v>256</v>
      </c>
      <c r="C12" s="101" t="s">
        <v>270</v>
      </c>
      <c r="D12" s="173">
        <v>81</v>
      </c>
      <c r="E12" s="173">
        <v>4</v>
      </c>
      <c r="F12" s="173">
        <v>10</v>
      </c>
      <c r="G12" s="173">
        <v>8</v>
      </c>
      <c r="H12" s="173">
        <v>12</v>
      </c>
      <c r="I12" s="173">
        <v>8</v>
      </c>
      <c r="J12" s="173">
        <v>12</v>
      </c>
      <c r="K12" s="173">
        <v>8</v>
      </c>
      <c r="L12" s="173">
        <v>10</v>
      </c>
      <c r="M12" s="173">
        <v>4</v>
      </c>
      <c r="N12" s="173">
        <v>3</v>
      </c>
      <c r="O12" s="173">
        <v>2</v>
      </c>
      <c r="P12" s="173">
        <v>0</v>
      </c>
      <c r="Q12" s="194"/>
    </row>
    <row r="13" spans="1:17" x14ac:dyDescent="0.25">
      <c r="A13" s="154" t="s">
        <v>258</v>
      </c>
      <c r="B13" s="104" t="s">
        <v>257</v>
      </c>
      <c r="C13" s="101">
        <v>18</v>
      </c>
      <c r="D13" s="173">
        <v>861</v>
      </c>
      <c r="E13" s="173">
        <v>49</v>
      </c>
      <c r="F13" s="173">
        <v>46</v>
      </c>
      <c r="G13" s="173">
        <v>77</v>
      </c>
      <c r="H13" s="173">
        <v>70</v>
      </c>
      <c r="I13" s="173">
        <v>73</v>
      </c>
      <c r="J13" s="173">
        <v>63</v>
      </c>
      <c r="K13" s="173">
        <v>93</v>
      </c>
      <c r="L13" s="173">
        <v>71</v>
      </c>
      <c r="M13" s="173">
        <v>97</v>
      </c>
      <c r="N13" s="173">
        <v>110</v>
      </c>
      <c r="O13" s="173">
        <v>112</v>
      </c>
      <c r="P13" s="173">
        <v>0</v>
      </c>
      <c r="Q13" s="194"/>
    </row>
    <row r="14" spans="1:17" x14ac:dyDescent="0.25">
      <c r="A14" s="154" t="s">
        <v>260</v>
      </c>
      <c r="B14" s="104" t="s">
        <v>259</v>
      </c>
      <c r="C14" s="101">
        <v>19</v>
      </c>
      <c r="D14" s="173">
        <v>325</v>
      </c>
      <c r="E14" s="173">
        <v>12</v>
      </c>
      <c r="F14" s="173">
        <v>15</v>
      </c>
      <c r="G14" s="173">
        <v>23</v>
      </c>
      <c r="H14" s="173">
        <v>23</v>
      </c>
      <c r="I14" s="173">
        <v>30</v>
      </c>
      <c r="J14" s="173">
        <v>26</v>
      </c>
      <c r="K14" s="173">
        <v>30</v>
      </c>
      <c r="L14" s="173">
        <v>30</v>
      </c>
      <c r="M14" s="173">
        <v>48</v>
      </c>
      <c r="N14" s="173">
        <v>46</v>
      </c>
      <c r="O14" s="173">
        <v>42</v>
      </c>
      <c r="P14" s="173"/>
      <c r="Q14" s="194"/>
    </row>
    <row r="15" spans="1:17" x14ac:dyDescent="0.25">
      <c r="A15" s="154" t="s">
        <v>262</v>
      </c>
      <c r="B15" s="101" t="s">
        <v>261</v>
      </c>
      <c r="C15" s="101">
        <v>20</v>
      </c>
      <c r="D15" s="173">
        <v>16085</v>
      </c>
      <c r="E15" s="173">
        <v>1204</v>
      </c>
      <c r="F15" s="173">
        <v>1238</v>
      </c>
      <c r="G15" s="173">
        <v>1408</v>
      </c>
      <c r="H15" s="173">
        <v>1325</v>
      </c>
      <c r="I15" s="173">
        <v>1518</v>
      </c>
      <c r="J15" s="173">
        <v>1637</v>
      </c>
      <c r="K15" s="173">
        <v>1606</v>
      </c>
      <c r="L15" s="173">
        <v>1721</v>
      </c>
      <c r="M15" s="173">
        <v>1688</v>
      </c>
      <c r="N15" s="173">
        <v>1404</v>
      </c>
      <c r="O15" s="173">
        <v>1326</v>
      </c>
      <c r="P15" s="173">
        <v>10</v>
      </c>
      <c r="Q15" s="194"/>
    </row>
    <row r="16" spans="1:17" x14ac:dyDescent="0.25">
      <c r="A16" s="154" t="s">
        <v>264</v>
      </c>
      <c r="B16" s="104" t="s">
        <v>263</v>
      </c>
      <c r="C16" s="101">
        <v>21</v>
      </c>
      <c r="D16" s="173">
        <v>112</v>
      </c>
      <c r="E16" s="173">
        <v>26</v>
      </c>
      <c r="F16" s="173">
        <v>27</v>
      </c>
      <c r="G16" s="173">
        <v>30</v>
      </c>
      <c r="H16" s="173">
        <v>29</v>
      </c>
      <c r="I16" s="173"/>
      <c r="J16" s="173"/>
      <c r="K16" s="173"/>
      <c r="L16" s="173"/>
      <c r="M16" s="173"/>
      <c r="N16" s="173"/>
      <c r="O16" s="173"/>
      <c r="P16" s="173"/>
      <c r="Q16" s="194"/>
    </row>
    <row r="17" spans="1:17" x14ac:dyDescent="0.25">
      <c r="A17" s="154" t="s">
        <v>266</v>
      </c>
      <c r="B17" s="104" t="s">
        <v>265</v>
      </c>
      <c r="C17" s="101">
        <v>24</v>
      </c>
      <c r="D17" s="172">
        <v>13164</v>
      </c>
      <c r="E17" s="172">
        <v>1005</v>
      </c>
      <c r="F17" s="172">
        <v>1001</v>
      </c>
      <c r="G17" s="172">
        <v>1093</v>
      </c>
      <c r="H17" s="172">
        <v>1134</v>
      </c>
      <c r="I17" s="172">
        <v>1319</v>
      </c>
      <c r="J17" s="172">
        <v>1521</v>
      </c>
      <c r="K17" s="172">
        <v>1561</v>
      </c>
      <c r="L17" s="172">
        <v>1403</v>
      </c>
      <c r="M17" s="172">
        <v>1377</v>
      </c>
      <c r="N17" s="172">
        <v>916</v>
      </c>
      <c r="O17" s="172">
        <v>834</v>
      </c>
      <c r="P17" s="172">
        <v>0</v>
      </c>
      <c r="Q17" s="194"/>
    </row>
    <row r="19" spans="1:17" x14ac:dyDescent="0.25"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</row>
    <row r="20" spans="1:17" x14ac:dyDescent="0.25"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</row>
    <row r="23" spans="1:17" x14ac:dyDescent="0.25"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</row>
  </sheetData>
  <mergeCells count="18">
    <mergeCell ref="J5:J6"/>
    <mergeCell ref="K5:K6"/>
    <mergeCell ref="A2:P2"/>
    <mergeCell ref="L5:L6"/>
    <mergeCell ref="M5:M6"/>
    <mergeCell ref="N5:N6"/>
    <mergeCell ref="O5:O6"/>
    <mergeCell ref="A4:A6"/>
    <mergeCell ref="B4:B6"/>
    <mergeCell ref="C4:C6"/>
    <mergeCell ref="D4:D6"/>
    <mergeCell ref="E4:P4"/>
    <mergeCell ref="E5:E6"/>
    <mergeCell ref="F5:F6"/>
    <mergeCell ref="G5:G6"/>
    <mergeCell ref="H5:H6"/>
    <mergeCell ref="I5:I6"/>
    <mergeCell ref="P5:P6"/>
  </mergeCells>
  <conditionalFormatting sqref="C8:C17">
    <cfRule type="cellIs" dxfId="117" priority="2" stopIfTrue="1" operator="equal">
      <formula>0</formula>
    </cfRule>
  </conditionalFormatting>
  <conditionalFormatting sqref="D8:P9 D17:P17">
    <cfRule type="cellIs" dxfId="116" priority="1" operator="equal">
      <formula>0</formula>
    </cfRule>
  </conditionalFormatting>
  <pageMargins left="0" right="0" top="0.74803149606299213" bottom="0.74803149606299213" header="0.31496062992125984" footer="0.31496062992125984"/>
  <pageSetup paperSize="9" orientation="landscape" r:id="rId1"/>
  <ignoredErrors>
    <ignoredError sqref="B8 B9:B17 C12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4.5" customHeight="1" x14ac:dyDescent="0.25">
      <c r="A1" s="293" t="s">
        <v>374</v>
      </c>
      <c r="B1" s="214"/>
      <c r="C1" s="214"/>
      <c r="D1" s="214"/>
      <c r="E1" s="214"/>
      <c r="F1" s="214"/>
      <c r="G1" s="214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f>Зведена!D1845</f>
        <v>1</v>
      </c>
      <c r="E19" s="58">
        <v>23</v>
      </c>
      <c r="F19" s="58">
        <v>1</v>
      </c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>
        <f>Зведена!D1850</f>
        <v>1</v>
      </c>
      <c r="E24" s="58">
        <v>27</v>
      </c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59">
        <v>2</v>
      </c>
      <c r="E31" s="59">
        <v>50</v>
      </c>
      <c r="F31" s="59">
        <v>1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69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8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8.25" customHeight="1" x14ac:dyDescent="0.25">
      <c r="A1" s="293" t="s">
        <v>375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>
        <f>Зведена!D1465</f>
        <v>1</v>
      </c>
      <c r="E14" s="58">
        <v>10</v>
      </c>
      <c r="F14" s="58">
        <v>1</v>
      </c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>
        <v>1</v>
      </c>
      <c r="E25" s="58">
        <v>13</v>
      </c>
      <c r="F25" s="58">
        <v>1</v>
      </c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139">
        <v>2</v>
      </c>
      <c r="E31" s="139">
        <v>23</v>
      </c>
      <c r="F31" s="139">
        <v>2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8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6.75" customHeight="1" x14ac:dyDescent="0.25">
      <c r="A1" s="293" t="s">
        <v>376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2</v>
      </c>
      <c r="E17" s="58">
        <v>37</v>
      </c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12</v>
      </c>
      <c r="F30" s="58">
        <v>1</v>
      </c>
    </row>
    <row r="31" spans="2:6" ht="15.75" x14ac:dyDescent="0.25">
      <c r="B31" s="297" t="s">
        <v>90</v>
      </c>
      <c r="C31" s="297"/>
      <c r="D31" s="59">
        <v>3</v>
      </c>
      <c r="E31" s="59">
        <v>49</v>
      </c>
      <c r="F31" s="59">
        <v>1</v>
      </c>
    </row>
    <row r="32" spans="2:6" x14ac:dyDescent="0.25">
      <c r="D32" s="24"/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1 D32">
    <cfRule type="cellIs" dxfId="67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N33"/>
  <sheetViews>
    <sheetView showZeros="0" workbookViewId="0">
      <selection sqref="A1:G1"/>
    </sheetView>
  </sheetViews>
  <sheetFormatPr defaultColWidth="8.42578125" defaultRowHeight="15" x14ac:dyDescent="0.25"/>
  <cols>
    <col min="1" max="1" width="8.14062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22.7109375" customWidth="1"/>
    <col min="11" max="12" width="6.7109375" customWidth="1"/>
  </cols>
  <sheetData>
    <row r="1" spans="1:12" s="41" customFormat="1" ht="36" customHeight="1" x14ac:dyDescent="0.25">
      <c r="A1" s="293" t="s">
        <v>454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v>77</v>
      </c>
      <c r="E6" s="58">
        <v>611</v>
      </c>
      <c r="F6" s="58">
        <v>62</v>
      </c>
    </row>
    <row r="7" spans="1:12" x14ac:dyDescent="0.25">
      <c r="B7" s="20">
        <v>2</v>
      </c>
      <c r="C7" s="29" t="s">
        <v>67</v>
      </c>
      <c r="D7" s="58">
        <v>104</v>
      </c>
      <c r="E7" s="58">
        <v>670</v>
      </c>
      <c r="F7" s="58">
        <v>87</v>
      </c>
    </row>
    <row r="8" spans="1:12" x14ac:dyDescent="0.25">
      <c r="B8" s="20">
        <v>3</v>
      </c>
      <c r="C8" s="29" t="s">
        <v>68</v>
      </c>
      <c r="D8" s="58">
        <v>126</v>
      </c>
      <c r="E8" s="58">
        <v>1059</v>
      </c>
      <c r="F8" s="58">
        <v>117</v>
      </c>
    </row>
    <row r="9" spans="1:12" x14ac:dyDescent="0.25">
      <c r="B9" s="20">
        <v>4</v>
      </c>
      <c r="C9" s="29" t="s">
        <v>69</v>
      </c>
      <c r="D9" s="58">
        <v>49</v>
      </c>
      <c r="E9" s="58">
        <v>292</v>
      </c>
      <c r="F9" s="58">
        <v>47</v>
      </c>
    </row>
    <row r="10" spans="1:12" x14ac:dyDescent="0.25">
      <c r="B10" s="20">
        <v>5</v>
      </c>
      <c r="C10" s="29" t="s">
        <v>70</v>
      </c>
      <c r="D10" s="58">
        <v>105</v>
      </c>
      <c r="E10" s="58">
        <v>706</v>
      </c>
      <c r="F10" s="58">
        <v>79</v>
      </c>
    </row>
    <row r="11" spans="1:12" x14ac:dyDescent="0.25">
      <c r="B11" s="20">
        <v>6</v>
      </c>
      <c r="C11" s="29" t="s">
        <v>71</v>
      </c>
      <c r="D11" s="58">
        <v>199</v>
      </c>
      <c r="E11" s="58">
        <v>1795</v>
      </c>
      <c r="F11" s="58">
        <v>138</v>
      </c>
    </row>
    <row r="12" spans="1:12" x14ac:dyDescent="0.25">
      <c r="B12" s="20">
        <v>7</v>
      </c>
      <c r="C12" s="29" t="s">
        <v>72</v>
      </c>
      <c r="D12" s="58">
        <v>101</v>
      </c>
      <c r="E12" s="58">
        <v>987</v>
      </c>
      <c r="F12" s="58">
        <v>92</v>
      </c>
    </row>
    <row r="13" spans="1:12" x14ac:dyDescent="0.25">
      <c r="B13" s="20">
        <v>8</v>
      </c>
      <c r="C13" s="29" t="s">
        <v>73</v>
      </c>
      <c r="D13" s="58">
        <v>232</v>
      </c>
      <c r="E13" s="58">
        <v>1691</v>
      </c>
      <c r="F13" s="58">
        <v>189</v>
      </c>
    </row>
    <row r="14" spans="1:12" x14ac:dyDescent="0.25">
      <c r="B14" s="20">
        <v>9</v>
      </c>
      <c r="C14" s="29" t="s">
        <v>74</v>
      </c>
      <c r="D14" s="58">
        <v>129</v>
      </c>
      <c r="E14" s="58">
        <v>1159</v>
      </c>
      <c r="F14" s="58">
        <v>127</v>
      </c>
    </row>
    <row r="15" spans="1:12" x14ac:dyDescent="0.25">
      <c r="B15" s="20">
        <v>10</v>
      </c>
      <c r="C15" s="29" t="s">
        <v>75</v>
      </c>
      <c r="D15" s="58">
        <v>64</v>
      </c>
      <c r="E15" s="58">
        <v>511</v>
      </c>
      <c r="F15" s="58">
        <v>46</v>
      </c>
    </row>
    <row r="16" spans="1:12" x14ac:dyDescent="0.25">
      <c r="B16" s="20">
        <v>11</v>
      </c>
      <c r="C16" s="29" t="s">
        <v>76</v>
      </c>
      <c r="D16" s="58">
        <v>6</v>
      </c>
      <c r="E16" s="58">
        <v>28</v>
      </c>
      <c r="F16" s="58">
        <v>5</v>
      </c>
    </row>
    <row r="17" spans="2:6" x14ac:dyDescent="0.25">
      <c r="B17" s="20">
        <v>12</v>
      </c>
      <c r="C17" s="29" t="s">
        <v>77</v>
      </c>
      <c r="D17" s="58">
        <v>297</v>
      </c>
      <c r="E17" s="58">
        <v>2787</v>
      </c>
      <c r="F17" s="58">
        <v>279</v>
      </c>
    </row>
    <row r="18" spans="2:6" x14ac:dyDescent="0.25">
      <c r="B18" s="20">
        <v>13</v>
      </c>
      <c r="C18" s="29" t="s">
        <v>78</v>
      </c>
      <c r="D18" s="58">
        <v>58</v>
      </c>
      <c r="E18" s="58">
        <v>467</v>
      </c>
      <c r="F18" s="58">
        <v>43</v>
      </c>
    </row>
    <row r="19" spans="2:6" x14ac:dyDescent="0.25">
      <c r="B19" s="20">
        <v>14</v>
      </c>
      <c r="C19" s="29" t="s">
        <v>79</v>
      </c>
      <c r="D19" s="58">
        <v>187</v>
      </c>
      <c r="E19" s="58">
        <v>1775</v>
      </c>
      <c r="F19" s="58">
        <v>132</v>
      </c>
    </row>
    <row r="20" spans="2:6" x14ac:dyDescent="0.25">
      <c r="B20" s="20">
        <v>15</v>
      </c>
      <c r="C20" s="29" t="s">
        <v>80</v>
      </c>
      <c r="D20" s="58">
        <v>93</v>
      </c>
      <c r="E20" s="58">
        <v>717</v>
      </c>
      <c r="F20" s="58">
        <v>85</v>
      </c>
    </row>
    <row r="21" spans="2:6" x14ac:dyDescent="0.25">
      <c r="B21" s="20">
        <v>16</v>
      </c>
      <c r="C21" s="29" t="s">
        <v>81</v>
      </c>
      <c r="D21" s="58">
        <v>133</v>
      </c>
      <c r="E21" s="58">
        <v>1016</v>
      </c>
      <c r="F21" s="58">
        <v>110</v>
      </c>
    </row>
    <row r="22" spans="2:6" x14ac:dyDescent="0.25">
      <c r="B22" s="20">
        <v>17</v>
      </c>
      <c r="C22" s="29" t="s">
        <v>82</v>
      </c>
      <c r="D22" s="58">
        <v>47</v>
      </c>
      <c r="E22" s="58">
        <v>400</v>
      </c>
      <c r="F22" s="58">
        <v>40</v>
      </c>
    </row>
    <row r="23" spans="2:6" x14ac:dyDescent="0.25">
      <c r="B23" s="20">
        <v>18</v>
      </c>
      <c r="C23" s="29" t="s">
        <v>83</v>
      </c>
      <c r="D23" s="58">
        <v>210</v>
      </c>
      <c r="E23" s="58">
        <v>1245</v>
      </c>
      <c r="F23" s="58">
        <v>132</v>
      </c>
    </row>
    <row r="24" spans="2:6" x14ac:dyDescent="0.25">
      <c r="B24" s="20">
        <v>19</v>
      </c>
      <c r="C24" s="29" t="s">
        <v>84</v>
      </c>
      <c r="D24" s="58">
        <v>117</v>
      </c>
      <c r="E24" s="58">
        <v>1350</v>
      </c>
      <c r="F24" s="58">
        <v>87</v>
      </c>
    </row>
    <row r="25" spans="2:6" x14ac:dyDescent="0.25">
      <c r="B25" s="20">
        <v>20</v>
      </c>
      <c r="C25" s="29" t="s">
        <v>85</v>
      </c>
      <c r="D25" s="58">
        <v>44</v>
      </c>
      <c r="E25" s="58">
        <v>271</v>
      </c>
      <c r="F25" s="58">
        <v>44</v>
      </c>
    </row>
    <row r="26" spans="2:6" x14ac:dyDescent="0.25">
      <c r="B26" s="20">
        <v>21</v>
      </c>
      <c r="C26" s="29" t="s">
        <v>86</v>
      </c>
      <c r="D26" s="58">
        <v>159</v>
      </c>
      <c r="E26" s="58">
        <v>1016</v>
      </c>
      <c r="F26" s="58">
        <v>137</v>
      </c>
    </row>
    <row r="27" spans="2:6" x14ac:dyDescent="0.25">
      <c r="B27" s="20">
        <v>22</v>
      </c>
      <c r="C27" s="29" t="s">
        <v>87</v>
      </c>
      <c r="D27" s="58">
        <v>88</v>
      </c>
      <c r="E27" s="58">
        <v>626</v>
      </c>
      <c r="F27" s="58">
        <v>88</v>
      </c>
    </row>
    <row r="28" spans="2:6" x14ac:dyDescent="0.25">
      <c r="B28" s="20">
        <v>23</v>
      </c>
      <c r="C28" s="29" t="s">
        <v>88</v>
      </c>
      <c r="D28" s="58">
        <v>91</v>
      </c>
      <c r="E28" s="58">
        <v>1103</v>
      </c>
      <c r="F28" s="58">
        <v>52</v>
      </c>
    </row>
    <row r="29" spans="2:6" x14ac:dyDescent="0.25">
      <c r="B29" s="20">
        <v>24</v>
      </c>
      <c r="C29" s="29" t="s">
        <v>89</v>
      </c>
      <c r="D29" s="58">
        <v>50</v>
      </c>
      <c r="E29" s="58">
        <v>392</v>
      </c>
      <c r="F29" s="58">
        <v>44</v>
      </c>
    </row>
    <row r="30" spans="2:6" x14ac:dyDescent="0.25">
      <c r="B30" s="20">
        <v>25</v>
      </c>
      <c r="C30" s="29" t="s">
        <v>108</v>
      </c>
      <c r="D30" s="58">
        <v>244</v>
      </c>
      <c r="E30" s="58">
        <v>3664</v>
      </c>
      <c r="F30" s="58">
        <v>235</v>
      </c>
    </row>
    <row r="31" spans="2:6" ht="15.75" x14ac:dyDescent="0.25">
      <c r="B31" s="297" t="s">
        <v>90</v>
      </c>
      <c r="C31" s="297"/>
      <c r="D31" s="59">
        <v>3010</v>
      </c>
      <c r="E31" s="201">
        <v>26338</v>
      </c>
      <c r="F31" s="201">
        <v>2497</v>
      </c>
    </row>
    <row r="33" spans="4:14" x14ac:dyDescent="0.25"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6.75" customHeight="1" x14ac:dyDescent="0.25">
      <c r="A1" s="293" t="s">
        <v>479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>
        <v>1</v>
      </c>
      <c r="E9" s="58">
        <v>1</v>
      </c>
      <c r="F9" s="58">
        <v>1</v>
      </c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f>Зведена!D1570</f>
        <v>1</v>
      </c>
      <c r="E19" s="58">
        <v>14</v>
      </c>
      <c r="F19" s="58">
        <f>Зведена!F1570</f>
        <v>1</v>
      </c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>
        <f>Зведена!D1576</f>
        <v>1</v>
      </c>
      <c r="E25" s="58">
        <v>4</v>
      </c>
      <c r="F25" s="58">
        <f>Зведена!F1576</f>
        <v>1</v>
      </c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3</v>
      </c>
      <c r="E30" s="58">
        <v>20</v>
      </c>
      <c r="F30" s="58">
        <v>2</v>
      </c>
    </row>
    <row r="31" spans="2:6" ht="15.75" x14ac:dyDescent="0.25">
      <c r="B31" s="297" t="s">
        <v>90</v>
      </c>
      <c r="C31" s="297"/>
      <c r="D31" s="59">
        <v>6</v>
      </c>
      <c r="E31" s="59">
        <v>39</v>
      </c>
      <c r="F31" s="59">
        <v>5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6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4" customFormat="1" ht="35.25" customHeight="1" x14ac:dyDescent="0.25">
      <c r="A1" s="293" t="s">
        <v>481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3"/>
      <c r="J1" s="43"/>
      <c r="K1" s="43"/>
      <c r="L1" s="14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7</v>
      </c>
      <c r="F30" s="58">
        <v>1</v>
      </c>
    </row>
    <row r="31" spans="2:6" ht="15.75" x14ac:dyDescent="0.25">
      <c r="B31" s="297" t="s">
        <v>90</v>
      </c>
      <c r="C31" s="297"/>
      <c r="D31" s="59">
        <v>1</v>
      </c>
      <c r="E31" s="59">
        <v>7</v>
      </c>
      <c r="F31" s="139">
        <v>1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5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4.7109375" customWidth="1"/>
    <col min="11" max="11" width="16.28515625" customWidth="1"/>
    <col min="12" max="12" width="6.7109375" customWidth="1"/>
  </cols>
  <sheetData>
    <row r="1" spans="1:12" s="41" customFormat="1" ht="34.5" customHeight="1" x14ac:dyDescent="0.25">
      <c r="A1" s="293" t="s">
        <v>377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9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v>32</v>
      </c>
      <c r="E6" s="58">
        <v>278</v>
      </c>
      <c r="F6" s="58">
        <v>32</v>
      </c>
    </row>
    <row r="7" spans="1:12" x14ac:dyDescent="0.25">
      <c r="B7" s="20">
        <v>2</v>
      </c>
      <c r="C7" s="29" t="s">
        <v>67</v>
      </c>
      <c r="D7" s="58">
        <v>82</v>
      </c>
      <c r="E7" s="58">
        <v>694</v>
      </c>
      <c r="F7" s="58">
        <v>81</v>
      </c>
    </row>
    <row r="8" spans="1:12" x14ac:dyDescent="0.25">
      <c r="B8" s="20">
        <v>3</v>
      </c>
      <c r="C8" s="29" t="s">
        <v>68</v>
      </c>
      <c r="D8" s="58">
        <v>18</v>
      </c>
      <c r="E8" s="58">
        <v>150</v>
      </c>
      <c r="F8" s="58">
        <v>18</v>
      </c>
    </row>
    <row r="9" spans="1:12" x14ac:dyDescent="0.25">
      <c r="B9" s="20">
        <v>4</v>
      </c>
      <c r="C9" s="29" t="s">
        <v>69</v>
      </c>
      <c r="D9" s="58">
        <v>1</v>
      </c>
      <c r="E9" s="58">
        <v>3</v>
      </c>
      <c r="F9" s="58">
        <v>1</v>
      </c>
    </row>
    <row r="10" spans="1:12" x14ac:dyDescent="0.25">
      <c r="B10" s="20">
        <v>5</v>
      </c>
      <c r="C10" s="29" t="s">
        <v>70</v>
      </c>
      <c r="D10" s="58">
        <v>40</v>
      </c>
      <c r="E10" s="58">
        <v>299</v>
      </c>
      <c r="F10" s="58">
        <v>35</v>
      </c>
    </row>
    <row r="11" spans="1:12" x14ac:dyDescent="0.25">
      <c r="B11" s="20">
        <v>6</v>
      </c>
      <c r="C11" s="29" t="s">
        <v>71</v>
      </c>
      <c r="D11" s="58">
        <v>1</v>
      </c>
      <c r="E11" s="58">
        <v>6</v>
      </c>
      <c r="F11" s="58">
        <v>1</v>
      </c>
    </row>
    <row r="12" spans="1:12" x14ac:dyDescent="0.25">
      <c r="B12" s="20">
        <v>7</v>
      </c>
      <c r="C12" s="29" t="s">
        <v>72</v>
      </c>
      <c r="D12" s="58">
        <v>13</v>
      </c>
      <c r="E12" s="58">
        <v>68</v>
      </c>
      <c r="F12" s="58">
        <v>13</v>
      </c>
    </row>
    <row r="13" spans="1:12" x14ac:dyDescent="0.25">
      <c r="B13" s="20">
        <v>8</v>
      </c>
      <c r="C13" s="29" t="s">
        <v>73</v>
      </c>
      <c r="D13" s="58">
        <v>37</v>
      </c>
      <c r="E13" s="58">
        <v>456</v>
      </c>
      <c r="F13" s="58">
        <v>36</v>
      </c>
    </row>
    <row r="14" spans="1:12" x14ac:dyDescent="0.25">
      <c r="B14" s="20">
        <v>9</v>
      </c>
      <c r="C14" s="29" t="s">
        <v>74</v>
      </c>
      <c r="D14" s="58">
        <v>42</v>
      </c>
      <c r="E14" s="58">
        <v>320</v>
      </c>
      <c r="F14" s="58">
        <v>42</v>
      </c>
    </row>
    <row r="15" spans="1:12" x14ac:dyDescent="0.25">
      <c r="B15" s="20">
        <v>10</v>
      </c>
      <c r="C15" s="29" t="s">
        <v>75</v>
      </c>
      <c r="D15" s="58">
        <v>4</v>
      </c>
      <c r="E15" s="58">
        <v>26</v>
      </c>
      <c r="F15" s="58">
        <v>4</v>
      </c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119</v>
      </c>
      <c r="E17" s="58">
        <v>1129</v>
      </c>
      <c r="F17" s="58">
        <v>117</v>
      </c>
    </row>
    <row r="18" spans="2:6" x14ac:dyDescent="0.25">
      <c r="B18" s="20">
        <v>13</v>
      </c>
      <c r="C18" s="29" t="s">
        <v>78</v>
      </c>
      <c r="D18" s="58">
        <v>1</v>
      </c>
      <c r="E18" s="58">
        <v>5</v>
      </c>
      <c r="F18" s="58">
        <v>1</v>
      </c>
    </row>
    <row r="19" spans="2:6" x14ac:dyDescent="0.25">
      <c r="B19" s="20">
        <v>14</v>
      </c>
      <c r="C19" s="29" t="s">
        <v>79</v>
      </c>
      <c r="D19" s="58">
        <v>3</v>
      </c>
      <c r="E19" s="58">
        <v>16</v>
      </c>
      <c r="F19" s="58">
        <v>2</v>
      </c>
    </row>
    <row r="20" spans="2:6" x14ac:dyDescent="0.25">
      <c r="B20" s="20">
        <v>15</v>
      </c>
      <c r="C20" s="29" t="s">
        <v>80</v>
      </c>
      <c r="D20" s="58">
        <v>9</v>
      </c>
      <c r="E20" s="58">
        <v>25</v>
      </c>
      <c r="F20" s="58">
        <v>8</v>
      </c>
    </row>
    <row r="21" spans="2:6" x14ac:dyDescent="0.25">
      <c r="B21" s="20">
        <v>16</v>
      </c>
      <c r="C21" s="29" t="s">
        <v>81</v>
      </c>
      <c r="D21" s="58">
        <v>47</v>
      </c>
      <c r="E21" s="58">
        <v>414</v>
      </c>
      <c r="F21" s="58">
        <v>46</v>
      </c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>
        <v>26</v>
      </c>
      <c r="E23" s="58">
        <v>264</v>
      </c>
      <c r="F23" s="58">
        <v>26</v>
      </c>
    </row>
    <row r="24" spans="2:6" x14ac:dyDescent="0.25">
      <c r="B24" s="20">
        <v>19</v>
      </c>
      <c r="C24" s="29" t="s">
        <v>84</v>
      </c>
      <c r="D24" s="58">
        <v>6</v>
      </c>
      <c r="E24" s="58">
        <v>23</v>
      </c>
      <c r="F24" s="58">
        <v>6</v>
      </c>
    </row>
    <row r="25" spans="2:6" x14ac:dyDescent="0.25">
      <c r="B25" s="20">
        <v>20</v>
      </c>
      <c r="C25" s="29" t="s">
        <v>85</v>
      </c>
      <c r="D25" s="58">
        <v>3</v>
      </c>
      <c r="E25" s="58">
        <v>24</v>
      </c>
      <c r="F25" s="58">
        <v>3</v>
      </c>
    </row>
    <row r="26" spans="2:6" x14ac:dyDescent="0.25">
      <c r="B26" s="20">
        <v>21</v>
      </c>
      <c r="C26" s="29" t="s">
        <v>86</v>
      </c>
      <c r="D26" s="58">
        <v>30</v>
      </c>
      <c r="E26" s="58">
        <v>263</v>
      </c>
      <c r="F26" s="58">
        <v>30</v>
      </c>
    </row>
    <row r="27" spans="2:6" x14ac:dyDescent="0.25">
      <c r="B27" s="20">
        <v>22</v>
      </c>
      <c r="C27" s="29" t="s">
        <v>87</v>
      </c>
      <c r="D27" s="58">
        <v>13</v>
      </c>
      <c r="E27" s="58">
        <v>54</v>
      </c>
      <c r="F27" s="58">
        <v>13</v>
      </c>
    </row>
    <row r="28" spans="2:6" x14ac:dyDescent="0.25">
      <c r="B28" s="20">
        <v>23</v>
      </c>
      <c r="C28" s="29" t="s">
        <v>88</v>
      </c>
      <c r="D28" s="58">
        <v>2</v>
      </c>
      <c r="E28" s="58">
        <v>29</v>
      </c>
      <c r="F28" s="58">
        <v>2</v>
      </c>
    </row>
    <row r="29" spans="2:6" x14ac:dyDescent="0.25">
      <c r="B29" s="20">
        <v>24</v>
      </c>
      <c r="C29" s="29" t="s">
        <v>89</v>
      </c>
      <c r="D29" s="58">
        <v>5</v>
      </c>
      <c r="E29" s="58">
        <v>27</v>
      </c>
      <c r="F29" s="58">
        <v>5</v>
      </c>
    </row>
    <row r="30" spans="2:6" x14ac:dyDescent="0.25">
      <c r="B30" s="20">
        <v>25</v>
      </c>
      <c r="C30" s="29" t="s">
        <v>108</v>
      </c>
      <c r="D30" s="58">
        <v>32</v>
      </c>
      <c r="E30" s="58">
        <v>339</v>
      </c>
      <c r="F30" s="58">
        <v>32</v>
      </c>
    </row>
    <row r="31" spans="2:6" ht="15.75" x14ac:dyDescent="0.25">
      <c r="B31" s="297" t="s">
        <v>90</v>
      </c>
      <c r="C31" s="297"/>
      <c r="D31" s="59">
        <v>566</v>
      </c>
      <c r="E31" s="59">
        <v>4912</v>
      </c>
      <c r="F31" s="59">
        <v>554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4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6" customHeight="1" x14ac:dyDescent="0.25">
      <c r="A1" s="293" t="s">
        <v>455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>
        <v>3</v>
      </c>
      <c r="E11" s="58">
        <v>38</v>
      </c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v>20</v>
      </c>
      <c r="E19" s="58">
        <v>203</v>
      </c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>
        <v>18</v>
      </c>
      <c r="E28" s="58">
        <v>150</v>
      </c>
      <c r="F28" s="58">
        <v>2</v>
      </c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12</v>
      </c>
      <c r="F30" s="58">
        <v>1</v>
      </c>
    </row>
    <row r="31" spans="2:6" ht="15.75" x14ac:dyDescent="0.25">
      <c r="B31" s="297" t="s">
        <v>90</v>
      </c>
      <c r="C31" s="297"/>
      <c r="D31" s="59">
        <v>42</v>
      </c>
      <c r="E31" s="59">
        <v>403</v>
      </c>
      <c r="F31" s="59">
        <v>3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3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6" customHeight="1" x14ac:dyDescent="0.25">
      <c r="A1" s="293" t="s">
        <v>456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>
        <v>4</v>
      </c>
      <c r="E11" s="58">
        <v>48</v>
      </c>
      <c r="F11" s="58">
        <v>4</v>
      </c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59">
        <v>4</v>
      </c>
      <c r="E31" s="59">
        <v>48</v>
      </c>
      <c r="F31" s="59">
        <v>4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62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40.5" customHeight="1" x14ac:dyDescent="0.25">
      <c r="A1" s="293" t="s">
        <v>457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>
        <v>1</v>
      </c>
      <c r="E14" s="58">
        <v>5</v>
      </c>
      <c r="F14" s="58">
        <f>Зведена!F1665</f>
        <v>1</v>
      </c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>
        <v>1</v>
      </c>
      <c r="E19" s="58">
        <v>3</v>
      </c>
      <c r="F19" s="58">
        <f>Зведена!F1670</f>
        <v>1</v>
      </c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2</v>
      </c>
      <c r="E30" s="58">
        <v>16</v>
      </c>
      <c r="F30" s="58">
        <f>Зведена!F1681</f>
        <v>2</v>
      </c>
    </row>
    <row r="31" spans="2:6" ht="15.75" x14ac:dyDescent="0.25">
      <c r="B31" s="297" t="s">
        <v>90</v>
      </c>
      <c r="C31" s="297"/>
      <c r="D31" s="59">
        <v>4</v>
      </c>
      <c r="E31" s="59">
        <v>24</v>
      </c>
      <c r="F31" s="59">
        <v>4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1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showZeros="0" zoomScaleNormal="100" workbookViewId="0">
      <selection sqref="A1:F1"/>
    </sheetView>
  </sheetViews>
  <sheetFormatPr defaultRowHeight="15" x14ac:dyDescent="0.25"/>
  <cols>
    <col min="1" max="1" width="22" style="96" customWidth="1"/>
    <col min="2" max="3" width="5.7109375" style="96" customWidth="1"/>
    <col min="4" max="6" width="17.5703125" style="96" customWidth="1"/>
    <col min="7" max="7" width="9.28515625" style="96" customWidth="1"/>
    <col min="8" max="240" width="9.140625" style="96"/>
    <col min="241" max="241" width="28.28515625" style="96" customWidth="1"/>
    <col min="242" max="243" width="5.7109375" style="96" customWidth="1"/>
    <col min="244" max="244" width="14.85546875" style="96" customWidth="1"/>
    <col min="245" max="245" width="14.42578125" style="96" customWidth="1"/>
    <col min="246" max="253" width="9.28515625" style="96" customWidth="1"/>
    <col min="254" max="496" width="9.140625" style="96"/>
    <col min="497" max="497" width="28.28515625" style="96" customWidth="1"/>
    <col min="498" max="499" width="5.7109375" style="96" customWidth="1"/>
    <col min="500" max="500" width="14.85546875" style="96" customWidth="1"/>
    <col min="501" max="501" width="14.42578125" style="96" customWidth="1"/>
    <col min="502" max="509" width="9.28515625" style="96" customWidth="1"/>
    <col min="510" max="752" width="9.140625" style="96"/>
    <col min="753" max="753" width="28.28515625" style="96" customWidth="1"/>
    <col min="754" max="755" width="5.7109375" style="96" customWidth="1"/>
    <col min="756" max="756" width="14.85546875" style="96" customWidth="1"/>
    <col min="757" max="757" width="14.42578125" style="96" customWidth="1"/>
    <col min="758" max="765" width="9.28515625" style="96" customWidth="1"/>
    <col min="766" max="1008" width="9.140625" style="96"/>
    <col min="1009" max="1009" width="28.28515625" style="96" customWidth="1"/>
    <col min="1010" max="1011" width="5.7109375" style="96" customWidth="1"/>
    <col min="1012" max="1012" width="14.85546875" style="96" customWidth="1"/>
    <col min="1013" max="1013" width="14.42578125" style="96" customWidth="1"/>
    <col min="1014" max="1021" width="9.28515625" style="96" customWidth="1"/>
    <col min="1022" max="1264" width="9.140625" style="96"/>
    <col min="1265" max="1265" width="28.28515625" style="96" customWidth="1"/>
    <col min="1266" max="1267" width="5.7109375" style="96" customWidth="1"/>
    <col min="1268" max="1268" width="14.85546875" style="96" customWidth="1"/>
    <col min="1269" max="1269" width="14.42578125" style="96" customWidth="1"/>
    <col min="1270" max="1277" width="9.28515625" style="96" customWidth="1"/>
    <col min="1278" max="1520" width="9.140625" style="96"/>
    <col min="1521" max="1521" width="28.28515625" style="96" customWidth="1"/>
    <col min="1522" max="1523" width="5.7109375" style="96" customWidth="1"/>
    <col min="1524" max="1524" width="14.85546875" style="96" customWidth="1"/>
    <col min="1525" max="1525" width="14.42578125" style="96" customWidth="1"/>
    <col min="1526" max="1533" width="9.28515625" style="96" customWidth="1"/>
    <col min="1534" max="1776" width="9.140625" style="96"/>
    <col min="1777" max="1777" width="28.28515625" style="96" customWidth="1"/>
    <col min="1778" max="1779" width="5.7109375" style="96" customWidth="1"/>
    <col min="1780" max="1780" width="14.85546875" style="96" customWidth="1"/>
    <col min="1781" max="1781" width="14.42578125" style="96" customWidth="1"/>
    <col min="1782" max="1789" width="9.28515625" style="96" customWidth="1"/>
    <col min="1790" max="2032" width="9.140625" style="96"/>
    <col min="2033" max="2033" width="28.28515625" style="96" customWidth="1"/>
    <col min="2034" max="2035" width="5.7109375" style="96" customWidth="1"/>
    <col min="2036" max="2036" width="14.85546875" style="96" customWidth="1"/>
    <col min="2037" max="2037" width="14.42578125" style="96" customWidth="1"/>
    <col min="2038" max="2045" width="9.28515625" style="96" customWidth="1"/>
    <col min="2046" max="2288" width="9.140625" style="96"/>
    <col min="2289" max="2289" width="28.28515625" style="96" customWidth="1"/>
    <col min="2290" max="2291" width="5.7109375" style="96" customWidth="1"/>
    <col min="2292" max="2292" width="14.85546875" style="96" customWidth="1"/>
    <col min="2293" max="2293" width="14.42578125" style="96" customWidth="1"/>
    <col min="2294" max="2301" width="9.28515625" style="96" customWidth="1"/>
    <col min="2302" max="2544" width="9.140625" style="96"/>
    <col min="2545" max="2545" width="28.28515625" style="96" customWidth="1"/>
    <col min="2546" max="2547" width="5.7109375" style="96" customWidth="1"/>
    <col min="2548" max="2548" width="14.85546875" style="96" customWidth="1"/>
    <col min="2549" max="2549" width="14.42578125" style="96" customWidth="1"/>
    <col min="2550" max="2557" width="9.28515625" style="96" customWidth="1"/>
    <col min="2558" max="2800" width="9.140625" style="96"/>
    <col min="2801" max="2801" width="28.28515625" style="96" customWidth="1"/>
    <col min="2802" max="2803" width="5.7109375" style="96" customWidth="1"/>
    <col min="2804" max="2804" width="14.85546875" style="96" customWidth="1"/>
    <col min="2805" max="2805" width="14.42578125" style="96" customWidth="1"/>
    <col min="2806" max="2813" width="9.28515625" style="96" customWidth="1"/>
    <col min="2814" max="3056" width="9.140625" style="96"/>
    <col min="3057" max="3057" width="28.28515625" style="96" customWidth="1"/>
    <col min="3058" max="3059" width="5.7109375" style="96" customWidth="1"/>
    <col min="3060" max="3060" width="14.85546875" style="96" customWidth="1"/>
    <col min="3061" max="3061" width="14.42578125" style="96" customWidth="1"/>
    <col min="3062" max="3069" width="9.28515625" style="96" customWidth="1"/>
    <col min="3070" max="3312" width="9.140625" style="96"/>
    <col min="3313" max="3313" width="28.28515625" style="96" customWidth="1"/>
    <col min="3314" max="3315" width="5.7109375" style="96" customWidth="1"/>
    <col min="3316" max="3316" width="14.85546875" style="96" customWidth="1"/>
    <col min="3317" max="3317" width="14.42578125" style="96" customWidth="1"/>
    <col min="3318" max="3325" width="9.28515625" style="96" customWidth="1"/>
    <col min="3326" max="3568" width="9.140625" style="96"/>
    <col min="3569" max="3569" width="28.28515625" style="96" customWidth="1"/>
    <col min="3570" max="3571" width="5.7109375" style="96" customWidth="1"/>
    <col min="3572" max="3572" width="14.85546875" style="96" customWidth="1"/>
    <col min="3573" max="3573" width="14.42578125" style="96" customWidth="1"/>
    <col min="3574" max="3581" width="9.28515625" style="96" customWidth="1"/>
    <col min="3582" max="3824" width="9.140625" style="96"/>
    <col min="3825" max="3825" width="28.28515625" style="96" customWidth="1"/>
    <col min="3826" max="3827" width="5.7109375" style="96" customWidth="1"/>
    <col min="3828" max="3828" width="14.85546875" style="96" customWidth="1"/>
    <col min="3829" max="3829" width="14.42578125" style="96" customWidth="1"/>
    <col min="3830" max="3837" width="9.28515625" style="96" customWidth="1"/>
    <col min="3838" max="4080" width="9.140625" style="96"/>
    <col min="4081" max="4081" width="28.28515625" style="96" customWidth="1"/>
    <col min="4082" max="4083" width="5.7109375" style="96" customWidth="1"/>
    <col min="4084" max="4084" width="14.85546875" style="96" customWidth="1"/>
    <col min="4085" max="4085" width="14.42578125" style="96" customWidth="1"/>
    <col min="4086" max="4093" width="9.28515625" style="96" customWidth="1"/>
    <col min="4094" max="4336" width="9.140625" style="96"/>
    <col min="4337" max="4337" width="28.28515625" style="96" customWidth="1"/>
    <col min="4338" max="4339" width="5.7109375" style="96" customWidth="1"/>
    <col min="4340" max="4340" width="14.85546875" style="96" customWidth="1"/>
    <col min="4341" max="4341" width="14.42578125" style="96" customWidth="1"/>
    <col min="4342" max="4349" width="9.28515625" style="96" customWidth="1"/>
    <col min="4350" max="4592" width="9.140625" style="96"/>
    <col min="4593" max="4593" width="28.28515625" style="96" customWidth="1"/>
    <col min="4594" max="4595" width="5.7109375" style="96" customWidth="1"/>
    <col min="4596" max="4596" width="14.85546875" style="96" customWidth="1"/>
    <col min="4597" max="4597" width="14.42578125" style="96" customWidth="1"/>
    <col min="4598" max="4605" width="9.28515625" style="96" customWidth="1"/>
    <col min="4606" max="4848" width="9.140625" style="96"/>
    <col min="4849" max="4849" width="28.28515625" style="96" customWidth="1"/>
    <col min="4850" max="4851" width="5.7109375" style="96" customWidth="1"/>
    <col min="4852" max="4852" width="14.85546875" style="96" customWidth="1"/>
    <col min="4853" max="4853" width="14.42578125" style="96" customWidth="1"/>
    <col min="4854" max="4861" width="9.28515625" style="96" customWidth="1"/>
    <col min="4862" max="5104" width="9.140625" style="96"/>
    <col min="5105" max="5105" width="28.28515625" style="96" customWidth="1"/>
    <col min="5106" max="5107" width="5.7109375" style="96" customWidth="1"/>
    <col min="5108" max="5108" width="14.85546875" style="96" customWidth="1"/>
    <col min="5109" max="5109" width="14.42578125" style="96" customWidth="1"/>
    <col min="5110" max="5117" width="9.28515625" style="96" customWidth="1"/>
    <col min="5118" max="5360" width="9.140625" style="96"/>
    <col min="5361" max="5361" width="28.28515625" style="96" customWidth="1"/>
    <col min="5362" max="5363" width="5.7109375" style="96" customWidth="1"/>
    <col min="5364" max="5364" width="14.85546875" style="96" customWidth="1"/>
    <col min="5365" max="5365" width="14.42578125" style="96" customWidth="1"/>
    <col min="5366" max="5373" width="9.28515625" style="96" customWidth="1"/>
    <col min="5374" max="5616" width="9.140625" style="96"/>
    <col min="5617" max="5617" width="28.28515625" style="96" customWidth="1"/>
    <col min="5618" max="5619" width="5.7109375" style="96" customWidth="1"/>
    <col min="5620" max="5620" width="14.85546875" style="96" customWidth="1"/>
    <col min="5621" max="5621" width="14.42578125" style="96" customWidth="1"/>
    <col min="5622" max="5629" width="9.28515625" style="96" customWidth="1"/>
    <col min="5630" max="5872" width="9.140625" style="96"/>
    <col min="5873" max="5873" width="28.28515625" style="96" customWidth="1"/>
    <col min="5874" max="5875" width="5.7109375" style="96" customWidth="1"/>
    <col min="5876" max="5876" width="14.85546875" style="96" customWidth="1"/>
    <col min="5877" max="5877" width="14.42578125" style="96" customWidth="1"/>
    <col min="5878" max="5885" width="9.28515625" style="96" customWidth="1"/>
    <col min="5886" max="6128" width="9.140625" style="96"/>
    <col min="6129" max="6129" width="28.28515625" style="96" customWidth="1"/>
    <col min="6130" max="6131" width="5.7109375" style="96" customWidth="1"/>
    <col min="6132" max="6132" width="14.85546875" style="96" customWidth="1"/>
    <col min="6133" max="6133" width="14.42578125" style="96" customWidth="1"/>
    <col min="6134" max="6141" width="9.28515625" style="96" customWidth="1"/>
    <col min="6142" max="6384" width="9.140625" style="96"/>
    <col min="6385" max="6385" width="28.28515625" style="96" customWidth="1"/>
    <col min="6386" max="6387" width="5.7109375" style="96" customWidth="1"/>
    <col min="6388" max="6388" width="14.85546875" style="96" customWidth="1"/>
    <col min="6389" max="6389" width="14.42578125" style="96" customWidth="1"/>
    <col min="6390" max="6397" width="9.28515625" style="96" customWidth="1"/>
    <col min="6398" max="6640" width="9.140625" style="96"/>
    <col min="6641" max="6641" width="28.28515625" style="96" customWidth="1"/>
    <col min="6642" max="6643" width="5.7109375" style="96" customWidth="1"/>
    <col min="6644" max="6644" width="14.85546875" style="96" customWidth="1"/>
    <col min="6645" max="6645" width="14.42578125" style="96" customWidth="1"/>
    <col min="6646" max="6653" width="9.28515625" style="96" customWidth="1"/>
    <col min="6654" max="6896" width="9.140625" style="96"/>
    <col min="6897" max="6897" width="28.28515625" style="96" customWidth="1"/>
    <col min="6898" max="6899" width="5.7109375" style="96" customWidth="1"/>
    <col min="6900" max="6900" width="14.85546875" style="96" customWidth="1"/>
    <col min="6901" max="6901" width="14.42578125" style="96" customWidth="1"/>
    <col min="6902" max="6909" width="9.28515625" style="96" customWidth="1"/>
    <col min="6910" max="7152" width="9.140625" style="96"/>
    <col min="7153" max="7153" width="28.28515625" style="96" customWidth="1"/>
    <col min="7154" max="7155" width="5.7109375" style="96" customWidth="1"/>
    <col min="7156" max="7156" width="14.85546875" style="96" customWidth="1"/>
    <col min="7157" max="7157" width="14.42578125" style="96" customWidth="1"/>
    <col min="7158" max="7165" width="9.28515625" style="96" customWidth="1"/>
    <col min="7166" max="7408" width="9.140625" style="96"/>
    <col min="7409" max="7409" width="28.28515625" style="96" customWidth="1"/>
    <col min="7410" max="7411" width="5.7109375" style="96" customWidth="1"/>
    <col min="7412" max="7412" width="14.85546875" style="96" customWidth="1"/>
    <col min="7413" max="7413" width="14.42578125" style="96" customWidth="1"/>
    <col min="7414" max="7421" width="9.28515625" style="96" customWidth="1"/>
    <col min="7422" max="7664" width="9.140625" style="96"/>
    <col min="7665" max="7665" width="28.28515625" style="96" customWidth="1"/>
    <col min="7666" max="7667" width="5.7109375" style="96" customWidth="1"/>
    <col min="7668" max="7668" width="14.85546875" style="96" customWidth="1"/>
    <col min="7669" max="7669" width="14.42578125" style="96" customWidth="1"/>
    <col min="7670" max="7677" width="9.28515625" style="96" customWidth="1"/>
    <col min="7678" max="7920" width="9.140625" style="96"/>
    <col min="7921" max="7921" width="28.28515625" style="96" customWidth="1"/>
    <col min="7922" max="7923" width="5.7109375" style="96" customWidth="1"/>
    <col min="7924" max="7924" width="14.85546875" style="96" customWidth="1"/>
    <col min="7925" max="7925" width="14.42578125" style="96" customWidth="1"/>
    <col min="7926" max="7933" width="9.28515625" style="96" customWidth="1"/>
    <col min="7934" max="8176" width="9.140625" style="96"/>
    <col min="8177" max="8177" width="28.28515625" style="96" customWidth="1"/>
    <col min="8178" max="8179" width="5.7109375" style="96" customWidth="1"/>
    <col min="8180" max="8180" width="14.85546875" style="96" customWidth="1"/>
    <col min="8181" max="8181" width="14.42578125" style="96" customWidth="1"/>
    <col min="8182" max="8189" width="9.28515625" style="96" customWidth="1"/>
    <col min="8190" max="8432" width="9.140625" style="96"/>
    <col min="8433" max="8433" width="28.28515625" style="96" customWidth="1"/>
    <col min="8434" max="8435" width="5.7109375" style="96" customWidth="1"/>
    <col min="8436" max="8436" width="14.85546875" style="96" customWidth="1"/>
    <col min="8437" max="8437" width="14.42578125" style="96" customWidth="1"/>
    <col min="8438" max="8445" width="9.28515625" style="96" customWidth="1"/>
    <col min="8446" max="8688" width="9.140625" style="96"/>
    <col min="8689" max="8689" width="28.28515625" style="96" customWidth="1"/>
    <col min="8690" max="8691" width="5.7109375" style="96" customWidth="1"/>
    <col min="8692" max="8692" width="14.85546875" style="96" customWidth="1"/>
    <col min="8693" max="8693" width="14.42578125" style="96" customWidth="1"/>
    <col min="8694" max="8701" width="9.28515625" style="96" customWidth="1"/>
    <col min="8702" max="8944" width="9.140625" style="96"/>
    <col min="8945" max="8945" width="28.28515625" style="96" customWidth="1"/>
    <col min="8946" max="8947" width="5.7109375" style="96" customWidth="1"/>
    <col min="8948" max="8948" width="14.85546875" style="96" customWidth="1"/>
    <col min="8949" max="8949" width="14.42578125" style="96" customWidth="1"/>
    <col min="8950" max="8957" width="9.28515625" style="96" customWidth="1"/>
    <col min="8958" max="9200" width="9.140625" style="96"/>
    <col min="9201" max="9201" width="28.28515625" style="96" customWidth="1"/>
    <col min="9202" max="9203" width="5.7109375" style="96" customWidth="1"/>
    <col min="9204" max="9204" width="14.85546875" style="96" customWidth="1"/>
    <col min="9205" max="9205" width="14.42578125" style="96" customWidth="1"/>
    <col min="9206" max="9213" width="9.28515625" style="96" customWidth="1"/>
    <col min="9214" max="9456" width="9.140625" style="96"/>
    <col min="9457" max="9457" width="28.28515625" style="96" customWidth="1"/>
    <col min="9458" max="9459" width="5.7109375" style="96" customWidth="1"/>
    <col min="9460" max="9460" width="14.85546875" style="96" customWidth="1"/>
    <col min="9461" max="9461" width="14.42578125" style="96" customWidth="1"/>
    <col min="9462" max="9469" width="9.28515625" style="96" customWidth="1"/>
    <col min="9470" max="9712" width="9.140625" style="96"/>
    <col min="9713" max="9713" width="28.28515625" style="96" customWidth="1"/>
    <col min="9714" max="9715" width="5.7109375" style="96" customWidth="1"/>
    <col min="9716" max="9716" width="14.85546875" style="96" customWidth="1"/>
    <col min="9717" max="9717" width="14.42578125" style="96" customWidth="1"/>
    <col min="9718" max="9725" width="9.28515625" style="96" customWidth="1"/>
    <col min="9726" max="9968" width="9.140625" style="96"/>
    <col min="9969" max="9969" width="28.28515625" style="96" customWidth="1"/>
    <col min="9970" max="9971" width="5.7109375" style="96" customWidth="1"/>
    <col min="9972" max="9972" width="14.85546875" style="96" customWidth="1"/>
    <col min="9973" max="9973" width="14.42578125" style="96" customWidth="1"/>
    <col min="9974" max="9981" width="9.28515625" style="96" customWidth="1"/>
    <col min="9982" max="10224" width="9.140625" style="96"/>
    <col min="10225" max="10225" width="28.28515625" style="96" customWidth="1"/>
    <col min="10226" max="10227" width="5.7109375" style="96" customWidth="1"/>
    <col min="10228" max="10228" width="14.85546875" style="96" customWidth="1"/>
    <col min="10229" max="10229" width="14.42578125" style="96" customWidth="1"/>
    <col min="10230" max="10237" width="9.28515625" style="96" customWidth="1"/>
    <col min="10238" max="10480" width="9.140625" style="96"/>
    <col min="10481" max="10481" width="28.28515625" style="96" customWidth="1"/>
    <col min="10482" max="10483" width="5.7109375" style="96" customWidth="1"/>
    <col min="10484" max="10484" width="14.85546875" style="96" customWidth="1"/>
    <col min="10485" max="10485" width="14.42578125" style="96" customWidth="1"/>
    <col min="10486" max="10493" width="9.28515625" style="96" customWidth="1"/>
    <col min="10494" max="10736" width="9.140625" style="96"/>
    <col min="10737" max="10737" width="28.28515625" style="96" customWidth="1"/>
    <col min="10738" max="10739" width="5.7109375" style="96" customWidth="1"/>
    <col min="10740" max="10740" width="14.85546875" style="96" customWidth="1"/>
    <col min="10741" max="10741" width="14.42578125" style="96" customWidth="1"/>
    <col min="10742" max="10749" width="9.28515625" style="96" customWidth="1"/>
    <col min="10750" max="10992" width="9.140625" style="96"/>
    <col min="10993" max="10993" width="28.28515625" style="96" customWidth="1"/>
    <col min="10994" max="10995" width="5.7109375" style="96" customWidth="1"/>
    <col min="10996" max="10996" width="14.85546875" style="96" customWidth="1"/>
    <col min="10997" max="10997" width="14.42578125" style="96" customWidth="1"/>
    <col min="10998" max="11005" width="9.28515625" style="96" customWidth="1"/>
    <col min="11006" max="11248" width="9.140625" style="96"/>
    <col min="11249" max="11249" width="28.28515625" style="96" customWidth="1"/>
    <col min="11250" max="11251" width="5.7109375" style="96" customWidth="1"/>
    <col min="11252" max="11252" width="14.85546875" style="96" customWidth="1"/>
    <col min="11253" max="11253" width="14.42578125" style="96" customWidth="1"/>
    <col min="11254" max="11261" width="9.28515625" style="96" customWidth="1"/>
    <col min="11262" max="11504" width="9.140625" style="96"/>
    <col min="11505" max="11505" width="28.28515625" style="96" customWidth="1"/>
    <col min="11506" max="11507" width="5.7109375" style="96" customWidth="1"/>
    <col min="11508" max="11508" width="14.85546875" style="96" customWidth="1"/>
    <col min="11509" max="11509" width="14.42578125" style="96" customWidth="1"/>
    <col min="11510" max="11517" width="9.28515625" style="96" customWidth="1"/>
    <col min="11518" max="11760" width="9.140625" style="96"/>
    <col min="11761" max="11761" width="28.28515625" style="96" customWidth="1"/>
    <col min="11762" max="11763" width="5.7109375" style="96" customWidth="1"/>
    <col min="11764" max="11764" width="14.85546875" style="96" customWidth="1"/>
    <col min="11765" max="11765" width="14.42578125" style="96" customWidth="1"/>
    <col min="11766" max="11773" width="9.28515625" style="96" customWidth="1"/>
    <col min="11774" max="12016" width="9.140625" style="96"/>
    <col min="12017" max="12017" width="28.28515625" style="96" customWidth="1"/>
    <col min="12018" max="12019" width="5.7109375" style="96" customWidth="1"/>
    <col min="12020" max="12020" width="14.85546875" style="96" customWidth="1"/>
    <col min="12021" max="12021" width="14.42578125" style="96" customWidth="1"/>
    <col min="12022" max="12029" width="9.28515625" style="96" customWidth="1"/>
    <col min="12030" max="12272" width="9.140625" style="96"/>
    <col min="12273" max="12273" width="28.28515625" style="96" customWidth="1"/>
    <col min="12274" max="12275" width="5.7109375" style="96" customWidth="1"/>
    <col min="12276" max="12276" width="14.85546875" style="96" customWidth="1"/>
    <col min="12277" max="12277" width="14.42578125" style="96" customWidth="1"/>
    <col min="12278" max="12285" width="9.28515625" style="96" customWidth="1"/>
    <col min="12286" max="12528" width="9.140625" style="96"/>
    <col min="12529" max="12529" width="28.28515625" style="96" customWidth="1"/>
    <col min="12530" max="12531" width="5.7109375" style="96" customWidth="1"/>
    <col min="12532" max="12532" width="14.85546875" style="96" customWidth="1"/>
    <col min="12533" max="12533" width="14.42578125" style="96" customWidth="1"/>
    <col min="12534" max="12541" width="9.28515625" style="96" customWidth="1"/>
    <col min="12542" max="12784" width="9.140625" style="96"/>
    <col min="12785" max="12785" width="28.28515625" style="96" customWidth="1"/>
    <col min="12786" max="12787" width="5.7109375" style="96" customWidth="1"/>
    <col min="12788" max="12788" width="14.85546875" style="96" customWidth="1"/>
    <col min="12789" max="12789" width="14.42578125" style="96" customWidth="1"/>
    <col min="12790" max="12797" width="9.28515625" style="96" customWidth="1"/>
    <col min="12798" max="13040" width="9.140625" style="96"/>
    <col min="13041" max="13041" width="28.28515625" style="96" customWidth="1"/>
    <col min="13042" max="13043" width="5.7109375" style="96" customWidth="1"/>
    <col min="13044" max="13044" width="14.85546875" style="96" customWidth="1"/>
    <col min="13045" max="13045" width="14.42578125" style="96" customWidth="1"/>
    <col min="13046" max="13053" width="9.28515625" style="96" customWidth="1"/>
    <col min="13054" max="13296" width="9.140625" style="96"/>
    <col min="13297" max="13297" width="28.28515625" style="96" customWidth="1"/>
    <col min="13298" max="13299" width="5.7109375" style="96" customWidth="1"/>
    <col min="13300" max="13300" width="14.85546875" style="96" customWidth="1"/>
    <col min="13301" max="13301" width="14.42578125" style="96" customWidth="1"/>
    <col min="13302" max="13309" width="9.28515625" style="96" customWidth="1"/>
    <col min="13310" max="13552" width="9.140625" style="96"/>
    <col min="13553" max="13553" width="28.28515625" style="96" customWidth="1"/>
    <col min="13554" max="13555" width="5.7109375" style="96" customWidth="1"/>
    <col min="13556" max="13556" width="14.85546875" style="96" customWidth="1"/>
    <col min="13557" max="13557" width="14.42578125" style="96" customWidth="1"/>
    <col min="13558" max="13565" width="9.28515625" style="96" customWidth="1"/>
    <col min="13566" max="13808" width="9.140625" style="96"/>
    <col min="13809" max="13809" width="28.28515625" style="96" customWidth="1"/>
    <col min="13810" max="13811" width="5.7109375" style="96" customWidth="1"/>
    <col min="13812" max="13812" width="14.85546875" style="96" customWidth="1"/>
    <col min="13813" max="13813" width="14.42578125" style="96" customWidth="1"/>
    <col min="13814" max="13821" width="9.28515625" style="96" customWidth="1"/>
    <col min="13822" max="14064" width="9.140625" style="96"/>
    <col min="14065" max="14065" width="28.28515625" style="96" customWidth="1"/>
    <col min="14066" max="14067" width="5.7109375" style="96" customWidth="1"/>
    <col min="14068" max="14068" width="14.85546875" style="96" customWidth="1"/>
    <col min="14069" max="14069" width="14.42578125" style="96" customWidth="1"/>
    <col min="14070" max="14077" width="9.28515625" style="96" customWidth="1"/>
    <col min="14078" max="14320" width="9.140625" style="96"/>
    <col min="14321" max="14321" width="28.28515625" style="96" customWidth="1"/>
    <col min="14322" max="14323" width="5.7109375" style="96" customWidth="1"/>
    <col min="14324" max="14324" width="14.85546875" style="96" customWidth="1"/>
    <col min="14325" max="14325" width="14.42578125" style="96" customWidth="1"/>
    <col min="14326" max="14333" width="9.28515625" style="96" customWidth="1"/>
    <col min="14334" max="14576" width="9.140625" style="96"/>
    <col min="14577" max="14577" width="28.28515625" style="96" customWidth="1"/>
    <col min="14578" max="14579" width="5.7109375" style="96" customWidth="1"/>
    <col min="14580" max="14580" width="14.85546875" style="96" customWidth="1"/>
    <col min="14581" max="14581" width="14.42578125" style="96" customWidth="1"/>
    <col min="14582" max="14589" width="9.28515625" style="96" customWidth="1"/>
    <col min="14590" max="14832" width="9.140625" style="96"/>
    <col min="14833" max="14833" width="28.28515625" style="96" customWidth="1"/>
    <col min="14834" max="14835" width="5.7109375" style="96" customWidth="1"/>
    <col min="14836" max="14836" width="14.85546875" style="96" customWidth="1"/>
    <col min="14837" max="14837" width="14.42578125" style="96" customWidth="1"/>
    <col min="14838" max="14845" width="9.28515625" style="96" customWidth="1"/>
    <col min="14846" max="15088" width="9.140625" style="96"/>
    <col min="15089" max="15089" width="28.28515625" style="96" customWidth="1"/>
    <col min="15090" max="15091" width="5.7109375" style="96" customWidth="1"/>
    <col min="15092" max="15092" width="14.85546875" style="96" customWidth="1"/>
    <col min="15093" max="15093" width="14.42578125" style="96" customWidth="1"/>
    <col min="15094" max="15101" width="9.28515625" style="96" customWidth="1"/>
    <col min="15102" max="15344" width="9.140625" style="96"/>
    <col min="15345" max="15345" width="28.28515625" style="96" customWidth="1"/>
    <col min="15346" max="15347" width="5.7109375" style="96" customWidth="1"/>
    <col min="15348" max="15348" width="14.85546875" style="96" customWidth="1"/>
    <col min="15349" max="15349" width="14.42578125" style="96" customWidth="1"/>
    <col min="15350" max="15357" width="9.28515625" style="96" customWidth="1"/>
    <col min="15358" max="15600" width="9.140625" style="96"/>
    <col min="15601" max="15601" width="28.28515625" style="96" customWidth="1"/>
    <col min="15602" max="15603" width="5.7109375" style="96" customWidth="1"/>
    <col min="15604" max="15604" width="14.85546875" style="96" customWidth="1"/>
    <col min="15605" max="15605" width="14.42578125" style="96" customWidth="1"/>
    <col min="15606" max="15613" width="9.28515625" style="96" customWidth="1"/>
    <col min="15614" max="15856" width="9.140625" style="96"/>
    <col min="15857" max="15857" width="28.28515625" style="96" customWidth="1"/>
    <col min="15858" max="15859" width="5.7109375" style="96" customWidth="1"/>
    <col min="15860" max="15860" width="14.85546875" style="96" customWidth="1"/>
    <col min="15861" max="15861" width="14.42578125" style="96" customWidth="1"/>
    <col min="15862" max="15869" width="9.28515625" style="96" customWidth="1"/>
    <col min="15870" max="16112" width="9.140625" style="96"/>
    <col min="16113" max="16113" width="28.28515625" style="96" customWidth="1"/>
    <col min="16114" max="16115" width="5.7109375" style="96" customWidth="1"/>
    <col min="16116" max="16116" width="14.85546875" style="96" customWidth="1"/>
    <col min="16117" max="16117" width="14.42578125" style="96" customWidth="1"/>
    <col min="16118" max="16125" width="9.28515625" style="96" customWidth="1"/>
    <col min="16126" max="16384" width="9.140625" style="96"/>
  </cols>
  <sheetData>
    <row r="1" spans="1:7" ht="53.25" customHeight="1" x14ac:dyDescent="0.25">
      <c r="A1" s="269" t="s">
        <v>524</v>
      </c>
      <c r="B1" s="269"/>
      <c r="C1" s="269"/>
      <c r="D1" s="269"/>
      <c r="E1" s="269"/>
      <c r="F1" s="269"/>
      <c r="G1" s="97"/>
    </row>
    <row r="2" spans="1:7" x14ac:dyDescent="0.25">
      <c r="A2" s="98"/>
      <c r="B2" s="98"/>
      <c r="C2" s="98"/>
      <c r="D2" s="98"/>
      <c r="E2" s="98"/>
      <c r="F2" s="112"/>
      <c r="G2" s="98"/>
    </row>
    <row r="3" spans="1:7" x14ac:dyDescent="0.25">
      <c r="A3" s="260" t="s">
        <v>241</v>
      </c>
      <c r="B3" s="261" t="s">
        <v>242</v>
      </c>
      <c r="C3" s="262" t="s">
        <v>243</v>
      </c>
      <c r="D3" s="258" t="s">
        <v>282</v>
      </c>
      <c r="E3" s="260" t="s">
        <v>283</v>
      </c>
      <c r="F3" s="260" t="s">
        <v>284</v>
      </c>
      <c r="G3" s="106"/>
    </row>
    <row r="4" spans="1:7" x14ac:dyDescent="0.25">
      <c r="A4" s="260"/>
      <c r="B4" s="261"/>
      <c r="C4" s="263"/>
      <c r="D4" s="270"/>
      <c r="E4" s="260"/>
      <c r="F4" s="271"/>
      <c r="G4" s="268"/>
    </row>
    <row r="5" spans="1:7" ht="18" customHeight="1" x14ac:dyDescent="0.25">
      <c r="A5" s="260"/>
      <c r="B5" s="261"/>
      <c r="C5" s="264"/>
      <c r="D5" s="259"/>
      <c r="E5" s="260"/>
      <c r="F5" s="271"/>
      <c r="G5" s="268"/>
    </row>
    <row r="6" spans="1:7" s="99" customFormat="1" ht="12" x14ac:dyDescent="0.2">
      <c r="A6" s="113" t="s">
        <v>91</v>
      </c>
      <c r="B6" s="113" t="s">
        <v>65</v>
      </c>
      <c r="C6" s="113" t="s">
        <v>247</v>
      </c>
      <c r="D6" s="114">
        <v>1</v>
      </c>
      <c r="E6" s="114">
        <v>2</v>
      </c>
      <c r="F6" s="114">
        <v>3</v>
      </c>
      <c r="G6" s="107"/>
    </row>
    <row r="7" spans="1:7" ht="25.5" x14ac:dyDescent="0.25">
      <c r="A7" s="100" t="s">
        <v>364</v>
      </c>
      <c r="B7" s="101" t="s">
        <v>248</v>
      </c>
      <c r="C7" s="102"/>
      <c r="D7" s="174">
        <v>11454</v>
      </c>
      <c r="E7" s="174">
        <v>233879</v>
      </c>
      <c r="F7" s="205">
        <v>4347</v>
      </c>
      <c r="G7" s="140"/>
    </row>
    <row r="8" spans="1:7" x14ac:dyDescent="0.25">
      <c r="A8" s="103" t="s">
        <v>249</v>
      </c>
      <c r="B8" s="104" t="s">
        <v>250</v>
      </c>
      <c r="C8" s="101"/>
      <c r="D8" s="158">
        <v>184</v>
      </c>
      <c r="E8" s="158">
        <v>1965</v>
      </c>
      <c r="F8" s="206">
        <v>0</v>
      </c>
      <c r="G8" s="140"/>
    </row>
    <row r="9" spans="1:7" x14ac:dyDescent="0.25">
      <c r="A9" s="103" t="s">
        <v>285</v>
      </c>
      <c r="B9" s="104" t="s">
        <v>252</v>
      </c>
      <c r="C9" s="101"/>
      <c r="D9" s="158">
        <v>11327</v>
      </c>
      <c r="E9" s="158">
        <v>192695</v>
      </c>
      <c r="F9" s="206">
        <v>561</v>
      </c>
      <c r="G9" s="140"/>
    </row>
    <row r="10" spans="1:7" x14ac:dyDescent="0.25">
      <c r="A10" s="103" t="s">
        <v>345</v>
      </c>
      <c r="B10" s="101" t="s">
        <v>254</v>
      </c>
      <c r="C10" s="101"/>
      <c r="D10" s="158">
        <v>2</v>
      </c>
      <c r="E10" s="158">
        <v>32</v>
      </c>
      <c r="F10" s="206">
        <v>2</v>
      </c>
      <c r="G10" s="140"/>
    </row>
    <row r="11" spans="1:7" x14ac:dyDescent="0.25">
      <c r="A11" s="105" t="s">
        <v>253</v>
      </c>
      <c r="B11" s="104" t="s">
        <v>256</v>
      </c>
      <c r="C11" s="101"/>
      <c r="D11" s="158">
        <v>52</v>
      </c>
      <c r="E11" s="158">
        <v>453</v>
      </c>
      <c r="F11" s="206">
        <v>5</v>
      </c>
      <c r="G11" s="140"/>
    </row>
    <row r="12" spans="1:7" x14ac:dyDescent="0.25">
      <c r="A12" s="105" t="s">
        <v>286</v>
      </c>
      <c r="B12" s="104" t="s">
        <v>257</v>
      </c>
      <c r="C12" s="101"/>
      <c r="D12" s="158">
        <v>6</v>
      </c>
      <c r="E12" s="158">
        <v>58</v>
      </c>
      <c r="F12" s="206">
        <v>0</v>
      </c>
      <c r="G12" s="140"/>
    </row>
    <row r="13" spans="1:7" x14ac:dyDescent="0.25">
      <c r="A13" s="103" t="s">
        <v>343</v>
      </c>
      <c r="B13" s="101" t="s">
        <v>259</v>
      </c>
      <c r="C13" s="101"/>
      <c r="D13" s="158">
        <v>1</v>
      </c>
      <c r="E13" s="158">
        <v>7</v>
      </c>
      <c r="F13" s="158">
        <v>1</v>
      </c>
      <c r="G13" s="140"/>
    </row>
    <row r="14" spans="1:7" x14ac:dyDescent="0.25">
      <c r="A14" s="103" t="s">
        <v>287</v>
      </c>
      <c r="B14" s="104" t="s">
        <v>261</v>
      </c>
      <c r="C14" s="101"/>
      <c r="D14" s="158">
        <v>17</v>
      </c>
      <c r="E14" s="158">
        <v>263</v>
      </c>
      <c r="F14" s="158">
        <v>10</v>
      </c>
      <c r="G14" s="140"/>
    </row>
    <row r="15" spans="1:7" x14ac:dyDescent="0.25">
      <c r="A15" s="103" t="s">
        <v>288</v>
      </c>
      <c r="B15" s="104" t="s">
        <v>263</v>
      </c>
      <c r="C15" s="101"/>
      <c r="D15" s="158">
        <v>108</v>
      </c>
      <c r="E15" s="158">
        <v>1026</v>
      </c>
      <c r="F15" s="158">
        <v>104</v>
      </c>
      <c r="G15" s="140"/>
    </row>
    <row r="16" spans="1:7" x14ac:dyDescent="0.25">
      <c r="A16" s="103" t="s">
        <v>298</v>
      </c>
      <c r="B16" s="101" t="s">
        <v>265</v>
      </c>
      <c r="C16" s="101"/>
      <c r="D16" s="158">
        <v>6</v>
      </c>
      <c r="E16" s="158">
        <v>48</v>
      </c>
      <c r="F16" s="158">
        <v>6</v>
      </c>
      <c r="G16" s="140"/>
    </row>
    <row r="17" spans="1:7" x14ac:dyDescent="0.25">
      <c r="A17" s="103" t="s">
        <v>289</v>
      </c>
      <c r="B17" s="104" t="s">
        <v>267</v>
      </c>
      <c r="C17" s="101"/>
      <c r="D17" s="158">
        <v>19</v>
      </c>
      <c r="E17" s="158">
        <v>141</v>
      </c>
      <c r="F17" s="158">
        <v>19</v>
      </c>
      <c r="G17" s="140"/>
    </row>
    <row r="18" spans="1:7" x14ac:dyDescent="0.25">
      <c r="A18" s="103" t="s">
        <v>300</v>
      </c>
      <c r="B18" s="104" t="s">
        <v>269</v>
      </c>
      <c r="C18" s="101"/>
      <c r="D18" s="158">
        <v>2</v>
      </c>
      <c r="E18" s="158">
        <v>50</v>
      </c>
      <c r="F18" s="158">
        <v>1</v>
      </c>
      <c r="G18" s="140"/>
    </row>
    <row r="19" spans="1:7" x14ac:dyDescent="0.25">
      <c r="A19" s="103" t="s">
        <v>255</v>
      </c>
      <c r="B19" s="101" t="s">
        <v>271</v>
      </c>
      <c r="C19" s="101"/>
      <c r="D19" s="158">
        <v>2</v>
      </c>
      <c r="E19" s="158">
        <v>23</v>
      </c>
      <c r="F19" s="158">
        <v>2</v>
      </c>
      <c r="G19" s="140"/>
    </row>
    <row r="20" spans="1:7" x14ac:dyDescent="0.25">
      <c r="A20" s="103" t="s">
        <v>290</v>
      </c>
      <c r="B20" s="104" t="s">
        <v>272</v>
      </c>
      <c r="C20" s="101"/>
      <c r="D20" s="158">
        <v>3</v>
      </c>
      <c r="E20" s="158">
        <v>49</v>
      </c>
      <c r="F20" s="158">
        <v>1</v>
      </c>
      <c r="G20" s="140"/>
    </row>
    <row r="21" spans="1:7" x14ac:dyDescent="0.25">
      <c r="A21" s="103" t="s">
        <v>268</v>
      </c>
      <c r="B21" s="104" t="s">
        <v>274</v>
      </c>
      <c r="C21" s="101"/>
      <c r="D21" s="158">
        <v>3010</v>
      </c>
      <c r="E21" s="158">
        <v>26338</v>
      </c>
      <c r="F21" s="158">
        <v>2497</v>
      </c>
      <c r="G21" s="140"/>
    </row>
    <row r="22" spans="1:7" x14ac:dyDescent="0.25">
      <c r="A22" s="103" t="s">
        <v>291</v>
      </c>
      <c r="B22" s="101" t="s">
        <v>276</v>
      </c>
      <c r="C22" s="101"/>
      <c r="D22" s="158">
        <v>6</v>
      </c>
      <c r="E22" s="158">
        <v>39</v>
      </c>
      <c r="F22" s="158">
        <v>5</v>
      </c>
      <c r="G22" s="140"/>
    </row>
    <row r="23" spans="1:7" x14ac:dyDescent="0.25">
      <c r="A23" s="103" t="s">
        <v>451</v>
      </c>
      <c r="B23" s="104" t="s">
        <v>270</v>
      </c>
      <c r="C23" s="101"/>
      <c r="D23" s="158">
        <v>1</v>
      </c>
      <c r="E23" s="158">
        <v>7</v>
      </c>
      <c r="F23" s="158">
        <v>1</v>
      </c>
      <c r="G23" s="140"/>
    </row>
    <row r="24" spans="1:7" x14ac:dyDescent="0.25">
      <c r="A24" s="103" t="s">
        <v>258</v>
      </c>
      <c r="B24" s="104" t="s">
        <v>277</v>
      </c>
      <c r="C24" s="101"/>
      <c r="D24" s="158">
        <v>566</v>
      </c>
      <c r="E24" s="158">
        <v>4912</v>
      </c>
      <c r="F24" s="158">
        <v>554</v>
      </c>
      <c r="G24" s="140"/>
    </row>
    <row r="25" spans="1:7" x14ac:dyDescent="0.25">
      <c r="A25" s="103" t="s">
        <v>262</v>
      </c>
      <c r="B25" s="101" t="s">
        <v>278</v>
      </c>
      <c r="C25" s="101"/>
      <c r="D25" s="158">
        <v>42</v>
      </c>
      <c r="E25" s="158">
        <v>403</v>
      </c>
      <c r="F25" s="158">
        <v>3</v>
      </c>
      <c r="G25" s="140"/>
    </row>
    <row r="26" spans="1:7" x14ac:dyDescent="0.25">
      <c r="A26" s="103" t="s">
        <v>264</v>
      </c>
      <c r="B26" s="104" t="s">
        <v>279</v>
      </c>
      <c r="C26" s="101"/>
      <c r="D26" s="158">
        <v>4</v>
      </c>
      <c r="E26" s="158">
        <v>48</v>
      </c>
      <c r="F26" s="158">
        <v>4</v>
      </c>
      <c r="G26" s="140"/>
    </row>
    <row r="27" spans="1:7" x14ac:dyDescent="0.25">
      <c r="A27" s="103" t="s">
        <v>292</v>
      </c>
      <c r="B27" s="104" t="s">
        <v>296</v>
      </c>
      <c r="C27" s="101"/>
      <c r="D27" s="158">
        <v>4</v>
      </c>
      <c r="E27" s="158">
        <v>24</v>
      </c>
      <c r="F27" s="158">
        <v>4</v>
      </c>
      <c r="G27" s="140"/>
    </row>
    <row r="28" spans="1:7" x14ac:dyDescent="0.25">
      <c r="A28" s="103" t="s">
        <v>266</v>
      </c>
      <c r="B28" s="101" t="s">
        <v>297</v>
      </c>
      <c r="C28" s="101"/>
      <c r="D28" s="158">
        <v>30</v>
      </c>
      <c r="E28" s="158">
        <v>162</v>
      </c>
      <c r="F28" s="158">
        <v>21</v>
      </c>
      <c r="G28" s="140"/>
    </row>
    <row r="29" spans="1:7" x14ac:dyDescent="0.25">
      <c r="A29" s="103" t="s">
        <v>529</v>
      </c>
      <c r="B29" s="104" t="s">
        <v>299</v>
      </c>
      <c r="C29" s="101"/>
      <c r="D29" s="158">
        <v>1</v>
      </c>
      <c r="E29" s="158">
        <v>7</v>
      </c>
      <c r="F29" s="158">
        <v>1</v>
      </c>
      <c r="G29" s="140"/>
    </row>
    <row r="30" spans="1:7" x14ac:dyDescent="0.25">
      <c r="A30" s="103" t="s">
        <v>293</v>
      </c>
      <c r="B30" s="104" t="s">
        <v>301</v>
      </c>
      <c r="C30" s="101"/>
      <c r="D30" s="158">
        <v>627</v>
      </c>
      <c r="E30" s="158">
        <v>4980</v>
      </c>
      <c r="F30" s="158">
        <v>538</v>
      </c>
      <c r="G30" s="140"/>
    </row>
    <row r="31" spans="1:7" x14ac:dyDescent="0.25">
      <c r="A31" s="103" t="s">
        <v>303</v>
      </c>
      <c r="B31" s="101" t="s">
        <v>302</v>
      </c>
      <c r="C31" s="101"/>
      <c r="D31" s="158">
        <v>3</v>
      </c>
      <c r="E31" s="158">
        <v>62</v>
      </c>
      <c r="F31" s="158">
        <v>3</v>
      </c>
      <c r="G31" s="140"/>
    </row>
    <row r="32" spans="1:7" x14ac:dyDescent="0.25">
      <c r="A32" s="103" t="s">
        <v>344</v>
      </c>
      <c r="B32" s="104" t="s">
        <v>304</v>
      </c>
      <c r="C32" s="101"/>
      <c r="D32" s="158">
        <v>1</v>
      </c>
      <c r="E32" s="158">
        <v>15</v>
      </c>
      <c r="F32" s="158">
        <v>1</v>
      </c>
      <c r="G32" s="140"/>
    </row>
    <row r="33" spans="1:6" x14ac:dyDescent="0.25">
      <c r="A33" s="156" t="s">
        <v>294</v>
      </c>
      <c r="B33" s="104" t="s">
        <v>306</v>
      </c>
      <c r="C33" s="156"/>
      <c r="D33" s="159">
        <v>3</v>
      </c>
      <c r="E33" s="159">
        <v>35</v>
      </c>
      <c r="F33" s="159">
        <v>2</v>
      </c>
    </row>
    <row r="34" spans="1:6" x14ac:dyDescent="0.25">
      <c r="A34" s="156" t="s">
        <v>305</v>
      </c>
      <c r="B34" s="101" t="s">
        <v>312</v>
      </c>
      <c r="C34" s="156"/>
      <c r="D34" s="159">
        <v>2</v>
      </c>
      <c r="E34" s="159">
        <v>37</v>
      </c>
      <c r="F34" s="159">
        <v>1</v>
      </c>
    </row>
  </sheetData>
  <mergeCells count="8">
    <mergeCell ref="G4:G5"/>
    <mergeCell ref="A1:F1"/>
    <mergeCell ref="A3:A5"/>
    <mergeCell ref="B3:B5"/>
    <mergeCell ref="C3:C5"/>
    <mergeCell ref="D3:D5"/>
    <mergeCell ref="E3:E5"/>
    <mergeCell ref="F3:F5"/>
  </mergeCells>
  <phoneticPr fontId="72" type="noConversion"/>
  <conditionalFormatting sqref="C7:C32">
    <cfRule type="cellIs" dxfId="115" priority="2" stopIfTrue="1" operator="equal">
      <formula>0</formula>
    </cfRule>
  </conditionalFormatting>
  <conditionalFormatting sqref="C7:F32">
    <cfRule type="cellIs" dxfId="114" priority="1" operator="equal">
      <formula>0</formula>
    </cfRule>
  </conditionalFormatting>
  <pageMargins left="0.28999999999999998" right="0.13" top="0.75" bottom="0.75" header="0.3" footer="0.3"/>
  <pageSetup paperSize="9" orientation="portrait" r:id="rId1"/>
  <ignoredErrors>
    <ignoredError sqref="B7:B19 B20:B34" numberStoredAsText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43.5" customHeight="1" x14ac:dyDescent="0.25">
      <c r="A1" s="293" t="s">
        <v>458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>
        <v>30</v>
      </c>
      <c r="E11" s="58">
        <v>162</v>
      </c>
      <c r="F11" s="58">
        <v>21</v>
      </c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59">
        <v>30</v>
      </c>
      <c r="E31" s="59">
        <v>162</v>
      </c>
      <c r="F31" s="59">
        <v>21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0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3"/>
  <sheetViews>
    <sheetView showZeros="0" workbookViewId="0">
      <selection activeCell="H1" sqref="H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9" customHeight="1" x14ac:dyDescent="0.25">
      <c r="A1" s="293" t="s">
        <v>459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0</v>
      </c>
      <c r="E17" s="58">
        <v>0</v>
      </c>
      <c r="F17" s="58"/>
    </row>
    <row r="18" spans="2:6" x14ac:dyDescent="0.25">
      <c r="B18" s="20">
        <v>13</v>
      </c>
      <c r="C18" s="29" t="s">
        <v>78</v>
      </c>
      <c r="D18" s="58"/>
      <c r="E18" s="58">
        <v>0</v>
      </c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7</v>
      </c>
      <c r="F30" s="58">
        <v>1</v>
      </c>
    </row>
    <row r="31" spans="2:6" ht="15.75" x14ac:dyDescent="0.25">
      <c r="B31" s="297" t="s">
        <v>90</v>
      </c>
      <c r="C31" s="297"/>
      <c r="D31" s="59">
        <v>1</v>
      </c>
      <c r="E31" s="59">
        <v>7</v>
      </c>
      <c r="F31" s="59">
        <v>1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7.140625" customWidth="1"/>
    <col min="11" max="12" width="6.7109375" customWidth="1"/>
  </cols>
  <sheetData>
    <row r="1" spans="1:12" s="41" customFormat="1" ht="40.5" customHeight="1" x14ac:dyDescent="0.25">
      <c r="A1" s="293" t="s">
        <v>378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6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>
        <v>8</v>
      </c>
      <c r="E6" s="58">
        <v>68</v>
      </c>
      <c r="F6" s="58">
        <v>7</v>
      </c>
    </row>
    <row r="7" spans="1:12" x14ac:dyDescent="0.25">
      <c r="B7" s="20">
        <v>2</v>
      </c>
      <c r="C7" s="29" t="s">
        <v>67</v>
      </c>
      <c r="D7" s="58">
        <v>5</v>
      </c>
      <c r="E7" s="58">
        <v>45</v>
      </c>
      <c r="F7" s="58">
        <v>4</v>
      </c>
    </row>
    <row r="8" spans="1:12" x14ac:dyDescent="0.25">
      <c r="B8" s="20">
        <v>3</v>
      </c>
      <c r="C8" s="29" t="s">
        <v>68</v>
      </c>
      <c r="D8" s="58">
        <v>47</v>
      </c>
      <c r="E8" s="58">
        <v>404</v>
      </c>
      <c r="F8" s="58">
        <v>45</v>
      </c>
    </row>
    <row r="9" spans="1:12" x14ac:dyDescent="0.25">
      <c r="B9" s="20">
        <v>4</v>
      </c>
      <c r="C9" s="29" t="s">
        <v>69</v>
      </c>
      <c r="D9" s="58">
        <v>18</v>
      </c>
      <c r="E9" s="58">
        <v>72</v>
      </c>
      <c r="F9" s="58">
        <v>18</v>
      </c>
    </row>
    <row r="10" spans="1:12" x14ac:dyDescent="0.25">
      <c r="B10" s="20">
        <v>5</v>
      </c>
      <c r="C10" s="29" t="s">
        <v>70</v>
      </c>
      <c r="D10" s="58">
        <v>6</v>
      </c>
      <c r="E10" s="58">
        <v>31</v>
      </c>
      <c r="F10" s="58">
        <v>5</v>
      </c>
    </row>
    <row r="11" spans="1:12" x14ac:dyDescent="0.25">
      <c r="B11" s="20">
        <v>6</v>
      </c>
      <c r="C11" s="29" t="s">
        <v>71</v>
      </c>
      <c r="D11" s="58">
        <v>39</v>
      </c>
      <c r="E11" s="58">
        <v>288</v>
      </c>
      <c r="F11" s="58">
        <v>29</v>
      </c>
    </row>
    <row r="12" spans="1:12" x14ac:dyDescent="0.25">
      <c r="B12" s="20">
        <v>7</v>
      </c>
      <c r="C12" s="29" t="s">
        <v>72</v>
      </c>
      <c r="D12" s="58">
        <v>34</v>
      </c>
      <c r="E12" s="58">
        <v>204</v>
      </c>
      <c r="F12" s="58">
        <v>32</v>
      </c>
    </row>
    <row r="13" spans="1:12" x14ac:dyDescent="0.25">
      <c r="B13" s="20">
        <v>8</v>
      </c>
      <c r="C13" s="29" t="s">
        <v>73</v>
      </c>
      <c r="D13" s="58">
        <v>43</v>
      </c>
      <c r="E13" s="58">
        <v>267</v>
      </c>
      <c r="F13" s="58">
        <v>40</v>
      </c>
    </row>
    <row r="14" spans="1:12" x14ac:dyDescent="0.25">
      <c r="B14" s="20">
        <v>9</v>
      </c>
      <c r="C14" s="29" t="s">
        <v>74</v>
      </c>
      <c r="D14" s="58">
        <v>36</v>
      </c>
      <c r="E14" s="58">
        <v>229</v>
      </c>
      <c r="F14" s="58">
        <v>35</v>
      </c>
    </row>
    <row r="15" spans="1:12" x14ac:dyDescent="0.25">
      <c r="B15" s="20">
        <v>10</v>
      </c>
      <c r="C15" s="29" t="s">
        <v>75</v>
      </c>
      <c r="D15" s="58">
        <v>3</v>
      </c>
      <c r="E15" s="58">
        <v>36</v>
      </c>
      <c r="F15" s="58">
        <v>3</v>
      </c>
    </row>
    <row r="16" spans="1:12" x14ac:dyDescent="0.25">
      <c r="B16" s="20">
        <v>11</v>
      </c>
      <c r="C16" s="29" t="s">
        <v>76</v>
      </c>
      <c r="D16" s="58">
        <v>8</v>
      </c>
      <c r="E16" s="58">
        <v>39</v>
      </c>
      <c r="F16" s="58">
        <v>6</v>
      </c>
    </row>
    <row r="17" spans="2:6" x14ac:dyDescent="0.25">
      <c r="B17" s="20">
        <v>12</v>
      </c>
      <c r="C17" s="29" t="s">
        <v>77</v>
      </c>
      <c r="D17" s="58">
        <v>52</v>
      </c>
      <c r="E17" s="58">
        <v>379</v>
      </c>
      <c r="F17" s="58">
        <v>47</v>
      </c>
    </row>
    <row r="18" spans="2:6" x14ac:dyDescent="0.25">
      <c r="B18" s="20">
        <v>13</v>
      </c>
      <c r="C18" s="29" t="s">
        <v>78</v>
      </c>
      <c r="D18" s="58">
        <v>5</v>
      </c>
      <c r="E18" s="58">
        <v>24</v>
      </c>
      <c r="F18" s="58">
        <v>5</v>
      </c>
    </row>
    <row r="19" spans="2:6" x14ac:dyDescent="0.25">
      <c r="B19" s="20">
        <v>14</v>
      </c>
      <c r="C19" s="29" t="s">
        <v>79</v>
      </c>
      <c r="D19" s="58">
        <v>41</v>
      </c>
      <c r="E19" s="58">
        <v>456</v>
      </c>
      <c r="F19" s="58">
        <v>36</v>
      </c>
    </row>
    <row r="20" spans="2:6" x14ac:dyDescent="0.25">
      <c r="B20" s="20">
        <v>15</v>
      </c>
      <c r="C20" s="29" t="s">
        <v>80</v>
      </c>
      <c r="D20" s="58">
        <v>12</v>
      </c>
      <c r="E20" s="58">
        <v>62</v>
      </c>
      <c r="F20" s="58">
        <v>10</v>
      </c>
    </row>
    <row r="21" spans="2:6" x14ac:dyDescent="0.25">
      <c r="B21" s="20">
        <v>16</v>
      </c>
      <c r="C21" s="29" t="s">
        <v>81</v>
      </c>
      <c r="D21" s="58">
        <v>14</v>
      </c>
      <c r="E21" s="58">
        <v>100</v>
      </c>
      <c r="F21" s="58">
        <v>13</v>
      </c>
    </row>
    <row r="22" spans="2:6" x14ac:dyDescent="0.25">
      <c r="B22" s="20">
        <v>17</v>
      </c>
      <c r="C22" s="29" t="s">
        <v>82</v>
      </c>
      <c r="D22" s="58">
        <v>6</v>
      </c>
      <c r="E22" s="58">
        <v>45</v>
      </c>
      <c r="F22" s="58">
        <v>6</v>
      </c>
    </row>
    <row r="23" spans="2:6" x14ac:dyDescent="0.25">
      <c r="B23" s="20">
        <v>18</v>
      </c>
      <c r="C23" s="29" t="s">
        <v>83</v>
      </c>
      <c r="D23" s="58">
        <v>12</v>
      </c>
      <c r="E23" s="58">
        <v>102</v>
      </c>
      <c r="F23" s="58">
        <v>11</v>
      </c>
    </row>
    <row r="24" spans="2:6" x14ac:dyDescent="0.25">
      <c r="B24" s="20">
        <v>19</v>
      </c>
      <c r="C24" s="29" t="s">
        <v>84</v>
      </c>
      <c r="D24" s="58">
        <v>37</v>
      </c>
      <c r="E24" s="58">
        <v>372</v>
      </c>
      <c r="F24" s="58">
        <v>35</v>
      </c>
    </row>
    <row r="25" spans="2:6" x14ac:dyDescent="0.25">
      <c r="B25" s="20">
        <v>20</v>
      </c>
      <c r="C25" s="29" t="s">
        <v>85</v>
      </c>
      <c r="D25" s="58">
        <v>5</v>
      </c>
      <c r="E25" s="58">
        <v>31</v>
      </c>
      <c r="F25" s="58">
        <v>4</v>
      </c>
    </row>
    <row r="26" spans="2:6" x14ac:dyDescent="0.25">
      <c r="B26" s="20">
        <v>21</v>
      </c>
      <c r="C26" s="29" t="s">
        <v>86</v>
      </c>
      <c r="D26" s="58">
        <v>10</v>
      </c>
      <c r="E26" s="58">
        <v>44</v>
      </c>
      <c r="F26" s="58">
        <v>8</v>
      </c>
    </row>
    <row r="27" spans="2:6" x14ac:dyDescent="0.25">
      <c r="B27" s="20">
        <v>22</v>
      </c>
      <c r="C27" s="29" t="s">
        <v>87</v>
      </c>
      <c r="D27" s="58">
        <v>10</v>
      </c>
      <c r="E27" s="58">
        <v>53</v>
      </c>
      <c r="F27" s="58">
        <v>10</v>
      </c>
    </row>
    <row r="28" spans="2:6" x14ac:dyDescent="0.25">
      <c r="B28" s="20">
        <v>23</v>
      </c>
      <c r="C28" s="29" t="s">
        <v>88</v>
      </c>
      <c r="D28" s="58">
        <v>65</v>
      </c>
      <c r="E28" s="58">
        <v>570</v>
      </c>
      <c r="F28" s="58">
        <v>22</v>
      </c>
    </row>
    <row r="29" spans="2:6" x14ac:dyDescent="0.25">
      <c r="B29" s="20">
        <v>24</v>
      </c>
      <c r="C29" s="29" t="s">
        <v>89</v>
      </c>
      <c r="D29" s="58">
        <v>9</v>
      </c>
      <c r="E29" s="58">
        <v>48</v>
      </c>
      <c r="F29" s="58">
        <v>8</v>
      </c>
    </row>
    <row r="30" spans="2:6" x14ac:dyDescent="0.25">
      <c r="B30" s="20">
        <v>25</v>
      </c>
      <c r="C30" s="29" t="s">
        <v>108</v>
      </c>
      <c r="D30" s="58">
        <v>102</v>
      </c>
      <c r="E30" s="58">
        <v>1011</v>
      </c>
      <c r="F30" s="58">
        <v>99</v>
      </c>
    </row>
    <row r="31" spans="2:6" ht="15.75" x14ac:dyDescent="0.25">
      <c r="B31" s="297" t="s">
        <v>90</v>
      </c>
      <c r="C31" s="297"/>
      <c r="D31" s="59">
        <v>627</v>
      </c>
      <c r="E31" s="59">
        <v>4980</v>
      </c>
      <c r="F31" s="59">
        <v>538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8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5.25" customHeight="1" x14ac:dyDescent="0.25">
      <c r="A1" s="293" t="s">
        <v>460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>
        <v>3</v>
      </c>
      <c r="E11" s="58">
        <v>62</v>
      </c>
      <c r="F11" s="58">
        <v>3</v>
      </c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/>
      <c r="E17" s="58"/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/>
      <c r="E30" s="58"/>
      <c r="F30" s="58"/>
    </row>
    <row r="31" spans="2:6" ht="15.75" x14ac:dyDescent="0.25">
      <c r="B31" s="297" t="s">
        <v>90</v>
      </c>
      <c r="C31" s="297"/>
      <c r="D31" s="59">
        <v>3</v>
      </c>
      <c r="E31" s="59">
        <v>62</v>
      </c>
      <c r="F31" s="59">
        <v>3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7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9" customHeight="1" x14ac:dyDescent="0.25">
      <c r="A1" s="293" t="s">
        <v>462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0</v>
      </c>
      <c r="E17" s="58">
        <v>0</v>
      </c>
      <c r="F17" s="58"/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15</v>
      </c>
      <c r="F30" s="58">
        <v>1</v>
      </c>
    </row>
    <row r="31" spans="2:6" ht="15.75" x14ac:dyDescent="0.25">
      <c r="B31" s="297" t="s">
        <v>90</v>
      </c>
      <c r="C31" s="297"/>
      <c r="D31" s="59">
        <v>1</v>
      </c>
      <c r="E31" s="59">
        <v>15</v>
      </c>
      <c r="F31" s="59">
        <v>1</v>
      </c>
    </row>
    <row r="33" spans="4:6" x14ac:dyDescent="0.25">
      <c r="D33" s="89"/>
      <c r="E33" s="89"/>
      <c r="F33" s="89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6.75" customHeight="1" x14ac:dyDescent="0.25">
      <c r="A1" s="293" t="s">
        <v>461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6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>
        <v>1</v>
      </c>
      <c r="E14" s="58">
        <v>1</v>
      </c>
      <c r="F14" s="58">
        <v>0</v>
      </c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f>Зведена!D1743</f>
        <v>1</v>
      </c>
      <c r="E17" s="58">
        <v>20</v>
      </c>
      <c r="F17" s="58">
        <f>Зведена!F1743</f>
        <v>1</v>
      </c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f>Зведена!D1756</f>
        <v>1</v>
      </c>
      <c r="E30" s="58">
        <v>14</v>
      </c>
      <c r="F30" s="58">
        <f>Зведена!F1756</f>
        <v>1</v>
      </c>
    </row>
    <row r="31" spans="2:6" ht="15.75" x14ac:dyDescent="0.25">
      <c r="B31" s="297" t="s">
        <v>90</v>
      </c>
      <c r="C31" s="297"/>
      <c r="D31" s="139">
        <v>3</v>
      </c>
      <c r="E31" s="139">
        <v>35</v>
      </c>
      <c r="F31" s="139">
        <v>2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5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1" customFormat="1" ht="39" customHeight="1" x14ac:dyDescent="0.25">
      <c r="A1" s="293" t="s">
        <v>463</v>
      </c>
      <c r="B1" s="303"/>
      <c r="C1" s="303"/>
      <c r="D1" s="303"/>
      <c r="E1" s="303"/>
      <c r="F1" s="303"/>
      <c r="G1" s="303"/>
      <c r="H1" s="191" t="str">
        <f>HYPERLINK(CONCATENATE("[Byuleten_pro_movy_2025_2026.xlsx]",T(ADDRESS(1,1,,1,"Зміст"))),"Зміст")</f>
        <v>Зміст</v>
      </c>
      <c r="I1" s="40"/>
      <c r="J1" s="40"/>
      <c r="K1" s="40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04" t="s">
        <v>57</v>
      </c>
      <c r="C3" s="283" t="s">
        <v>58</v>
      </c>
      <c r="D3" s="261" t="s">
        <v>126</v>
      </c>
      <c r="E3" s="305" t="s">
        <v>110</v>
      </c>
      <c r="F3" s="261" t="s">
        <v>111</v>
      </c>
    </row>
    <row r="4" spans="1:12" ht="20.25" customHeight="1" x14ac:dyDescent="0.25">
      <c r="B4" s="304"/>
      <c r="C4" s="283"/>
      <c r="D4" s="261"/>
      <c r="E4" s="305"/>
      <c r="F4" s="261"/>
    </row>
    <row r="5" spans="1:12" x14ac:dyDescent="0.25">
      <c r="B5" s="26" t="s">
        <v>91</v>
      </c>
      <c r="C5" s="26" t="s">
        <v>65</v>
      </c>
      <c r="D5" s="39">
        <v>1</v>
      </c>
      <c r="E5" s="39">
        <v>2</v>
      </c>
      <c r="F5" s="39">
        <v>3</v>
      </c>
    </row>
    <row r="6" spans="1:12" x14ac:dyDescent="0.25">
      <c r="B6" s="20">
        <v>1</v>
      </c>
      <c r="C6" s="29" t="s">
        <v>66</v>
      </c>
      <c r="D6" s="58"/>
      <c r="E6" s="58"/>
      <c r="F6" s="58"/>
    </row>
    <row r="7" spans="1:12" x14ac:dyDescent="0.25">
      <c r="B7" s="20">
        <v>2</v>
      </c>
      <c r="C7" s="29" t="s">
        <v>67</v>
      </c>
      <c r="D7" s="58"/>
      <c r="E7" s="58"/>
      <c r="F7" s="58"/>
    </row>
    <row r="8" spans="1:12" x14ac:dyDescent="0.25">
      <c r="B8" s="20">
        <v>3</v>
      </c>
      <c r="C8" s="29" t="s">
        <v>68</v>
      </c>
      <c r="D8" s="58"/>
      <c r="E8" s="58"/>
      <c r="F8" s="58"/>
    </row>
    <row r="9" spans="1:12" x14ac:dyDescent="0.25">
      <c r="B9" s="20">
        <v>4</v>
      </c>
      <c r="C9" s="29" t="s">
        <v>69</v>
      </c>
      <c r="D9" s="58"/>
      <c r="E9" s="58"/>
      <c r="F9" s="58"/>
    </row>
    <row r="10" spans="1:12" x14ac:dyDescent="0.25">
      <c r="B10" s="20">
        <v>5</v>
      </c>
      <c r="C10" s="29" t="s">
        <v>70</v>
      </c>
      <c r="D10" s="58"/>
      <c r="E10" s="58"/>
      <c r="F10" s="58"/>
    </row>
    <row r="11" spans="1:12" x14ac:dyDescent="0.25">
      <c r="B11" s="20">
        <v>6</v>
      </c>
      <c r="C11" s="29" t="s">
        <v>71</v>
      </c>
      <c r="D11" s="58"/>
      <c r="E11" s="58"/>
      <c r="F11" s="58"/>
    </row>
    <row r="12" spans="1:12" x14ac:dyDescent="0.25">
      <c r="B12" s="20">
        <v>7</v>
      </c>
      <c r="C12" s="29" t="s">
        <v>72</v>
      </c>
      <c r="D12" s="58"/>
      <c r="E12" s="58"/>
      <c r="F12" s="58"/>
    </row>
    <row r="13" spans="1:12" x14ac:dyDescent="0.25">
      <c r="B13" s="20">
        <v>8</v>
      </c>
      <c r="C13" s="29" t="s">
        <v>73</v>
      </c>
      <c r="D13" s="58"/>
      <c r="E13" s="58"/>
      <c r="F13" s="58"/>
    </row>
    <row r="14" spans="1:12" x14ac:dyDescent="0.25">
      <c r="B14" s="20">
        <v>9</v>
      </c>
      <c r="C14" s="29" t="s">
        <v>74</v>
      </c>
      <c r="D14" s="58"/>
      <c r="E14" s="58"/>
      <c r="F14" s="58"/>
    </row>
    <row r="15" spans="1:12" x14ac:dyDescent="0.25">
      <c r="B15" s="20">
        <v>10</v>
      </c>
      <c r="C15" s="29" t="s">
        <v>75</v>
      </c>
      <c r="D15" s="58"/>
      <c r="E15" s="58"/>
      <c r="F15" s="58"/>
    </row>
    <row r="16" spans="1:12" x14ac:dyDescent="0.25">
      <c r="B16" s="20">
        <v>11</v>
      </c>
      <c r="C16" s="29" t="s">
        <v>76</v>
      </c>
      <c r="D16" s="58"/>
      <c r="E16" s="58"/>
      <c r="F16" s="58"/>
    </row>
    <row r="17" spans="2:6" x14ac:dyDescent="0.25">
      <c r="B17" s="20">
        <v>12</v>
      </c>
      <c r="C17" s="29" t="s">
        <v>77</v>
      </c>
      <c r="D17" s="58">
        <v>1</v>
      </c>
      <c r="E17" s="58">
        <v>10</v>
      </c>
      <c r="F17" s="58">
        <v>0</v>
      </c>
    </row>
    <row r="18" spans="2:6" x14ac:dyDescent="0.25">
      <c r="B18" s="20">
        <v>13</v>
      </c>
      <c r="C18" s="29" t="s">
        <v>78</v>
      </c>
      <c r="D18" s="58"/>
      <c r="E18" s="58"/>
      <c r="F18" s="58"/>
    </row>
    <row r="19" spans="2:6" x14ac:dyDescent="0.25">
      <c r="B19" s="20">
        <v>14</v>
      </c>
      <c r="C19" s="29" t="s">
        <v>79</v>
      </c>
      <c r="D19" s="58"/>
      <c r="E19" s="58"/>
      <c r="F19" s="58"/>
    </row>
    <row r="20" spans="2:6" x14ac:dyDescent="0.25">
      <c r="B20" s="20">
        <v>15</v>
      </c>
      <c r="C20" s="29" t="s">
        <v>80</v>
      </c>
      <c r="D20" s="58"/>
      <c r="E20" s="58"/>
      <c r="F20" s="58"/>
    </row>
    <row r="21" spans="2:6" x14ac:dyDescent="0.25">
      <c r="B21" s="20">
        <v>16</v>
      </c>
      <c r="C21" s="29" t="s">
        <v>81</v>
      </c>
      <c r="D21" s="58"/>
      <c r="E21" s="58"/>
      <c r="F21" s="58"/>
    </row>
    <row r="22" spans="2:6" x14ac:dyDescent="0.25">
      <c r="B22" s="20">
        <v>17</v>
      </c>
      <c r="C22" s="29" t="s">
        <v>82</v>
      </c>
      <c r="D22" s="58"/>
      <c r="E22" s="58"/>
      <c r="F22" s="58"/>
    </row>
    <row r="23" spans="2:6" x14ac:dyDescent="0.25">
      <c r="B23" s="20">
        <v>18</v>
      </c>
      <c r="C23" s="29" t="s">
        <v>83</v>
      </c>
      <c r="D23" s="58"/>
      <c r="E23" s="58"/>
      <c r="F23" s="58"/>
    </row>
    <row r="24" spans="2:6" x14ac:dyDescent="0.25">
      <c r="B24" s="20">
        <v>19</v>
      </c>
      <c r="C24" s="29" t="s">
        <v>84</v>
      </c>
      <c r="D24" s="58"/>
      <c r="E24" s="58"/>
      <c r="F24" s="58"/>
    </row>
    <row r="25" spans="2:6" x14ac:dyDescent="0.25">
      <c r="B25" s="20">
        <v>20</v>
      </c>
      <c r="C25" s="29" t="s">
        <v>85</v>
      </c>
      <c r="D25" s="58"/>
      <c r="E25" s="58"/>
      <c r="F25" s="58"/>
    </row>
    <row r="26" spans="2:6" x14ac:dyDescent="0.25">
      <c r="B26" s="20">
        <v>21</v>
      </c>
      <c r="C26" s="29" t="s">
        <v>86</v>
      </c>
      <c r="D26" s="58"/>
      <c r="E26" s="58"/>
      <c r="F26" s="58"/>
    </row>
    <row r="27" spans="2:6" x14ac:dyDescent="0.25">
      <c r="B27" s="20">
        <v>22</v>
      </c>
      <c r="C27" s="29" t="s">
        <v>87</v>
      </c>
      <c r="D27" s="58"/>
      <c r="E27" s="58"/>
      <c r="F27" s="58"/>
    </row>
    <row r="28" spans="2:6" x14ac:dyDescent="0.25">
      <c r="B28" s="20">
        <v>23</v>
      </c>
      <c r="C28" s="29" t="s">
        <v>88</v>
      </c>
      <c r="D28" s="58"/>
      <c r="E28" s="58"/>
      <c r="F28" s="58"/>
    </row>
    <row r="29" spans="2:6" x14ac:dyDescent="0.25">
      <c r="B29" s="20">
        <v>24</v>
      </c>
      <c r="C29" s="29" t="s">
        <v>89</v>
      </c>
      <c r="D29" s="58"/>
      <c r="E29" s="58"/>
      <c r="F29" s="58"/>
    </row>
    <row r="30" spans="2:6" x14ac:dyDescent="0.25">
      <c r="B30" s="20">
        <v>25</v>
      </c>
      <c r="C30" s="29" t="s">
        <v>108</v>
      </c>
      <c r="D30" s="58">
        <v>1</v>
      </c>
      <c r="E30" s="58">
        <v>27</v>
      </c>
      <c r="F30" s="58">
        <v>1</v>
      </c>
    </row>
    <row r="31" spans="2:6" ht="15.75" x14ac:dyDescent="0.25">
      <c r="B31" s="297" t="s">
        <v>90</v>
      </c>
      <c r="C31" s="297"/>
      <c r="D31" s="59">
        <v>2</v>
      </c>
      <c r="E31" s="59">
        <v>37</v>
      </c>
      <c r="F31" s="59">
        <v>1</v>
      </c>
    </row>
    <row r="33" spans="4:6" x14ac:dyDescent="0.25">
      <c r="D33" s="89"/>
      <c r="E33" s="89"/>
      <c r="F33" s="89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4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R35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1" customWidth="1"/>
    <col min="4" max="15" width="9.42578125" style="71" customWidth="1"/>
    <col min="16" max="16" width="12.7109375" style="71" customWidth="1"/>
    <col min="17" max="16384" width="9.140625" style="71"/>
  </cols>
  <sheetData>
    <row r="1" spans="1:18" s="97" customFormat="1" ht="15.75" x14ac:dyDescent="0.25">
      <c r="A1" s="306" t="s">
        <v>25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187" t="str">
        <f>HYPERLINK(CONCATENATE("[Byuleten_pro_movy_2025_2026.xlsx]",T(ADDRESS(1,1,,1,"Зміст"))),"Зміст")</f>
        <v>Зміст</v>
      </c>
    </row>
    <row r="2" spans="1:18" s="72" customFormat="1" ht="14.25" customHeight="1" x14ac:dyDescent="0.25">
      <c r="A2" s="310" t="s">
        <v>379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R2" s="181"/>
    </row>
    <row r="3" spans="1:18" ht="6.75" customHeight="1" x14ac:dyDescent="0.25"/>
    <row r="4" spans="1:18" s="63" customFormat="1" ht="12.75" customHeight="1" x14ac:dyDescent="0.2">
      <c r="A4" s="312" t="s">
        <v>57</v>
      </c>
      <c r="B4" s="314" t="s">
        <v>58</v>
      </c>
      <c r="C4" s="316" t="s">
        <v>176</v>
      </c>
      <c r="D4" s="318" t="s">
        <v>95</v>
      </c>
      <c r="E4" s="319"/>
      <c r="F4" s="319"/>
      <c r="G4" s="319"/>
      <c r="H4" s="320"/>
      <c r="I4" s="320"/>
      <c r="J4" s="320"/>
      <c r="K4" s="320"/>
      <c r="L4" s="320"/>
      <c r="M4" s="320"/>
      <c r="N4" s="320"/>
      <c r="O4" s="321"/>
      <c r="P4" s="322" t="s">
        <v>240</v>
      </c>
    </row>
    <row r="5" spans="1:18" s="63" customFormat="1" ht="29.25" customHeight="1" x14ac:dyDescent="0.2">
      <c r="A5" s="313"/>
      <c r="B5" s="315"/>
      <c r="C5" s="317"/>
      <c r="D5" s="64" t="s">
        <v>135</v>
      </c>
      <c r="E5" s="64" t="s">
        <v>136</v>
      </c>
      <c r="F5" s="64" t="s">
        <v>137</v>
      </c>
      <c r="G5" s="64" t="s">
        <v>138</v>
      </c>
      <c r="H5" s="65" t="s">
        <v>100</v>
      </c>
      <c r="I5" s="64" t="s">
        <v>139</v>
      </c>
      <c r="J5" s="64" t="s">
        <v>140</v>
      </c>
      <c r="K5" s="64" t="s">
        <v>141</v>
      </c>
      <c r="L5" s="64" t="s">
        <v>142</v>
      </c>
      <c r="M5" s="64" t="s">
        <v>143</v>
      </c>
      <c r="N5" s="64" t="s">
        <v>144</v>
      </c>
      <c r="O5" s="64" t="s">
        <v>145</v>
      </c>
      <c r="P5" s="323"/>
    </row>
    <row r="6" spans="1:18" s="63" customFormat="1" ht="12.75" x14ac:dyDescent="0.2">
      <c r="A6" s="66" t="s">
        <v>146</v>
      </c>
      <c r="B6" s="64" t="s">
        <v>147</v>
      </c>
      <c r="C6" s="66">
        <v>1</v>
      </c>
      <c r="D6" s="66">
        <v>2</v>
      </c>
      <c r="E6" s="66">
        <v>3</v>
      </c>
      <c r="F6" s="66">
        <v>4</v>
      </c>
      <c r="G6" s="66">
        <v>5</v>
      </c>
      <c r="H6" s="66">
        <v>6</v>
      </c>
      <c r="I6" s="66">
        <v>7</v>
      </c>
      <c r="J6" s="66">
        <v>8</v>
      </c>
      <c r="K6" s="66">
        <v>9</v>
      </c>
      <c r="L6" s="66">
        <v>10</v>
      </c>
      <c r="M6" s="66">
        <v>11</v>
      </c>
      <c r="N6" s="66">
        <v>12</v>
      </c>
      <c r="O6" s="66">
        <v>13</v>
      </c>
      <c r="P6" s="66">
        <v>14</v>
      </c>
    </row>
    <row r="7" spans="1:18" x14ac:dyDescent="0.25">
      <c r="A7" s="67">
        <v>1</v>
      </c>
      <c r="B7" s="68" t="s">
        <v>148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8" x14ac:dyDescent="0.25">
      <c r="A8" s="67">
        <v>2</v>
      </c>
      <c r="B8" s="68" t="s">
        <v>149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8" x14ac:dyDescent="0.25">
      <c r="A9" s="67">
        <v>3</v>
      </c>
      <c r="B9" s="68" t="s">
        <v>150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spans="1:18" x14ac:dyDescent="0.25">
      <c r="A10" s="67">
        <v>4</v>
      </c>
      <c r="B10" s="68" t="s">
        <v>151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8" x14ac:dyDescent="0.25">
      <c r="A11" s="67">
        <v>5</v>
      </c>
      <c r="B11" s="68" t="s">
        <v>152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8" x14ac:dyDescent="0.25">
      <c r="A12" s="67">
        <v>6</v>
      </c>
      <c r="B12" s="68" t="s">
        <v>153</v>
      </c>
      <c r="C12" s="58">
        <v>15589</v>
      </c>
      <c r="D12" s="58">
        <v>1183</v>
      </c>
      <c r="E12" s="58">
        <v>1175</v>
      </c>
      <c r="F12" s="58">
        <v>1300</v>
      </c>
      <c r="G12" s="58">
        <v>1324</v>
      </c>
      <c r="H12" s="58">
        <v>1537</v>
      </c>
      <c r="I12" s="58">
        <v>1757</v>
      </c>
      <c r="J12" s="58">
        <v>1784</v>
      </c>
      <c r="K12" s="58">
        <v>1643</v>
      </c>
      <c r="L12" s="58">
        <v>1625</v>
      </c>
      <c r="M12" s="58">
        <v>1194</v>
      </c>
      <c r="N12" s="58">
        <v>1067</v>
      </c>
      <c r="O12" s="58">
        <v>0</v>
      </c>
      <c r="P12" s="58"/>
      <c r="Q12" s="73"/>
      <c r="R12" s="73"/>
    </row>
    <row r="13" spans="1:18" x14ac:dyDescent="0.25">
      <c r="A13" s="67">
        <v>7</v>
      </c>
      <c r="B13" s="68" t="s">
        <v>154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73"/>
      <c r="R13" s="73"/>
    </row>
    <row r="14" spans="1:18" x14ac:dyDescent="0.25">
      <c r="A14" s="67">
        <v>8</v>
      </c>
      <c r="B14" s="68" t="s">
        <v>155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73"/>
      <c r="R14" s="73"/>
    </row>
    <row r="15" spans="1:18" x14ac:dyDescent="0.25">
      <c r="A15" s="67">
        <v>9</v>
      </c>
      <c r="B15" s="68" t="s">
        <v>156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73"/>
      <c r="R15" s="73"/>
    </row>
    <row r="16" spans="1:18" x14ac:dyDescent="0.25">
      <c r="A16" s="67">
        <v>10</v>
      </c>
      <c r="B16" s="68" t="s">
        <v>157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73"/>
      <c r="R16" s="73"/>
    </row>
    <row r="17" spans="1:18" x14ac:dyDescent="0.25">
      <c r="A17" s="67">
        <v>11</v>
      </c>
      <c r="B17" s="68" t="s">
        <v>158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73"/>
      <c r="R17" s="73"/>
    </row>
    <row r="18" spans="1:18" x14ac:dyDescent="0.25">
      <c r="A18" s="67">
        <v>12</v>
      </c>
      <c r="B18" s="68" t="s">
        <v>159</v>
      </c>
      <c r="C18" s="58">
        <v>716</v>
      </c>
      <c r="D18" s="58">
        <v>49</v>
      </c>
      <c r="E18" s="58">
        <v>46</v>
      </c>
      <c r="F18" s="58">
        <v>67</v>
      </c>
      <c r="G18" s="58">
        <v>61</v>
      </c>
      <c r="H18" s="58">
        <v>58</v>
      </c>
      <c r="I18" s="58">
        <v>51</v>
      </c>
      <c r="J18" s="58">
        <v>74</v>
      </c>
      <c r="K18" s="58">
        <v>60</v>
      </c>
      <c r="L18" s="58">
        <v>67</v>
      </c>
      <c r="M18" s="58">
        <v>90</v>
      </c>
      <c r="N18" s="58">
        <v>93</v>
      </c>
      <c r="O18" s="58">
        <v>0</v>
      </c>
      <c r="P18" s="58"/>
      <c r="Q18" s="73"/>
      <c r="R18" s="73"/>
    </row>
    <row r="19" spans="1:18" x14ac:dyDescent="0.25">
      <c r="A19" s="67">
        <v>13</v>
      </c>
      <c r="B19" s="68" t="s">
        <v>160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73"/>
      <c r="R19" s="73"/>
    </row>
    <row r="20" spans="1:18" x14ac:dyDescent="0.25">
      <c r="A20" s="67">
        <v>14</v>
      </c>
      <c r="B20" s="68" t="s">
        <v>161</v>
      </c>
      <c r="C20" s="58">
        <v>1484</v>
      </c>
      <c r="D20" s="58">
        <v>100</v>
      </c>
      <c r="E20" s="58">
        <v>117</v>
      </c>
      <c r="F20" s="58">
        <v>112</v>
      </c>
      <c r="G20" s="58">
        <v>81</v>
      </c>
      <c r="H20" s="58">
        <v>121</v>
      </c>
      <c r="I20" s="58">
        <v>134</v>
      </c>
      <c r="J20" s="58">
        <v>163</v>
      </c>
      <c r="K20" s="58">
        <v>190</v>
      </c>
      <c r="L20" s="58">
        <v>200</v>
      </c>
      <c r="M20" s="58">
        <v>122</v>
      </c>
      <c r="N20" s="58">
        <v>134</v>
      </c>
      <c r="O20" s="58">
        <v>10</v>
      </c>
      <c r="P20" s="58"/>
      <c r="Q20" s="73"/>
      <c r="R20" s="73"/>
    </row>
    <row r="21" spans="1:18" x14ac:dyDescent="0.25">
      <c r="A21" s="67">
        <v>15</v>
      </c>
      <c r="B21" s="68" t="s">
        <v>162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73"/>
      <c r="R21" s="73"/>
    </row>
    <row r="22" spans="1:18" x14ac:dyDescent="0.25">
      <c r="A22" s="67">
        <v>16</v>
      </c>
      <c r="B22" s="68" t="s">
        <v>163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73"/>
      <c r="R22" s="73"/>
    </row>
    <row r="23" spans="1:18" x14ac:dyDescent="0.25">
      <c r="A23" s="67">
        <v>17</v>
      </c>
      <c r="B23" s="68" t="s">
        <v>164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73"/>
      <c r="R23" s="73"/>
    </row>
    <row r="24" spans="1:18" x14ac:dyDescent="0.25">
      <c r="A24" s="67">
        <v>18</v>
      </c>
      <c r="B24" s="68" t="s">
        <v>165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73"/>
      <c r="R24" s="73"/>
    </row>
    <row r="25" spans="1:18" x14ac:dyDescent="0.25">
      <c r="A25" s="67">
        <v>19</v>
      </c>
      <c r="B25" s="68" t="s">
        <v>166</v>
      </c>
      <c r="C25" s="58">
        <v>325</v>
      </c>
      <c r="D25" s="58">
        <v>12</v>
      </c>
      <c r="E25" s="58">
        <v>15</v>
      </c>
      <c r="F25" s="58">
        <v>23</v>
      </c>
      <c r="G25" s="58">
        <v>23</v>
      </c>
      <c r="H25" s="58">
        <v>30</v>
      </c>
      <c r="I25" s="58">
        <v>26</v>
      </c>
      <c r="J25" s="58">
        <v>30</v>
      </c>
      <c r="K25" s="58">
        <v>30</v>
      </c>
      <c r="L25" s="58">
        <v>48</v>
      </c>
      <c r="M25" s="58">
        <v>46</v>
      </c>
      <c r="N25" s="58">
        <v>42</v>
      </c>
      <c r="O25" s="58">
        <v>0</v>
      </c>
      <c r="P25" s="58"/>
      <c r="Q25" s="73"/>
      <c r="R25" s="73"/>
    </row>
    <row r="26" spans="1:18" x14ac:dyDescent="0.25">
      <c r="A26" s="67">
        <v>20</v>
      </c>
      <c r="B26" s="68" t="s">
        <v>167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73"/>
      <c r="R26" s="73"/>
    </row>
    <row r="27" spans="1:18" x14ac:dyDescent="0.25">
      <c r="A27" s="67">
        <v>21</v>
      </c>
      <c r="B27" s="68" t="s">
        <v>168</v>
      </c>
      <c r="C27" s="58">
        <v>145</v>
      </c>
      <c r="D27" s="58">
        <v>0</v>
      </c>
      <c r="E27" s="58">
        <v>0</v>
      </c>
      <c r="F27" s="58">
        <v>10</v>
      </c>
      <c r="G27" s="58">
        <v>9</v>
      </c>
      <c r="H27" s="58">
        <v>15</v>
      </c>
      <c r="I27" s="58">
        <v>12</v>
      </c>
      <c r="J27" s="58">
        <v>19</v>
      </c>
      <c r="K27" s="58">
        <v>11</v>
      </c>
      <c r="L27" s="58">
        <v>30</v>
      </c>
      <c r="M27" s="58">
        <v>20</v>
      </c>
      <c r="N27" s="58">
        <v>19</v>
      </c>
      <c r="O27" s="58">
        <v>0</v>
      </c>
      <c r="P27" s="58"/>
      <c r="Q27" s="73"/>
      <c r="R27" s="73"/>
    </row>
    <row r="28" spans="1:18" x14ac:dyDescent="0.25">
      <c r="A28" s="67">
        <v>22</v>
      </c>
      <c r="B28" s="68" t="s">
        <v>169</v>
      </c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73"/>
      <c r="R28" s="73"/>
    </row>
    <row r="29" spans="1:18" x14ac:dyDescent="0.25">
      <c r="A29" s="67">
        <v>23</v>
      </c>
      <c r="B29" s="68" t="s">
        <v>170</v>
      </c>
      <c r="C29" s="58">
        <v>12313</v>
      </c>
      <c r="D29" s="58">
        <v>963</v>
      </c>
      <c r="E29" s="58">
        <v>988</v>
      </c>
      <c r="F29" s="58">
        <v>1119</v>
      </c>
      <c r="G29" s="58">
        <v>1083</v>
      </c>
      <c r="H29" s="58">
        <v>1179</v>
      </c>
      <c r="I29" s="58">
        <v>1267</v>
      </c>
      <c r="J29" s="58">
        <v>1220</v>
      </c>
      <c r="K29" s="58">
        <v>1291</v>
      </c>
      <c r="L29" s="58">
        <v>1240</v>
      </c>
      <c r="M29" s="58">
        <v>1004</v>
      </c>
      <c r="N29" s="58">
        <v>959</v>
      </c>
      <c r="O29" s="58">
        <v>0</v>
      </c>
      <c r="P29" s="58"/>
      <c r="Q29" s="73"/>
      <c r="R29" s="73"/>
    </row>
    <row r="30" spans="1:18" x14ac:dyDescent="0.25">
      <c r="A30" s="67">
        <v>24</v>
      </c>
      <c r="B30" s="68" t="s">
        <v>171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73"/>
      <c r="R30" s="73"/>
    </row>
    <row r="31" spans="1:18" x14ac:dyDescent="0.25">
      <c r="A31" s="67">
        <v>25</v>
      </c>
      <c r="B31" s="68" t="s">
        <v>108</v>
      </c>
      <c r="C31" s="58">
        <v>105</v>
      </c>
      <c r="D31" s="58">
        <v>13</v>
      </c>
      <c r="E31" s="58">
        <v>10</v>
      </c>
      <c r="F31" s="58">
        <v>18</v>
      </c>
      <c r="G31" s="58">
        <v>17</v>
      </c>
      <c r="H31" s="58">
        <v>8</v>
      </c>
      <c r="I31" s="58">
        <v>12</v>
      </c>
      <c r="J31" s="58">
        <v>8</v>
      </c>
      <c r="K31" s="58">
        <v>10</v>
      </c>
      <c r="L31" s="58">
        <v>4</v>
      </c>
      <c r="M31" s="58">
        <v>3</v>
      </c>
      <c r="N31" s="58">
        <v>2</v>
      </c>
      <c r="O31" s="58">
        <v>0</v>
      </c>
      <c r="P31" s="58"/>
      <c r="Q31" s="73"/>
      <c r="R31" s="73"/>
    </row>
    <row r="32" spans="1:18" s="182" customFormat="1" ht="15.75" x14ac:dyDescent="0.25">
      <c r="A32" s="308" t="s">
        <v>90</v>
      </c>
      <c r="B32" s="309"/>
      <c r="C32" s="138">
        <v>30677</v>
      </c>
      <c r="D32" s="138">
        <v>2320</v>
      </c>
      <c r="E32" s="138">
        <v>2351</v>
      </c>
      <c r="F32" s="138">
        <v>2649</v>
      </c>
      <c r="G32" s="138">
        <v>2598</v>
      </c>
      <c r="H32" s="138">
        <v>2948</v>
      </c>
      <c r="I32" s="138">
        <v>3259</v>
      </c>
      <c r="J32" s="138">
        <v>3298</v>
      </c>
      <c r="K32" s="138">
        <v>3235</v>
      </c>
      <c r="L32" s="138">
        <v>3214</v>
      </c>
      <c r="M32" s="138">
        <v>2479</v>
      </c>
      <c r="N32" s="138">
        <v>2316</v>
      </c>
      <c r="O32" s="138">
        <v>10</v>
      </c>
      <c r="P32" s="166" t="s">
        <v>528</v>
      </c>
      <c r="Q32" s="73"/>
    </row>
    <row r="33" spans="3:18" x14ac:dyDescent="0.25">
      <c r="R33" s="73"/>
    </row>
    <row r="34" spans="3:18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R34" s="73"/>
    </row>
    <row r="35" spans="3:18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</sheetData>
  <mergeCells count="8">
    <mergeCell ref="A1:P1"/>
    <mergeCell ref="A32:B32"/>
    <mergeCell ref="A2:P2"/>
    <mergeCell ref="A4:A5"/>
    <mergeCell ref="B4:B5"/>
    <mergeCell ref="C4:C5"/>
    <mergeCell ref="D4:O4"/>
    <mergeCell ref="P4:P5"/>
  </mergeCells>
  <conditionalFormatting sqref="C7:P31">
    <cfRule type="cellIs" dxfId="53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S36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1" customWidth="1"/>
    <col min="4" max="15" width="9.42578125" style="71" customWidth="1"/>
    <col min="16" max="16" width="12.5703125" style="71" customWidth="1"/>
    <col min="17" max="17" width="7" style="71" customWidth="1"/>
    <col min="18" max="32" width="7.42578125" style="71" customWidth="1"/>
    <col min="33" max="33" width="11.140625" style="71" customWidth="1"/>
    <col min="34" max="35" width="7.42578125" style="71" customWidth="1"/>
    <col min="36" max="44" width="7.7109375" style="71" customWidth="1"/>
    <col min="45" max="16384" width="9.140625" style="71"/>
  </cols>
  <sheetData>
    <row r="1" spans="1:19" s="72" customFormat="1" ht="15.75" x14ac:dyDescent="0.25">
      <c r="A1" s="310" t="s">
        <v>380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9" ht="6.75" customHeight="1" x14ac:dyDescent="0.25"/>
    <row r="3" spans="1:19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9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9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9" x14ac:dyDescent="0.25">
      <c r="A6" s="67">
        <v>1</v>
      </c>
      <c r="B6" s="68" t="s">
        <v>148</v>
      </c>
      <c r="C6" s="69">
        <v>150715</v>
      </c>
      <c r="D6" s="69">
        <v>11551</v>
      </c>
      <c r="E6" s="69">
        <v>12343</v>
      </c>
      <c r="F6" s="69">
        <v>13642</v>
      </c>
      <c r="G6" s="69">
        <v>13636</v>
      </c>
      <c r="H6" s="69">
        <v>14992</v>
      </c>
      <c r="I6" s="69">
        <v>15665</v>
      </c>
      <c r="J6" s="69">
        <v>16029</v>
      </c>
      <c r="K6" s="69">
        <v>17353</v>
      </c>
      <c r="L6" s="69">
        <v>16156</v>
      </c>
      <c r="M6" s="69">
        <v>9705</v>
      </c>
      <c r="N6" s="69">
        <v>9643</v>
      </c>
      <c r="O6" s="69">
        <v>0</v>
      </c>
      <c r="P6" s="69">
        <v>101</v>
      </c>
      <c r="S6" s="73"/>
    </row>
    <row r="7" spans="1:19" x14ac:dyDescent="0.25">
      <c r="A7" s="67">
        <v>2</v>
      </c>
      <c r="B7" s="68" t="s">
        <v>149</v>
      </c>
      <c r="C7" s="69">
        <v>130064</v>
      </c>
      <c r="D7" s="69">
        <v>9615</v>
      </c>
      <c r="E7" s="69">
        <v>10384</v>
      </c>
      <c r="F7" s="69">
        <v>11341</v>
      </c>
      <c r="G7" s="69">
        <v>11655</v>
      </c>
      <c r="H7" s="69">
        <v>12735</v>
      </c>
      <c r="I7" s="69">
        <v>13539</v>
      </c>
      <c r="J7" s="69">
        <v>13828</v>
      </c>
      <c r="K7" s="69">
        <v>14717</v>
      </c>
      <c r="L7" s="69">
        <v>13720</v>
      </c>
      <c r="M7" s="69">
        <v>8875</v>
      </c>
      <c r="N7" s="69">
        <v>9308</v>
      </c>
      <c r="O7" s="69">
        <v>347</v>
      </c>
      <c r="P7" s="69">
        <v>205</v>
      </c>
      <c r="S7" s="73"/>
    </row>
    <row r="8" spans="1:19" x14ac:dyDescent="0.25">
      <c r="A8" s="67">
        <v>3</v>
      </c>
      <c r="B8" s="68" t="s">
        <v>150</v>
      </c>
      <c r="C8" s="69">
        <v>277721</v>
      </c>
      <c r="D8" s="69">
        <v>19216</v>
      </c>
      <c r="E8" s="69">
        <v>21451</v>
      </c>
      <c r="F8" s="69">
        <v>23672</v>
      </c>
      <c r="G8" s="69">
        <v>24102</v>
      </c>
      <c r="H8" s="69">
        <v>28976</v>
      </c>
      <c r="I8" s="69">
        <v>30332</v>
      </c>
      <c r="J8" s="69">
        <v>31572</v>
      </c>
      <c r="K8" s="69">
        <v>32618</v>
      </c>
      <c r="L8" s="69">
        <v>30647</v>
      </c>
      <c r="M8" s="69">
        <v>17205</v>
      </c>
      <c r="N8" s="69">
        <v>17605</v>
      </c>
      <c r="O8" s="69">
        <v>325</v>
      </c>
      <c r="P8" s="69">
        <v>474</v>
      </c>
      <c r="S8" s="73"/>
    </row>
    <row r="9" spans="1:19" x14ac:dyDescent="0.25">
      <c r="A9" s="67">
        <v>4</v>
      </c>
      <c r="B9" s="68" t="s">
        <v>151</v>
      </c>
      <c r="C9" s="69">
        <v>62497</v>
      </c>
      <c r="D9" s="69">
        <v>2585</v>
      </c>
      <c r="E9" s="69">
        <v>3480</v>
      </c>
      <c r="F9" s="69">
        <v>4424</v>
      </c>
      <c r="G9" s="69">
        <v>4245</v>
      </c>
      <c r="H9" s="69">
        <v>6012</v>
      </c>
      <c r="I9" s="69">
        <v>6726</v>
      </c>
      <c r="J9" s="69">
        <v>7295</v>
      </c>
      <c r="K9" s="69">
        <v>7783</v>
      </c>
      <c r="L9" s="69">
        <v>8005</v>
      </c>
      <c r="M9" s="69">
        <v>5676</v>
      </c>
      <c r="N9" s="69">
        <v>6266</v>
      </c>
      <c r="O9" s="69">
        <v>0</v>
      </c>
      <c r="P9" s="69"/>
      <c r="S9" s="73"/>
    </row>
    <row r="10" spans="1:19" x14ac:dyDescent="0.25">
      <c r="A10" s="67">
        <v>5</v>
      </c>
      <c r="B10" s="68" t="s">
        <v>152</v>
      </c>
      <c r="C10" s="69">
        <v>121249</v>
      </c>
      <c r="D10" s="69">
        <v>8631</v>
      </c>
      <c r="E10" s="69">
        <v>9540</v>
      </c>
      <c r="F10" s="69">
        <v>10646</v>
      </c>
      <c r="G10" s="69">
        <v>10707</v>
      </c>
      <c r="H10" s="69">
        <v>12175</v>
      </c>
      <c r="I10" s="69">
        <v>12716</v>
      </c>
      <c r="J10" s="69">
        <v>13339</v>
      </c>
      <c r="K10" s="69">
        <v>13888</v>
      </c>
      <c r="L10" s="69">
        <v>13020</v>
      </c>
      <c r="M10" s="69">
        <v>8321</v>
      </c>
      <c r="N10" s="69">
        <v>8261</v>
      </c>
      <c r="O10" s="69">
        <v>5</v>
      </c>
      <c r="P10" s="69">
        <v>141</v>
      </c>
      <c r="S10" s="73"/>
    </row>
    <row r="11" spans="1:19" x14ac:dyDescent="0.25">
      <c r="A11" s="67">
        <v>6</v>
      </c>
      <c r="B11" s="68" t="s">
        <v>153</v>
      </c>
      <c r="C11" s="69">
        <v>144770</v>
      </c>
      <c r="D11" s="69">
        <v>11029</v>
      </c>
      <c r="E11" s="69">
        <v>11716</v>
      </c>
      <c r="F11" s="69">
        <v>12453</v>
      </c>
      <c r="G11" s="69">
        <v>12807</v>
      </c>
      <c r="H11" s="69">
        <v>14655</v>
      </c>
      <c r="I11" s="69">
        <v>15362</v>
      </c>
      <c r="J11" s="69">
        <v>15585</v>
      </c>
      <c r="K11" s="69">
        <v>16003</v>
      </c>
      <c r="L11" s="69">
        <v>15244</v>
      </c>
      <c r="M11" s="69">
        <v>10027</v>
      </c>
      <c r="N11" s="69">
        <v>9849</v>
      </c>
      <c r="O11" s="69">
        <v>40</v>
      </c>
      <c r="P11" s="69">
        <v>246</v>
      </c>
      <c r="S11" s="73"/>
    </row>
    <row r="12" spans="1:19" x14ac:dyDescent="0.25">
      <c r="A12" s="67">
        <v>7</v>
      </c>
      <c r="B12" s="68" t="s">
        <v>154</v>
      </c>
      <c r="C12" s="69">
        <v>96488</v>
      </c>
      <c r="D12" s="69">
        <v>5306</v>
      </c>
      <c r="E12" s="69">
        <v>5877</v>
      </c>
      <c r="F12" s="69">
        <v>7213</v>
      </c>
      <c r="G12" s="69">
        <v>7916</v>
      </c>
      <c r="H12" s="69">
        <v>10232</v>
      </c>
      <c r="I12" s="69">
        <v>11007</v>
      </c>
      <c r="J12" s="69">
        <v>11642</v>
      </c>
      <c r="K12" s="69">
        <v>12217</v>
      </c>
      <c r="L12" s="69">
        <v>11692</v>
      </c>
      <c r="M12" s="69">
        <v>6875</v>
      </c>
      <c r="N12" s="69">
        <v>6511</v>
      </c>
      <c r="O12" s="69">
        <v>0</v>
      </c>
      <c r="P12" s="69">
        <v>153</v>
      </c>
      <c r="S12" s="73"/>
    </row>
    <row r="13" spans="1:19" x14ac:dyDescent="0.25">
      <c r="A13" s="67">
        <v>8</v>
      </c>
      <c r="B13" s="68" t="s">
        <v>155</v>
      </c>
      <c r="C13" s="69">
        <v>145982</v>
      </c>
      <c r="D13" s="69">
        <v>11276</v>
      </c>
      <c r="E13" s="69">
        <v>11814</v>
      </c>
      <c r="F13" s="69">
        <v>12985</v>
      </c>
      <c r="G13" s="69">
        <v>13428</v>
      </c>
      <c r="H13" s="69">
        <v>14877</v>
      </c>
      <c r="I13" s="69">
        <v>15346</v>
      </c>
      <c r="J13" s="69">
        <v>15572</v>
      </c>
      <c r="K13" s="69">
        <v>16104</v>
      </c>
      <c r="L13" s="69">
        <v>15154</v>
      </c>
      <c r="M13" s="69">
        <v>9524</v>
      </c>
      <c r="N13" s="69">
        <v>9694</v>
      </c>
      <c r="O13" s="69">
        <v>208</v>
      </c>
      <c r="P13" s="69">
        <v>158</v>
      </c>
      <c r="S13" s="73"/>
    </row>
    <row r="14" spans="1:19" x14ac:dyDescent="0.25">
      <c r="A14" s="67">
        <v>9</v>
      </c>
      <c r="B14" s="68" t="s">
        <v>156</v>
      </c>
      <c r="C14" s="69">
        <v>228404</v>
      </c>
      <c r="D14" s="69">
        <v>18073</v>
      </c>
      <c r="E14" s="69">
        <v>19881</v>
      </c>
      <c r="F14" s="69">
        <v>22213</v>
      </c>
      <c r="G14" s="69">
        <v>21989</v>
      </c>
      <c r="H14" s="69">
        <v>24067</v>
      </c>
      <c r="I14" s="69">
        <v>23893</v>
      </c>
      <c r="J14" s="69">
        <v>24381</v>
      </c>
      <c r="K14" s="69">
        <v>24885</v>
      </c>
      <c r="L14" s="69">
        <v>22574</v>
      </c>
      <c r="M14" s="69">
        <v>13250</v>
      </c>
      <c r="N14" s="69">
        <v>13108</v>
      </c>
      <c r="O14" s="69">
        <v>90</v>
      </c>
      <c r="P14" s="69">
        <v>290</v>
      </c>
      <c r="S14" s="73"/>
    </row>
    <row r="15" spans="1:19" x14ac:dyDescent="0.25">
      <c r="A15" s="67">
        <v>10</v>
      </c>
      <c r="B15" s="68" t="s">
        <v>157</v>
      </c>
      <c r="C15" s="69">
        <v>85876</v>
      </c>
      <c r="D15" s="69">
        <v>6145</v>
      </c>
      <c r="E15" s="69">
        <v>6719</v>
      </c>
      <c r="F15" s="69">
        <v>7618</v>
      </c>
      <c r="G15" s="69">
        <v>7422</v>
      </c>
      <c r="H15" s="69">
        <v>8494</v>
      </c>
      <c r="I15" s="69">
        <v>9099</v>
      </c>
      <c r="J15" s="69">
        <v>9515</v>
      </c>
      <c r="K15" s="69">
        <v>9991</v>
      </c>
      <c r="L15" s="69">
        <v>9316</v>
      </c>
      <c r="M15" s="69">
        <v>5899</v>
      </c>
      <c r="N15" s="69">
        <v>5625</v>
      </c>
      <c r="O15" s="69">
        <v>33</v>
      </c>
      <c r="P15" s="69"/>
      <c r="S15" s="73"/>
    </row>
    <row r="16" spans="1:19" x14ac:dyDescent="0.25">
      <c r="A16" s="67">
        <v>11</v>
      </c>
      <c r="B16" s="68" t="s">
        <v>158</v>
      </c>
      <c r="C16" s="69">
        <v>15219</v>
      </c>
      <c r="D16" s="69">
        <v>491</v>
      </c>
      <c r="E16" s="69">
        <v>580</v>
      </c>
      <c r="F16" s="69">
        <v>740</v>
      </c>
      <c r="G16" s="69">
        <v>750</v>
      </c>
      <c r="H16" s="69">
        <v>1635</v>
      </c>
      <c r="I16" s="69">
        <v>1941</v>
      </c>
      <c r="J16" s="69">
        <v>1948</v>
      </c>
      <c r="K16" s="69">
        <v>2062</v>
      </c>
      <c r="L16" s="69">
        <v>2119</v>
      </c>
      <c r="M16" s="69">
        <v>1380</v>
      </c>
      <c r="N16" s="69">
        <v>1568</v>
      </c>
      <c r="O16" s="69">
        <v>5</v>
      </c>
      <c r="P16" s="69"/>
      <c r="S16" s="73"/>
    </row>
    <row r="17" spans="1:19" x14ac:dyDescent="0.25">
      <c r="A17" s="67">
        <v>12</v>
      </c>
      <c r="B17" s="68" t="s">
        <v>159</v>
      </c>
      <c r="C17" s="69">
        <v>269426</v>
      </c>
      <c r="D17" s="69">
        <v>20730</v>
      </c>
      <c r="E17" s="69">
        <v>22236</v>
      </c>
      <c r="F17" s="69">
        <v>24683</v>
      </c>
      <c r="G17" s="69">
        <v>24883</v>
      </c>
      <c r="H17" s="69">
        <v>27006</v>
      </c>
      <c r="I17" s="69">
        <v>27879</v>
      </c>
      <c r="J17" s="69">
        <v>28459</v>
      </c>
      <c r="K17" s="69">
        <v>29109</v>
      </c>
      <c r="L17" s="69">
        <v>27652</v>
      </c>
      <c r="M17" s="69">
        <v>18071</v>
      </c>
      <c r="N17" s="69">
        <v>18672</v>
      </c>
      <c r="O17" s="69">
        <v>46</v>
      </c>
      <c r="P17" s="69">
        <v>1525</v>
      </c>
      <c r="S17" s="73"/>
    </row>
    <row r="18" spans="1:19" x14ac:dyDescent="0.25">
      <c r="A18" s="67">
        <v>13</v>
      </c>
      <c r="B18" s="68" t="s">
        <v>160</v>
      </c>
      <c r="C18" s="69">
        <v>92477</v>
      </c>
      <c r="D18" s="69">
        <v>6657</v>
      </c>
      <c r="E18" s="69">
        <v>7225</v>
      </c>
      <c r="F18" s="69">
        <v>8229</v>
      </c>
      <c r="G18" s="69">
        <v>7431</v>
      </c>
      <c r="H18" s="69">
        <v>9520</v>
      </c>
      <c r="I18" s="69">
        <v>10105</v>
      </c>
      <c r="J18" s="69">
        <v>10531</v>
      </c>
      <c r="K18" s="69">
        <v>11087</v>
      </c>
      <c r="L18" s="69">
        <v>10418</v>
      </c>
      <c r="M18" s="69">
        <v>5582</v>
      </c>
      <c r="N18" s="69">
        <v>5500</v>
      </c>
      <c r="O18" s="69">
        <v>192</v>
      </c>
      <c r="P18" s="69"/>
      <c r="S18" s="73"/>
    </row>
    <row r="19" spans="1:19" x14ac:dyDescent="0.25">
      <c r="A19" s="67">
        <v>14</v>
      </c>
      <c r="B19" s="68" t="s">
        <v>161</v>
      </c>
      <c r="C19" s="69">
        <v>236382</v>
      </c>
      <c r="D19" s="69">
        <v>17246</v>
      </c>
      <c r="E19" s="69">
        <v>18435</v>
      </c>
      <c r="F19" s="69">
        <v>21188</v>
      </c>
      <c r="G19" s="69">
        <v>20608</v>
      </c>
      <c r="H19" s="69">
        <v>23994</v>
      </c>
      <c r="I19" s="69">
        <v>24434</v>
      </c>
      <c r="J19" s="69">
        <v>25395</v>
      </c>
      <c r="K19" s="69">
        <v>27367</v>
      </c>
      <c r="L19" s="69">
        <v>25142</v>
      </c>
      <c r="M19" s="69">
        <v>16396</v>
      </c>
      <c r="N19" s="69">
        <v>15867</v>
      </c>
      <c r="O19" s="69">
        <v>310</v>
      </c>
      <c r="P19" s="69">
        <v>734</v>
      </c>
      <c r="S19" s="73"/>
    </row>
    <row r="20" spans="1:19" x14ac:dyDescent="0.25">
      <c r="A20" s="67">
        <v>15</v>
      </c>
      <c r="B20" s="68" t="s">
        <v>162</v>
      </c>
      <c r="C20" s="69">
        <v>124392</v>
      </c>
      <c r="D20" s="69">
        <v>9050</v>
      </c>
      <c r="E20" s="69">
        <v>9940</v>
      </c>
      <c r="F20" s="69">
        <v>11002</v>
      </c>
      <c r="G20" s="69">
        <v>11152</v>
      </c>
      <c r="H20" s="69">
        <v>12641</v>
      </c>
      <c r="I20" s="69">
        <v>13103</v>
      </c>
      <c r="J20" s="69">
        <v>13608</v>
      </c>
      <c r="K20" s="69">
        <v>13704</v>
      </c>
      <c r="L20" s="69">
        <v>13321</v>
      </c>
      <c r="M20" s="69">
        <v>8083</v>
      </c>
      <c r="N20" s="69">
        <v>8574</v>
      </c>
      <c r="O20" s="69">
        <v>214</v>
      </c>
      <c r="P20" s="69"/>
      <c r="S20" s="73"/>
    </row>
    <row r="21" spans="1:19" x14ac:dyDescent="0.25">
      <c r="A21" s="67">
        <v>16</v>
      </c>
      <c r="B21" s="68" t="s">
        <v>163</v>
      </c>
      <c r="C21" s="69">
        <v>154764</v>
      </c>
      <c r="D21" s="69">
        <v>11582</v>
      </c>
      <c r="E21" s="69">
        <v>12461</v>
      </c>
      <c r="F21" s="69">
        <v>13599</v>
      </c>
      <c r="G21" s="69">
        <v>13859</v>
      </c>
      <c r="H21" s="69">
        <v>15296</v>
      </c>
      <c r="I21" s="69">
        <v>15928</v>
      </c>
      <c r="J21" s="69">
        <v>16387</v>
      </c>
      <c r="K21" s="69">
        <v>17680</v>
      </c>
      <c r="L21" s="69">
        <v>16229</v>
      </c>
      <c r="M21" s="69">
        <v>10948</v>
      </c>
      <c r="N21" s="69">
        <v>10779</v>
      </c>
      <c r="O21" s="69">
        <v>16</v>
      </c>
      <c r="P21" s="69">
        <v>236</v>
      </c>
      <c r="S21" s="73"/>
    </row>
    <row r="22" spans="1:19" x14ac:dyDescent="0.25">
      <c r="A22" s="67">
        <v>17</v>
      </c>
      <c r="B22" s="68" t="s">
        <v>164</v>
      </c>
      <c r="C22" s="69">
        <v>77972</v>
      </c>
      <c r="D22" s="69">
        <v>5037</v>
      </c>
      <c r="E22" s="69">
        <v>5760</v>
      </c>
      <c r="F22" s="69">
        <v>6564</v>
      </c>
      <c r="G22" s="69">
        <v>6859</v>
      </c>
      <c r="H22" s="69">
        <v>7999</v>
      </c>
      <c r="I22" s="69">
        <v>8156</v>
      </c>
      <c r="J22" s="69">
        <v>8741</v>
      </c>
      <c r="K22" s="69">
        <v>9381</v>
      </c>
      <c r="L22" s="69">
        <v>8779</v>
      </c>
      <c r="M22" s="69">
        <v>5365</v>
      </c>
      <c r="N22" s="69">
        <v>5283</v>
      </c>
      <c r="O22" s="69">
        <v>48</v>
      </c>
      <c r="P22" s="69">
        <v>32</v>
      </c>
      <c r="S22" s="73"/>
    </row>
    <row r="23" spans="1:19" x14ac:dyDescent="0.25">
      <c r="A23" s="67">
        <v>18</v>
      </c>
      <c r="B23" s="68" t="s">
        <v>165</v>
      </c>
      <c r="C23" s="69">
        <v>95575</v>
      </c>
      <c r="D23" s="69">
        <v>7158</v>
      </c>
      <c r="E23" s="69">
        <v>7723</v>
      </c>
      <c r="F23" s="69">
        <v>8405</v>
      </c>
      <c r="G23" s="69">
        <v>8649</v>
      </c>
      <c r="H23" s="69">
        <v>9622</v>
      </c>
      <c r="I23" s="69">
        <v>10103</v>
      </c>
      <c r="J23" s="69">
        <v>10429</v>
      </c>
      <c r="K23" s="69">
        <v>10947</v>
      </c>
      <c r="L23" s="69">
        <v>10461</v>
      </c>
      <c r="M23" s="69">
        <v>6030</v>
      </c>
      <c r="N23" s="69">
        <v>5966</v>
      </c>
      <c r="O23" s="69">
        <v>82</v>
      </c>
      <c r="P23" s="69">
        <v>72</v>
      </c>
      <c r="S23" s="73"/>
    </row>
    <row r="24" spans="1:19" x14ac:dyDescent="0.25">
      <c r="A24" s="67">
        <v>19</v>
      </c>
      <c r="B24" s="68" t="s">
        <v>166</v>
      </c>
      <c r="C24" s="69">
        <v>189521</v>
      </c>
      <c r="D24" s="69">
        <v>11899</v>
      </c>
      <c r="E24" s="69">
        <v>12823</v>
      </c>
      <c r="F24" s="69">
        <v>15051</v>
      </c>
      <c r="G24" s="69">
        <v>14258</v>
      </c>
      <c r="H24" s="69">
        <v>19085</v>
      </c>
      <c r="I24" s="69">
        <v>20079</v>
      </c>
      <c r="J24" s="69">
        <v>21137</v>
      </c>
      <c r="K24" s="69">
        <v>21495</v>
      </c>
      <c r="L24" s="69">
        <v>21052</v>
      </c>
      <c r="M24" s="69">
        <v>16240</v>
      </c>
      <c r="N24" s="69">
        <v>16209</v>
      </c>
      <c r="O24" s="69">
        <v>193</v>
      </c>
      <c r="P24" s="69">
        <v>271</v>
      </c>
      <c r="S24" s="73"/>
    </row>
    <row r="25" spans="1:19" x14ac:dyDescent="0.25">
      <c r="A25" s="67">
        <v>20</v>
      </c>
      <c r="B25" s="68" t="s">
        <v>167</v>
      </c>
      <c r="C25" s="69">
        <v>49209</v>
      </c>
      <c r="D25" s="69">
        <v>2442</v>
      </c>
      <c r="E25" s="69">
        <v>2859</v>
      </c>
      <c r="F25" s="69">
        <v>3798</v>
      </c>
      <c r="G25" s="69">
        <v>3229</v>
      </c>
      <c r="H25" s="69">
        <v>4999</v>
      </c>
      <c r="I25" s="69">
        <v>5526</v>
      </c>
      <c r="J25" s="69">
        <v>5518</v>
      </c>
      <c r="K25" s="69">
        <v>5849</v>
      </c>
      <c r="L25" s="69">
        <v>5816</v>
      </c>
      <c r="M25" s="69">
        <v>4523</v>
      </c>
      <c r="N25" s="69">
        <v>4618</v>
      </c>
      <c r="O25" s="69">
        <v>32</v>
      </c>
      <c r="P25" s="69">
        <v>434</v>
      </c>
      <c r="S25" s="73"/>
    </row>
    <row r="26" spans="1:19" x14ac:dyDescent="0.25">
      <c r="A26" s="67">
        <v>21</v>
      </c>
      <c r="B26" s="68" t="s">
        <v>168</v>
      </c>
      <c r="C26" s="69">
        <v>126647</v>
      </c>
      <c r="D26" s="69">
        <v>9561</v>
      </c>
      <c r="E26" s="69">
        <v>10216</v>
      </c>
      <c r="F26" s="69">
        <v>11367</v>
      </c>
      <c r="G26" s="69">
        <v>11649</v>
      </c>
      <c r="H26" s="69">
        <v>12896</v>
      </c>
      <c r="I26" s="69">
        <v>13319</v>
      </c>
      <c r="J26" s="69">
        <v>13527</v>
      </c>
      <c r="K26" s="69">
        <v>13964</v>
      </c>
      <c r="L26" s="69">
        <v>13352</v>
      </c>
      <c r="M26" s="69">
        <v>8416</v>
      </c>
      <c r="N26" s="69">
        <v>8328</v>
      </c>
      <c r="O26" s="69">
        <v>52</v>
      </c>
      <c r="P26" s="69">
        <v>457</v>
      </c>
      <c r="S26" s="73"/>
    </row>
    <row r="27" spans="1:19" x14ac:dyDescent="0.25">
      <c r="A27" s="67">
        <v>22</v>
      </c>
      <c r="B27" s="68" t="s">
        <v>169</v>
      </c>
      <c r="C27" s="69">
        <v>108569</v>
      </c>
      <c r="D27" s="69">
        <v>7715</v>
      </c>
      <c r="E27" s="69">
        <v>8579</v>
      </c>
      <c r="F27" s="69">
        <v>9419</v>
      </c>
      <c r="G27" s="69">
        <v>9642</v>
      </c>
      <c r="H27" s="69">
        <v>10799</v>
      </c>
      <c r="I27" s="69">
        <v>11303</v>
      </c>
      <c r="J27" s="69">
        <v>11471</v>
      </c>
      <c r="K27" s="69">
        <v>12147</v>
      </c>
      <c r="L27" s="69">
        <v>11627</v>
      </c>
      <c r="M27" s="69">
        <v>8029</v>
      </c>
      <c r="N27" s="69">
        <v>7805</v>
      </c>
      <c r="O27" s="69">
        <v>33</v>
      </c>
      <c r="P27" s="69">
        <v>563</v>
      </c>
      <c r="S27" s="73"/>
    </row>
    <row r="28" spans="1:19" x14ac:dyDescent="0.25">
      <c r="A28" s="67">
        <v>23</v>
      </c>
      <c r="B28" s="68" t="s">
        <v>170</v>
      </c>
      <c r="C28" s="69">
        <v>90017</v>
      </c>
      <c r="D28" s="69">
        <v>7055</v>
      </c>
      <c r="E28" s="69">
        <v>7279</v>
      </c>
      <c r="F28" s="69">
        <v>8000</v>
      </c>
      <c r="G28" s="69">
        <v>8074</v>
      </c>
      <c r="H28" s="69">
        <v>9113</v>
      </c>
      <c r="I28" s="69">
        <v>9529</v>
      </c>
      <c r="J28" s="69">
        <v>9570</v>
      </c>
      <c r="K28" s="69">
        <v>10023</v>
      </c>
      <c r="L28" s="69">
        <v>9173</v>
      </c>
      <c r="M28" s="69">
        <v>6210</v>
      </c>
      <c r="N28" s="69">
        <v>5983</v>
      </c>
      <c r="O28" s="69">
        <v>8</v>
      </c>
      <c r="P28" s="69">
        <v>126</v>
      </c>
      <c r="S28" s="73"/>
    </row>
    <row r="29" spans="1:19" x14ac:dyDescent="0.25">
      <c r="A29" s="67">
        <v>24</v>
      </c>
      <c r="B29" s="68" t="s">
        <v>171</v>
      </c>
      <c r="C29" s="69">
        <v>81248</v>
      </c>
      <c r="D29" s="69">
        <v>5608</v>
      </c>
      <c r="E29" s="69">
        <v>6209</v>
      </c>
      <c r="F29" s="69">
        <v>7120</v>
      </c>
      <c r="G29" s="69">
        <v>7054</v>
      </c>
      <c r="H29" s="69">
        <v>8197</v>
      </c>
      <c r="I29" s="69">
        <v>8371</v>
      </c>
      <c r="J29" s="69">
        <v>9128</v>
      </c>
      <c r="K29" s="69">
        <v>9447</v>
      </c>
      <c r="L29" s="69">
        <v>9012</v>
      </c>
      <c r="M29" s="69">
        <v>5492</v>
      </c>
      <c r="N29" s="69">
        <v>5610</v>
      </c>
      <c r="O29" s="69">
        <v>0</v>
      </c>
      <c r="P29" s="69">
        <v>299</v>
      </c>
      <c r="S29" s="73"/>
    </row>
    <row r="30" spans="1:19" x14ac:dyDescent="0.25">
      <c r="A30" s="67">
        <v>25</v>
      </c>
      <c r="B30" s="68" t="s">
        <v>108</v>
      </c>
      <c r="C30" s="69">
        <v>316726</v>
      </c>
      <c r="D30" s="69">
        <v>21295</v>
      </c>
      <c r="E30" s="69">
        <v>24223</v>
      </c>
      <c r="F30" s="69">
        <v>27477</v>
      </c>
      <c r="G30" s="69">
        <v>27249</v>
      </c>
      <c r="H30" s="69">
        <v>30581</v>
      </c>
      <c r="I30" s="69">
        <v>31084</v>
      </c>
      <c r="J30" s="69">
        <v>33103</v>
      </c>
      <c r="K30" s="69">
        <v>34828</v>
      </c>
      <c r="L30" s="69">
        <v>33195</v>
      </c>
      <c r="M30" s="69">
        <v>27027</v>
      </c>
      <c r="N30" s="69">
        <v>26460</v>
      </c>
      <c r="O30" s="69">
        <v>204</v>
      </c>
      <c r="P30" s="69">
        <v>2186</v>
      </c>
      <c r="S30" s="73"/>
    </row>
    <row r="31" spans="1:19" ht="15.75" x14ac:dyDescent="0.25">
      <c r="A31" s="308" t="s">
        <v>90</v>
      </c>
      <c r="B31" s="309"/>
      <c r="C31" s="166">
        <v>3471910</v>
      </c>
      <c r="D31" s="166">
        <v>246953</v>
      </c>
      <c r="E31" s="166">
        <v>269753</v>
      </c>
      <c r="F31" s="166">
        <v>302849</v>
      </c>
      <c r="G31" s="166">
        <v>303253</v>
      </c>
      <c r="H31" s="166">
        <v>350598</v>
      </c>
      <c r="I31" s="166">
        <v>364545</v>
      </c>
      <c r="J31" s="166">
        <v>377710</v>
      </c>
      <c r="K31" s="166">
        <v>394649</v>
      </c>
      <c r="L31" s="166">
        <v>372876</v>
      </c>
      <c r="M31" s="166">
        <v>243149</v>
      </c>
      <c r="N31" s="166">
        <v>243092</v>
      </c>
      <c r="O31" s="166">
        <v>2483</v>
      </c>
      <c r="P31" s="166">
        <v>8703</v>
      </c>
      <c r="S31" s="73"/>
    </row>
    <row r="33" spans="3:16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5" spans="3:16" x14ac:dyDescent="0.25">
      <c r="D35" s="73"/>
      <c r="M35" s="73"/>
    </row>
    <row r="36" spans="3:16" x14ac:dyDescent="0.25">
      <c r="H36" s="73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2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ht="15.75" x14ac:dyDescent="0.25">
      <c r="A1" s="324" t="s">
        <v>381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>
        <v>0</v>
      </c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>
        <v>86</v>
      </c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</row>
    <row r="31" spans="1:16" ht="15.75" x14ac:dyDescent="0.25">
      <c r="A31" s="308" t="s">
        <v>90</v>
      </c>
      <c r="B31" s="309"/>
      <c r="C31" s="166" t="s">
        <v>528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 t="s">
        <v>528</v>
      </c>
      <c r="I31" s="166" t="s">
        <v>528</v>
      </c>
      <c r="J31" s="166" t="s">
        <v>528</v>
      </c>
      <c r="K31" s="166" t="s">
        <v>528</v>
      </c>
      <c r="L31" s="166" t="s">
        <v>528</v>
      </c>
      <c r="M31" s="166" t="s">
        <v>528</v>
      </c>
      <c r="N31" s="166" t="s">
        <v>528</v>
      </c>
      <c r="O31" s="166" t="s">
        <v>528</v>
      </c>
      <c r="P31" s="166">
        <v>86</v>
      </c>
    </row>
    <row r="32" spans="1:16" x14ac:dyDescent="0.25">
      <c r="E32" s="75">
        <v>0</v>
      </c>
    </row>
    <row r="33" spans="3:16" s="71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37"/>
  <sheetViews>
    <sheetView showZeros="0" zoomScaleNormal="100" workbookViewId="0"/>
  </sheetViews>
  <sheetFormatPr defaultRowHeight="15" x14ac:dyDescent="0.25"/>
  <cols>
    <col min="1" max="1" width="18.7109375" style="96" bestFit="1" customWidth="1"/>
    <col min="2" max="2" width="5.7109375" style="161" customWidth="1"/>
    <col min="3" max="3" width="3.7109375" style="96" customWidth="1"/>
    <col min="4" max="4" width="11.28515625" style="96" customWidth="1"/>
    <col min="5" max="16" width="7.7109375" style="96" customWidth="1"/>
    <col min="17" max="17" width="10.28515625" style="96" customWidth="1"/>
    <col min="18" max="256" width="9.140625" style="96"/>
    <col min="257" max="257" width="22.5703125" style="96" customWidth="1"/>
    <col min="258" max="258" width="4.7109375" style="96" customWidth="1"/>
    <col min="259" max="259" width="4.5703125" style="96" customWidth="1"/>
    <col min="260" max="260" width="10.140625" style="96" customWidth="1"/>
    <col min="261" max="272" width="6.7109375" style="96" customWidth="1"/>
    <col min="273" max="273" width="9.85546875" style="96" customWidth="1"/>
    <col min="274" max="512" width="9.140625" style="96"/>
    <col min="513" max="513" width="22.5703125" style="96" customWidth="1"/>
    <col min="514" max="514" width="4.7109375" style="96" customWidth="1"/>
    <col min="515" max="515" width="4.5703125" style="96" customWidth="1"/>
    <col min="516" max="516" width="10.140625" style="96" customWidth="1"/>
    <col min="517" max="528" width="6.7109375" style="96" customWidth="1"/>
    <col min="529" max="529" width="9.85546875" style="96" customWidth="1"/>
    <col min="530" max="768" width="9.140625" style="96"/>
    <col min="769" max="769" width="22.5703125" style="96" customWidth="1"/>
    <col min="770" max="770" width="4.7109375" style="96" customWidth="1"/>
    <col min="771" max="771" width="4.5703125" style="96" customWidth="1"/>
    <col min="772" max="772" width="10.140625" style="96" customWidth="1"/>
    <col min="773" max="784" width="6.7109375" style="96" customWidth="1"/>
    <col min="785" max="785" width="9.85546875" style="96" customWidth="1"/>
    <col min="786" max="1024" width="9.140625" style="96"/>
    <col min="1025" max="1025" width="22.5703125" style="96" customWidth="1"/>
    <col min="1026" max="1026" width="4.7109375" style="96" customWidth="1"/>
    <col min="1027" max="1027" width="4.5703125" style="96" customWidth="1"/>
    <col min="1028" max="1028" width="10.140625" style="96" customWidth="1"/>
    <col min="1029" max="1040" width="6.7109375" style="96" customWidth="1"/>
    <col min="1041" max="1041" width="9.85546875" style="96" customWidth="1"/>
    <col min="1042" max="1280" width="9.140625" style="96"/>
    <col min="1281" max="1281" width="22.5703125" style="96" customWidth="1"/>
    <col min="1282" max="1282" width="4.7109375" style="96" customWidth="1"/>
    <col min="1283" max="1283" width="4.5703125" style="96" customWidth="1"/>
    <col min="1284" max="1284" width="10.140625" style="96" customWidth="1"/>
    <col min="1285" max="1296" width="6.7109375" style="96" customWidth="1"/>
    <col min="1297" max="1297" width="9.85546875" style="96" customWidth="1"/>
    <col min="1298" max="1536" width="9.140625" style="96"/>
    <col min="1537" max="1537" width="22.5703125" style="96" customWidth="1"/>
    <col min="1538" max="1538" width="4.7109375" style="96" customWidth="1"/>
    <col min="1539" max="1539" width="4.5703125" style="96" customWidth="1"/>
    <col min="1540" max="1540" width="10.140625" style="96" customWidth="1"/>
    <col min="1541" max="1552" width="6.7109375" style="96" customWidth="1"/>
    <col min="1553" max="1553" width="9.85546875" style="96" customWidth="1"/>
    <col min="1554" max="1792" width="9.140625" style="96"/>
    <col min="1793" max="1793" width="22.5703125" style="96" customWidth="1"/>
    <col min="1794" max="1794" width="4.7109375" style="96" customWidth="1"/>
    <col min="1795" max="1795" width="4.5703125" style="96" customWidth="1"/>
    <col min="1796" max="1796" width="10.140625" style="96" customWidth="1"/>
    <col min="1797" max="1808" width="6.7109375" style="96" customWidth="1"/>
    <col min="1809" max="1809" width="9.85546875" style="96" customWidth="1"/>
    <col min="1810" max="2048" width="9.140625" style="96"/>
    <col min="2049" max="2049" width="22.5703125" style="96" customWidth="1"/>
    <col min="2050" max="2050" width="4.7109375" style="96" customWidth="1"/>
    <col min="2051" max="2051" width="4.5703125" style="96" customWidth="1"/>
    <col min="2052" max="2052" width="10.140625" style="96" customWidth="1"/>
    <col min="2053" max="2064" width="6.7109375" style="96" customWidth="1"/>
    <col min="2065" max="2065" width="9.85546875" style="96" customWidth="1"/>
    <col min="2066" max="2304" width="9.140625" style="96"/>
    <col min="2305" max="2305" width="22.5703125" style="96" customWidth="1"/>
    <col min="2306" max="2306" width="4.7109375" style="96" customWidth="1"/>
    <col min="2307" max="2307" width="4.5703125" style="96" customWidth="1"/>
    <col min="2308" max="2308" width="10.140625" style="96" customWidth="1"/>
    <col min="2309" max="2320" width="6.7109375" style="96" customWidth="1"/>
    <col min="2321" max="2321" width="9.85546875" style="96" customWidth="1"/>
    <col min="2322" max="2560" width="9.140625" style="96"/>
    <col min="2561" max="2561" width="22.5703125" style="96" customWidth="1"/>
    <col min="2562" max="2562" width="4.7109375" style="96" customWidth="1"/>
    <col min="2563" max="2563" width="4.5703125" style="96" customWidth="1"/>
    <col min="2564" max="2564" width="10.140625" style="96" customWidth="1"/>
    <col min="2565" max="2576" width="6.7109375" style="96" customWidth="1"/>
    <col min="2577" max="2577" width="9.85546875" style="96" customWidth="1"/>
    <col min="2578" max="2816" width="9.140625" style="96"/>
    <col min="2817" max="2817" width="22.5703125" style="96" customWidth="1"/>
    <col min="2818" max="2818" width="4.7109375" style="96" customWidth="1"/>
    <col min="2819" max="2819" width="4.5703125" style="96" customWidth="1"/>
    <col min="2820" max="2820" width="10.140625" style="96" customWidth="1"/>
    <col min="2821" max="2832" width="6.7109375" style="96" customWidth="1"/>
    <col min="2833" max="2833" width="9.85546875" style="96" customWidth="1"/>
    <col min="2834" max="3072" width="9.140625" style="96"/>
    <col min="3073" max="3073" width="22.5703125" style="96" customWidth="1"/>
    <col min="3074" max="3074" width="4.7109375" style="96" customWidth="1"/>
    <col min="3075" max="3075" width="4.5703125" style="96" customWidth="1"/>
    <col min="3076" max="3076" width="10.140625" style="96" customWidth="1"/>
    <col min="3077" max="3088" width="6.7109375" style="96" customWidth="1"/>
    <col min="3089" max="3089" width="9.85546875" style="96" customWidth="1"/>
    <col min="3090" max="3328" width="9.140625" style="96"/>
    <col min="3329" max="3329" width="22.5703125" style="96" customWidth="1"/>
    <col min="3330" max="3330" width="4.7109375" style="96" customWidth="1"/>
    <col min="3331" max="3331" width="4.5703125" style="96" customWidth="1"/>
    <col min="3332" max="3332" width="10.140625" style="96" customWidth="1"/>
    <col min="3333" max="3344" width="6.7109375" style="96" customWidth="1"/>
    <col min="3345" max="3345" width="9.85546875" style="96" customWidth="1"/>
    <col min="3346" max="3584" width="9.140625" style="96"/>
    <col min="3585" max="3585" width="22.5703125" style="96" customWidth="1"/>
    <col min="3586" max="3586" width="4.7109375" style="96" customWidth="1"/>
    <col min="3587" max="3587" width="4.5703125" style="96" customWidth="1"/>
    <col min="3588" max="3588" width="10.140625" style="96" customWidth="1"/>
    <col min="3589" max="3600" width="6.7109375" style="96" customWidth="1"/>
    <col min="3601" max="3601" width="9.85546875" style="96" customWidth="1"/>
    <col min="3602" max="3840" width="9.140625" style="96"/>
    <col min="3841" max="3841" width="22.5703125" style="96" customWidth="1"/>
    <col min="3842" max="3842" width="4.7109375" style="96" customWidth="1"/>
    <col min="3843" max="3843" width="4.5703125" style="96" customWidth="1"/>
    <col min="3844" max="3844" width="10.140625" style="96" customWidth="1"/>
    <col min="3845" max="3856" width="6.7109375" style="96" customWidth="1"/>
    <col min="3857" max="3857" width="9.85546875" style="96" customWidth="1"/>
    <col min="3858" max="4096" width="9.140625" style="96"/>
    <col min="4097" max="4097" width="22.5703125" style="96" customWidth="1"/>
    <col min="4098" max="4098" width="4.7109375" style="96" customWidth="1"/>
    <col min="4099" max="4099" width="4.5703125" style="96" customWidth="1"/>
    <col min="4100" max="4100" width="10.140625" style="96" customWidth="1"/>
    <col min="4101" max="4112" width="6.7109375" style="96" customWidth="1"/>
    <col min="4113" max="4113" width="9.85546875" style="96" customWidth="1"/>
    <col min="4114" max="4352" width="9.140625" style="96"/>
    <col min="4353" max="4353" width="22.5703125" style="96" customWidth="1"/>
    <col min="4354" max="4354" width="4.7109375" style="96" customWidth="1"/>
    <col min="4355" max="4355" width="4.5703125" style="96" customWidth="1"/>
    <col min="4356" max="4356" width="10.140625" style="96" customWidth="1"/>
    <col min="4357" max="4368" width="6.7109375" style="96" customWidth="1"/>
    <col min="4369" max="4369" width="9.85546875" style="96" customWidth="1"/>
    <col min="4370" max="4608" width="9.140625" style="96"/>
    <col min="4609" max="4609" width="22.5703125" style="96" customWidth="1"/>
    <col min="4610" max="4610" width="4.7109375" style="96" customWidth="1"/>
    <col min="4611" max="4611" width="4.5703125" style="96" customWidth="1"/>
    <col min="4612" max="4612" width="10.140625" style="96" customWidth="1"/>
    <col min="4613" max="4624" width="6.7109375" style="96" customWidth="1"/>
    <col min="4625" max="4625" width="9.85546875" style="96" customWidth="1"/>
    <col min="4626" max="4864" width="9.140625" style="96"/>
    <col min="4865" max="4865" width="22.5703125" style="96" customWidth="1"/>
    <col min="4866" max="4866" width="4.7109375" style="96" customWidth="1"/>
    <col min="4867" max="4867" width="4.5703125" style="96" customWidth="1"/>
    <col min="4868" max="4868" width="10.140625" style="96" customWidth="1"/>
    <col min="4869" max="4880" width="6.7109375" style="96" customWidth="1"/>
    <col min="4881" max="4881" width="9.85546875" style="96" customWidth="1"/>
    <col min="4882" max="5120" width="9.140625" style="96"/>
    <col min="5121" max="5121" width="22.5703125" style="96" customWidth="1"/>
    <col min="5122" max="5122" width="4.7109375" style="96" customWidth="1"/>
    <col min="5123" max="5123" width="4.5703125" style="96" customWidth="1"/>
    <col min="5124" max="5124" width="10.140625" style="96" customWidth="1"/>
    <col min="5125" max="5136" width="6.7109375" style="96" customWidth="1"/>
    <col min="5137" max="5137" width="9.85546875" style="96" customWidth="1"/>
    <col min="5138" max="5376" width="9.140625" style="96"/>
    <col min="5377" max="5377" width="22.5703125" style="96" customWidth="1"/>
    <col min="5378" max="5378" width="4.7109375" style="96" customWidth="1"/>
    <col min="5379" max="5379" width="4.5703125" style="96" customWidth="1"/>
    <col min="5380" max="5380" width="10.140625" style="96" customWidth="1"/>
    <col min="5381" max="5392" width="6.7109375" style="96" customWidth="1"/>
    <col min="5393" max="5393" width="9.85546875" style="96" customWidth="1"/>
    <col min="5394" max="5632" width="9.140625" style="96"/>
    <col min="5633" max="5633" width="22.5703125" style="96" customWidth="1"/>
    <col min="5634" max="5634" width="4.7109375" style="96" customWidth="1"/>
    <col min="5635" max="5635" width="4.5703125" style="96" customWidth="1"/>
    <col min="5636" max="5636" width="10.140625" style="96" customWidth="1"/>
    <col min="5637" max="5648" width="6.7109375" style="96" customWidth="1"/>
    <col min="5649" max="5649" width="9.85546875" style="96" customWidth="1"/>
    <col min="5650" max="5888" width="9.140625" style="96"/>
    <col min="5889" max="5889" width="22.5703125" style="96" customWidth="1"/>
    <col min="5890" max="5890" width="4.7109375" style="96" customWidth="1"/>
    <col min="5891" max="5891" width="4.5703125" style="96" customWidth="1"/>
    <col min="5892" max="5892" width="10.140625" style="96" customWidth="1"/>
    <col min="5893" max="5904" width="6.7109375" style="96" customWidth="1"/>
    <col min="5905" max="5905" width="9.85546875" style="96" customWidth="1"/>
    <col min="5906" max="6144" width="9.140625" style="96"/>
    <col min="6145" max="6145" width="22.5703125" style="96" customWidth="1"/>
    <col min="6146" max="6146" width="4.7109375" style="96" customWidth="1"/>
    <col min="6147" max="6147" width="4.5703125" style="96" customWidth="1"/>
    <col min="6148" max="6148" width="10.140625" style="96" customWidth="1"/>
    <col min="6149" max="6160" width="6.7109375" style="96" customWidth="1"/>
    <col min="6161" max="6161" width="9.85546875" style="96" customWidth="1"/>
    <col min="6162" max="6400" width="9.140625" style="96"/>
    <col min="6401" max="6401" width="22.5703125" style="96" customWidth="1"/>
    <col min="6402" max="6402" width="4.7109375" style="96" customWidth="1"/>
    <col min="6403" max="6403" width="4.5703125" style="96" customWidth="1"/>
    <col min="6404" max="6404" width="10.140625" style="96" customWidth="1"/>
    <col min="6405" max="6416" width="6.7109375" style="96" customWidth="1"/>
    <col min="6417" max="6417" width="9.85546875" style="96" customWidth="1"/>
    <col min="6418" max="6656" width="9.140625" style="96"/>
    <col min="6657" max="6657" width="22.5703125" style="96" customWidth="1"/>
    <col min="6658" max="6658" width="4.7109375" style="96" customWidth="1"/>
    <col min="6659" max="6659" width="4.5703125" style="96" customWidth="1"/>
    <col min="6660" max="6660" width="10.140625" style="96" customWidth="1"/>
    <col min="6661" max="6672" width="6.7109375" style="96" customWidth="1"/>
    <col min="6673" max="6673" width="9.85546875" style="96" customWidth="1"/>
    <col min="6674" max="6912" width="9.140625" style="96"/>
    <col min="6913" max="6913" width="22.5703125" style="96" customWidth="1"/>
    <col min="6914" max="6914" width="4.7109375" style="96" customWidth="1"/>
    <col min="6915" max="6915" width="4.5703125" style="96" customWidth="1"/>
    <col min="6916" max="6916" width="10.140625" style="96" customWidth="1"/>
    <col min="6917" max="6928" width="6.7109375" style="96" customWidth="1"/>
    <col min="6929" max="6929" width="9.85546875" style="96" customWidth="1"/>
    <col min="6930" max="7168" width="9.140625" style="96"/>
    <col min="7169" max="7169" width="22.5703125" style="96" customWidth="1"/>
    <col min="7170" max="7170" width="4.7109375" style="96" customWidth="1"/>
    <col min="7171" max="7171" width="4.5703125" style="96" customWidth="1"/>
    <col min="7172" max="7172" width="10.140625" style="96" customWidth="1"/>
    <col min="7173" max="7184" width="6.7109375" style="96" customWidth="1"/>
    <col min="7185" max="7185" width="9.85546875" style="96" customWidth="1"/>
    <col min="7186" max="7424" width="9.140625" style="96"/>
    <col min="7425" max="7425" width="22.5703125" style="96" customWidth="1"/>
    <col min="7426" max="7426" width="4.7109375" style="96" customWidth="1"/>
    <col min="7427" max="7427" width="4.5703125" style="96" customWidth="1"/>
    <col min="7428" max="7428" width="10.140625" style="96" customWidth="1"/>
    <col min="7429" max="7440" width="6.7109375" style="96" customWidth="1"/>
    <col min="7441" max="7441" width="9.85546875" style="96" customWidth="1"/>
    <col min="7442" max="7680" width="9.140625" style="96"/>
    <col min="7681" max="7681" width="22.5703125" style="96" customWidth="1"/>
    <col min="7682" max="7682" width="4.7109375" style="96" customWidth="1"/>
    <col min="7683" max="7683" width="4.5703125" style="96" customWidth="1"/>
    <col min="7684" max="7684" width="10.140625" style="96" customWidth="1"/>
    <col min="7685" max="7696" width="6.7109375" style="96" customWidth="1"/>
    <col min="7697" max="7697" width="9.85546875" style="96" customWidth="1"/>
    <col min="7698" max="7936" width="9.140625" style="96"/>
    <col min="7937" max="7937" width="22.5703125" style="96" customWidth="1"/>
    <col min="7938" max="7938" width="4.7109375" style="96" customWidth="1"/>
    <col min="7939" max="7939" width="4.5703125" style="96" customWidth="1"/>
    <col min="7940" max="7940" width="10.140625" style="96" customWidth="1"/>
    <col min="7941" max="7952" width="6.7109375" style="96" customWidth="1"/>
    <col min="7953" max="7953" width="9.85546875" style="96" customWidth="1"/>
    <col min="7954" max="8192" width="9.140625" style="96"/>
    <col min="8193" max="8193" width="22.5703125" style="96" customWidth="1"/>
    <col min="8194" max="8194" width="4.7109375" style="96" customWidth="1"/>
    <col min="8195" max="8195" width="4.5703125" style="96" customWidth="1"/>
    <col min="8196" max="8196" width="10.140625" style="96" customWidth="1"/>
    <col min="8197" max="8208" width="6.7109375" style="96" customWidth="1"/>
    <col min="8209" max="8209" width="9.85546875" style="96" customWidth="1"/>
    <col min="8210" max="8448" width="9.140625" style="96"/>
    <col min="8449" max="8449" width="22.5703125" style="96" customWidth="1"/>
    <col min="8450" max="8450" width="4.7109375" style="96" customWidth="1"/>
    <col min="8451" max="8451" width="4.5703125" style="96" customWidth="1"/>
    <col min="8452" max="8452" width="10.140625" style="96" customWidth="1"/>
    <col min="8453" max="8464" width="6.7109375" style="96" customWidth="1"/>
    <col min="8465" max="8465" width="9.85546875" style="96" customWidth="1"/>
    <col min="8466" max="8704" width="9.140625" style="96"/>
    <col min="8705" max="8705" width="22.5703125" style="96" customWidth="1"/>
    <col min="8706" max="8706" width="4.7109375" style="96" customWidth="1"/>
    <col min="8707" max="8707" width="4.5703125" style="96" customWidth="1"/>
    <col min="8708" max="8708" width="10.140625" style="96" customWidth="1"/>
    <col min="8709" max="8720" width="6.7109375" style="96" customWidth="1"/>
    <col min="8721" max="8721" width="9.85546875" style="96" customWidth="1"/>
    <col min="8722" max="8960" width="9.140625" style="96"/>
    <col min="8961" max="8961" width="22.5703125" style="96" customWidth="1"/>
    <col min="8962" max="8962" width="4.7109375" style="96" customWidth="1"/>
    <col min="8963" max="8963" width="4.5703125" style="96" customWidth="1"/>
    <col min="8964" max="8964" width="10.140625" style="96" customWidth="1"/>
    <col min="8965" max="8976" width="6.7109375" style="96" customWidth="1"/>
    <col min="8977" max="8977" width="9.85546875" style="96" customWidth="1"/>
    <col min="8978" max="9216" width="9.140625" style="96"/>
    <col min="9217" max="9217" width="22.5703125" style="96" customWidth="1"/>
    <col min="9218" max="9218" width="4.7109375" style="96" customWidth="1"/>
    <col min="9219" max="9219" width="4.5703125" style="96" customWidth="1"/>
    <col min="9220" max="9220" width="10.140625" style="96" customWidth="1"/>
    <col min="9221" max="9232" width="6.7109375" style="96" customWidth="1"/>
    <col min="9233" max="9233" width="9.85546875" style="96" customWidth="1"/>
    <col min="9234" max="9472" width="9.140625" style="96"/>
    <col min="9473" max="9473" width="22.5703125" style="96" customWidth="1"/>
    <col min="9474" max="9474" width="4.7109375" style="96" customWidth="1"/>
    <col min="9475" max="9475" width="4.5703125" style="96" customWidth="1"/>
    <col min="9476" max="9476" width="10.140625" style="96" customWidth="1"/>
    <col min="9477" max="9488" width="6.7109375" style="96" customWidth="1"/>
    <col min="9489" max="9489" width="9.85546875" style="96" customWidth="1"/>
    <col min="9490" max="9728" width="9.140625" style="96"/>
    <col min="9729" max="9729" width="22.5703125" style="96" customWidth="1"/>
    <col min="9730" max="9730" width="4.7109375" style="96" customWidth="1"/>
    <col min="9731" max="9731" width="4.5703125" style="96" customWidth="1"/>
    <col min="9732" max="9732" width="10.140625" style="96" customWidth="1"/>
    <col min="9733" max="9744" width="6.7109375" style="96" customWidth="1"/>
    <col min="9745" max="9745" width="9.85546875" style="96" customWidth="1"/>
    <col min="9746" max="9984" width="9.140625" style="96"/>
    <col min="9985" max="9985" width="22.5703125" style="96" customWidth="1"/>
    <col min="9986" max="9986" width="4.7109375" style="96" customWidth="1"/>
    <col min="9987" max="9987" width="4.5703125" style="96" customWidth="1"/>
    <col min="9988" max="9988" width="10.140625" style="96" customWidth="1"/>
    <col min="9989" max="10000" width="6.7109375" style="96" customWidth="1"/>
    <col min="10001" max="10001" width="9.85546875" style="96" customWidth="1"/>
    <col min="10002" max="10240" width="9.140625" style="96"/>
    <col min="10241" max="10241" width="22.5703125" style="96" customWidth="1"/>
    <col min="10242" max="10242" width="4.7109375" style="96" customWidth="1"/>
    <col min="10243" max="10243" width="4.5703125" style="96" customWidth="1"/>
    <col min="10244" max="10244" width="10.140625" style="96" customWidth="1"/>
    <col min="10245" max="10256" width="6.7109375" style="96" customWidth="1"/>
    <col min="10257" max="10257" width="9.85546875" style="96" customWidth="1"/>
    <col min="10258" max="10496" width="9.140625" style="96"/>
    <col min="10497" max="10497" width="22.5703125" style="96" customWidth="1"/>
    <col min="10498" max="10498" width="4.7109375" style="96" customWidth="1"/>
    <col min="10499" max="10499" width="4.5703125" style="96" customWidth="1"/>
    <col min="10500" max="10500" width="10.140625" style="96" customWidth="1"/>
    <col min="10501" max="10512" width="6.7109375" style="96" customWidth="1"/>
    <col min="10513" max="10513" width="9.85546875" style="96" customWidth="1"/>
    <col min="10514" max="10752" width="9.140625" style="96"/>
    <col min="10753" max="10753" width="22.5703125" style="96" customWidth="1"/>
    <col min="10754" max="10754" width="4.7109375" style="96" customWidth="1"/>
    <col min="10755" max="10755" width="4.5703125" style="96" customWidth="1"/>
    <col min="10756" max="10756" width="10.140625" style="96" customWidth="1"/>
    <col min="10757" max="10768" width="6.7109375" style="96" customWidth="1"/>
    <col min="10769" max="10769" width="9.85546875" style="96" customWidth="1"/>
    <col min="10770" max="11008" width="9.140625" style="96"/>
    <col min="11009" max="11009" width="22.5703125" style="96" customWidth="1"/>
    <col min="11010" max="11010" width="4.7109375" style="96" customWidth="1"/>
    <col min="11011" max="11011" width="4.5703125" style="96" customWidth="1"/>
    <col min="11012" max="11012" width="10.140625" style="96" customWidth="1"/>
    <col min="11013" max="11024" width="6.7109375" style="96" customWidth="1"/>
    <col min="11025" max="11025" width="9.85546875" style="96" customWidth="1"/>
    <col min="11026" max="11264" width="9.140625" style="96"/>
    <col min="11265" max="11265" width="22.5703125" style="96" customWidth="1"/>
    <col min="11266" max="11266" width="4.7109375" style="96" customWidth="1"/>
    <col min="11267" max="11267" width="4.5703125" style="96" customWidth="1"/>
    <col min="11268" max="11268" width="10.140625" style="96" customWidth="1"/>
    <col min="11269" max="11280" width="6.7109375" style="96" customWidth="1"/>
    <col min="11281" max="11281" width="9.85546875" style="96" customWidth="1"/>
    <col min="11282" max="11520" width="9.140625" style="96"/>
    <col min="11521" max="11521" width="22.5703125" style="96" customWidth="1"/>
    <col min="11522" max="11522" width="4.7109375" style="96" customWidth="1"/>
    <col min="11523" max="11523" width="4.5703125" style="96" customWidth="1"/>
    <col min="11524" max="11524" width="10.140625" style="96" customWidth="1"/>
    <col min="11525" max="11536" width="6.7109375" style="96" customWidth="1"/>
    <col min="11537" max="11537" width="9.85546875" style="96" customWidth="1"/>
    <col min="11538" max="11776" width="9.140625" style="96"/>
    <col min="11777" max="11777" width="22.5703125" style="96" customWidth="1"/>
    <col min="11778" max="11778" width="4.7109375" style="96" customWidth="1"/>
    <col min="11779" max="11779" width="4.5703125" style="96" customWidth="1"/>
    <col min="11780" max="11780" width="10.140625" style="96" customWidth="1"/>
    <col min="11781" max="11792" width="6.7109375" style="96" customWidth="1"/>
    <col min="11793" max="11793" width="9.85546875" style="96" customWidth="1"/>
    <col min="11794" max="12032" width="9.140625" style="96"/>
    <col min="12033" max="12033" width="22.5703125" style="96" customWidth="1"/>
    <col min="12034" max="12034" width="4.7109375" style="96" customWidth="1"/>
    <col min="12035" max="12035" width="4.5703125" style="96" customWidth="1"/>
    <col min="12036" max="12036" width="10.140625" style="96" customWidth="1"/>
    <col min="12037" max="12048" width="6.7109375" style="96" customWidth="1"/>
    <col min="12049" max="12049" width="9.85546875" style="96" customWidth="1"/>
    <col min="12050" max="12288" width="9.140625" style="96"/>
    <col min="12289" max="12289" width="22.5703125" style="96" customWidth="1"/>
    <col min="12290" max="12290" width="4.7109375" style="96" customWidth="1"/>
    <col min="12291" max="12291" width="4.5703125" style="96" customWidth="1"/>
    <col min="12292" max="12292" width="10.140625" style="96" customWidth="1"/>
    <col min="12293" max="12304" width="6.7109375" style="96" customWidth="1"/>
    <col min="12305" max="12305" width="9.85546875" style="96" customWidth="1"/>
    <col min="12306" max="12544" width="9.140625" style="96"/>
    <col min="12545" max="12545" width="22.5703125" style="96" customWidth="1"/>
    <col min="12546" max="12546" width="4.7109375" style="96" customWidth="1"/>
    <col min="12547" max="12547" width="4.5703125" style="96" customWidth="1"/>
    <col min="12548" max="12548" width="10.140625" style="96" customWidth="1"/>
    <col min="12549" max="12560" width="6.7109375" style="96" customWidth="1"/>
    <col min="12561" max="12561" width="9.85546875" style="96" customWidth="1"/>
    <col min="12562" max="12800" width="9.140625" style="96"/>
    <col min="12801" max="12801" width="22.5703125" style="96" customWidth="1"/>
    <col min="12802" max="12802" width="4.7109375" style="96" customWidth="1"/>
    <col min="12803" max="12803" width="4.5703125" style="96" customWidth="1"/>
    <col min="12804" max="12804" width="10.140625" style="96" customWidth="1"/>
    <col min="12805" max="12816" width="6.7109375" style="96" customWidth="1"/>
    <col min="12817" max="12817" width="9.85546875" style="96" customWidth="1"/>
    <col min="12818" max="13056" width="9.140625" style="96"/>
    <col min="13057" max="13057" width="22.5703125" style="96" customWidth="1"/>
    <col min="13058" max="13058" width="4.7109375" style="96" customWidth="1"/>
    <col min="13059" max="13059" width="4.5703125" style="96" customWidth="1"/>
    <col min="13060" max="13060" width="10.140625" style="96" customWidth="1"/>
    <col min="13061" max="13072" width="6.7109375" style="96" customWidth="1"/>
    <col min="13073" max="13073" width="9.85546875" style="96" customWidth="1"/>
    <col min="13074" max="13312" width="9.140625" style="96"/>
    <col min="13313" max="13313" width="22.5703125" style="96" customWidth="1"/>
    <col min="13314" max="13314" width="4.7109375" style="96" customWidth="1"/>
    <col min="13315" max="13315" width="4.5703125" style="96" customWidth="1"/>
    <col min="13316" max="13316" width="10.140625" style="96" customWidth="1"/>
    <col min="13317" max="13328" width="6.7109375" style="96" customWidth="1"/>
    <col min="13329" max="13329" width="9.85546875" style="96" customWidth="1"/>
    <col min="13330" max="13568" width="9.140625" style="96"/>
    <col min="13569" max="13569" width="22.5703125" style="96" customWidth="1"/>
    <col min="13570" max="13570" width="4.7109375" style="96" customWidth="1"/>
    <col min="13571" max="13571" width="4.5703125" style="96" customWidth="1"/>
    <col min="13572" max="13572" width="10.140625" style="96" customWidth="1"/>
    <col min="13573" max="13584" width="6.7109375" style="96" customWidth="1"/>
    <col min="13585" max="13585" width="9.85546875" style="96" customWidth="1"/>
    <col min="13586" max="13824" width="9.140625" style="96"/>
    <col min="13825" max="13825" width="22.5703125" style="96" customWidth="1"/>
    <col min="13826" max="13826" width="4.7109375" style="96" customWidth="1"/>
    <col min="13827" max="13827" width="4.5703125" style="96" customWidth="1"/>
    <col min="13828" max="13828" width="10.140625" style="96" customWidth="1"/>
    <col min="13829" max="13840" width="6.7109375" style="96" customWidth="1"/>
    <col min="13841" max="13841" width="9.85546875" style="96" customWidth="1"/>
    <col min="13842" max="14080" width="9.140625" style="96"/>
    <col min="14081" max="14081" width="22.5703125" style="96" customWidth="1"/>
    <col min="14082" max="14082" width="4.7109375" style="96" customWidth="1"/>
    <col min="14083" max="14083" width="4.5703125" style="96" customWidth="1"/>
    <col min="14084" max="14084" width="10.140625" style="96" customWidth="1"/>
    <col min="14085" max="14096" width="6.7109375" style="96" customWidth="1"/>
    <col min="14097" max="14097" width="9.85546875" style="96" customWidth="1"/>
    <col min="14098" max="14336" width="9.140625" style="96"/>
    <col min="14337" max="14337" width="22.5703125" style="96" customWidth="1"/>
    <col min="14338" max="14338" width="4.7109375" style="96" customWidth="1"/>
    <col min="14339" max="14339" width="4.5703125" style="96" customWidth="1"/>
    <col min="14340" max="14340" width="10.140625" style="96" customWidth="1"/>
    <col min="14341" max="14352" width="6.7109375" style="96" customWidth="1"/>
    <col min="14353" max="14353" width="9.85546875" style="96" customWidth="1"/>
    <col min="14354" max="14592" width="9.140625" style="96"/>
    <col min="14593" max="14593" width="22.5703125" style="96" customWidth="1"/>
    <col min="14594" max="14594" width="4.7109375" style="96" customWidth="1"/>
    <col min="14595" max="14595" width="4.5703125" style="96" customWidth="1"/>
    <col min="14596" max="14596" width="10.140625" style="96" customWidth="1"/>
    <col min="14597" max="14608" width="6.7109375" style="96" customWidth="1"/>
    <col min="14609" max="14609" width="9.85546875" style="96" customWidth="1"/>
    <col min="14610" max="14848" width="9.140625" style="96"/>
    <col min="14849" max="14849" width="22.5703125" style="96" customWidth="1"/>
    <col min="14850" max="14850" width="4.7109375" style="96" customWidth="1"/>
    <col min="14851" max="14851" width="4.5703125" style="96" customWidth="1"/>
    <col min="14852" max="14852" width="10.140625" style="96" customWidth="1"/>
    <col min="14853" max="14864" width="6.7109375" style="96" customWidth="1"/>
    <col min="14865" max="14865" width="9.85546875" style="96" customWidth="1"/>
    <col min="14866" max="15104" width="9.140625" style="96"/>
    <col min="15105" max="15105" width="22.5703125" style="96" customWidth="1"/>
    <col min="15106" max="15106" width="4.7109375" style="96" customWidth="1"/>
    <col min="15107" max="15107" width="4.5703125" style="96" customWidth="1"/>
    <col min="15108" max="15108" width="10.140625" style="96" customWidth="1"/>
    <col min="15109" max="15120" width="6.7109375" style="96" customWidth="1"/>
    <col min="15121" max="15121" width="9.85546875" style="96" customWidth="1"/>
    <col min="15122" max="15360" width="9.140625" style="96"/>
    <col min="15361" max="15361" width="22.5703125" style="96" customWidth="1"/>
    <col min="15362" max="15362" width="4.7109375" style="96" customWidth="1"/>
    <col min="15363" max="15363" width="4.5703125" style="96" customWidth="1"/>
    <col min="15364" max="15364" width="10.140625" style="96" customWidth="1"/>
    <col min="15365" max="15376" width="6.7109375" style="96" customWidth="1"/>
    <col min="15377" max="15377" width="9.85546875" style="96" customWidth="1"/>
    <col min="15378" max="15616" width="9.140625" style="96"/>
    <col min="15617" max="15617" width="22.5703125" style="96" customWidth="1"/>
    <col min="15618" max="15618" width="4.7109375" style="96" customWidth="1"/>
    <col min="15619" max="15619" width="4.5703125" style="96" customWidth="1"/>
    <col min="15620" max="15620" width="10.140625" style="96" customWidth="1"/>
    <col min="15621" max="15632" width="6.7109375" style="96" customWidth="1"/>
    <col min="15633" max="15633" width="9.85546875" style="96" customWidth="1"/>
    <col min="15634" max="15872" width="9.140625" style="96"/>
    <col min="15873" max="15873" width="22.5703125" style="96" customWidth="1"/>
    <col min="15874" max="15874" width="4.7109375" style="96" customWidth="1"/>
    <col min="15875" max="15875" width="4.5703125" style="96" customWidth="1"/>
    <col min="15876" max="15876" width="10.140625" style="96" customWidth="1"/>
    <col min="15877" max="15888" width="6.7109375" style="96" customWidth="1"/>
    <col min="15889" max="15889" width="9.85546875" style="96" customWidth="1"/>
    <col min="15890" max="16128" width="9.140625" style="96"/>
    <col min="16129" max="16129" width="22.5703125" style="96" customWidth="1"/>
    <col min="16130" max="16130" width="4.7109375" style="96" customWidth="1"/>
    <col min="16131" max="16131" width="4.5703125" style="96" customWidth="1"/>
    <col min="16132" max="16132" width="10.140625" style="96" customWidth="1"/>
    <col min="16133" max="16144" width="6.7109375" style="96" customWidth="1"/>
    <col min="16145" max="16145" width="9.85546875" style="96" customWidth="1"/>
    <col min="16146" max="16384" width="9.140625" style="96"/>
  </cols>
  <sheetData>
    <row r="1" spans="1:32" ht="8.25" customHeight="1" x14ac:dyDescent="0.25"/>
    <row r="2" spans="1:32" ht="17.25" customHeight="1" x14ac:dyDescent="0.25">
      <c r="A2" s="269" t="s">
        <v>323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97"/>
      <c r="S2" s="97"/>
      <c r="T2" s="97"/>
    </row>
    <row r="3" spans="1:32" ht="3.75" customHeight="1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111"/>
      <c r="R3" s="98"/>
      <c r="S3" s="98"/>
      <c r="T3" s="98"/>
    </row>
    <row r="4" spans="1:32" ht="19.5" customHeight="1" x14ac:dyDescent="0.25">
      <c r="A4" s="260" t="s">
        <v>241</v>
      </c>
      <c r="B4" s="261" t="s">
        <v>242</v>
      </c>
      <c r="C4" s="262" t="s">
        <v>243</v>
      </c>
      <c r="D4" s="262" t="s">
        <v>307</v>
      </c>
      <c r="E4" s="265" t="s">
        <v>308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1" t="s">
        <v>240</v>
      </c>
    </row>
    <row r="5" spans="1:32" ht="18.75" customHeight="1" x14ac:dyDescent="0.25">
      <c r="A5" s="260"/>
      <c r="B5" s="261"/>
      <c r="C5" s="263"/>
      <c r="D5" s="263"/>
      <c r="E5" s="258" t="s">
        <v>96</v>
      </c>
      <c r="F5" s="258" t="s">
        <v>97</v>
      </c>
      <c r="G5" s="258" t="s">
        <v>98</v>
      </c>
      <c r="H5" s="258" t="s">
        <v>99</v>
      </c>
      <c r="I5" s="258" t="s">
        <v>100</v>
      </c>
      <c r="J5" s="258" t="s">
        <v>101</v>
      </c>
      <c r="K5" s="258" t="s">
        <v>102</v>
      </c>
      <c r="L5" s="258" t="s">
        <v>103</v>
      </c>
      <c r="M5" s="258" t="s">
        <v>104</v>
      </c>
      <c r="N5" s="258" t="s">
        <v>105</v>
      </c>
      <c r="O5" s="258" t="s">
        <v>281</v>
      </c>
      <c r="P5" s="273" t="s">
        <v>107</v>
      </c>
      <c r="Q5" s="261"/>
    </row>
    <row r="6" spans="1:32" ht="39" customHeight="1" x14ac:dyDescent="0.25">
      <c r="A6" s="260"/>
      <c r="B6" s="261"/>
      <c r="C6" s="264"/>
      <c r="D6" s="264"/>
      <c r="E6" s="259" t="s">
        <v>96</v>
      </c>
      <c r="F6" s="259" t="s">
        <v>96</v>
      </c>
      <c r="G6" s="259" t="s">
        <v>96</v>
      </c>
      <c r="H6" s="259" t="s">
        <v>96</v>
      </c>
      <c r="I6" s="259" t="s">
        <v>96</v>
      </c>
      <c r="J6" s="259" t="s">
        <v>96</v>
      </c>
      <c r="K6" s="259" t="s">
        <v>96</v>
      </c>
      <c r="L6" s="259" t="s">
        <v>96</v>
      </c>
      <c r="M6" s="259" t="s">
        <v>96</v>
      </c>
      <c r="N6" s="259" t="s">
        <v>96</v>
      </c>
      <c r="O6" s="259" t="s">
        <v>96</v>
      </c>
      <c r="P6" s="274" t="s">
        <v>96</v>
      </c>
      <c r="Q6" s="261"/>
    </row>
    <row r="7" spans="1:32" s="99" customFormat="1" ht="12" x14ac:dyDescent="0.2">
      <c r="A7" s="113" t="s">
        <v>91</v>
      </c>
      <c r="B7" s="113" t="s">
        <v>65</v>
      </c>
      <c r="C7" s="113" t="s">
        <v>247</v>
      </c>
      <c r="D7" s="114">
        <v>1</v>
      </c>
      <c r="E7" s="114">
        <v>2</v>
      </c>
      <c r="F7" s="114">
        <v>3</v>
      </c>
      <c r="G7" s="114">
        <v>4</v>
      </c>
      <c r="H7" s="114">
        <v>5</v>
      </c>
      <c r="I7" s="114">
        <v>6</v>
      </c>
      <c r="J7" s="114">
        <v>7</v>
      </c>
      <c r="K7" s="114">
        <v>8</v>
      </c>
      <c r="L7" s="114">
        <v>9</v>
      </c>
      <c r="M7" s="114">
        <v>10</v>
      </c>
      <c r="N7" s="114">
        <v>11</v>
      </c>
      <c r="O7" s="114">
        <v>12</v>
      </c>
      <c r="P7" s="114">
        <v>13</v>
      </c>
      <c r="Q7" s="114">
        <v>14</v>
      </c>
    </row>
    <row r="8" spans="1:32" x14ac:dyDescent="0.25">
      <c r="A8" s="154" t="s">
        <v>249</v>
      </c>
      <c r="B8" s="157" t="s">
        <v>248</v>
      </c>
      <c r="C8" s="101"/>
      <c r="D8" s="172">
        <v>30677</v>
      </c>
      <c r="E8" s="172">
        <v>2320</v>
      </c>
      <c r="F8" s="172">
        <v>2351</v>
      </c>
      <c r="G8" s="172">
        <v>2649</v>
      </c>
      <c r="H8" s="172">
        <v>2598</v>
      </c>
      <c r="I8" s="172">
        <v>2948</v>
      </c>
      <c r="J8" s="172">
        <v>3259</v>
      </c>
      <c r="K8" s="172">
        <v>3298</v>
      </c>
      <c r="L8" s="172">
        <v>3235</v>
      </c>
      <c r="M8" s="172">
        <v>3214</v>
      </c>
      <c r="N8" s="172">
        <v>2479</v>
      </c>
      <c r="O8" s="172">
        <v>2316</v>
      </c>
      <c r="P8" s="172">
        <v>10</v>
      </c>
      <c r="Q8" s="172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</row>
    <row r="9" spans="1:32" x14ac:dyDescent="0.25">
      <c r="A9" s="154" t="s">
        <v>285</v>
      </c>
      <c r="B9" s="157" t="s">
        <v>250</v>
      </c>
      <c r="C9" s="101"/>
      <c r="D9" s="172">
        <v>3471910</v>
      </c>
      <c r="E9" s="172">
        <v>246953</v>
      </c>
      <c r="F9" s="172">
        <v>269753</v>
      </c>
      <c r="G9" s="172">
        <v>302849</v>
      </c>
      <c r="H9" s="172">
        <v>303253</v>
      </c>
      <c r="I9" s="172">
        <v>350598</v>
      </c>
      <c r="J9" s="172">
        <v>364545</v>
      </c>
      <c r="K9" s="172">
        <v>377710</v>
      </c>
      <c r="L9" s="172">
        <v>394649</v>
      </c>
      <c r="M9" s="172">
        <v>372876</v>
      </c>
      <c r="N9" s="172">
        <v>243149</v>
      </c>
      <c r="O9" s="172">
        <v>243092</v>
      </c>
      <c r="P9" s="172">
        <v>2483</v>
      </c>
      <c r="Q9" s="172">
        <v>8703</v>
      </c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</row>
    <row r="10" spans="1:32" x14ac:dyDescent="0.25">
      <c r="A10" s="155" t="s">
        <v>295</v>
      </c>
      <c r="B10" s="160" t="s">
        <v>252</v>
      </c>
      <c r="C10" s="101"/>
      <c r="D10" s="172">
        <v>0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172">
        <v>86</v>
      </c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</row>
    <row r="11" spans="1:32" x14ac:dyDescent="0.25">
      <c r="A11" s="155" t="s">
        <v>345</v>
      </c>
      <c r="B11" s="157" t="s">
        <v>254</v>
      </c>
      <c r="C11" s="101"/>
      <c r="D11" s="172">
        <v>519</v>
      </c>
      <c r="E11" s="172">
        <v>34</v>
      </c>
      <c r="F11" s="172">
        <v>45</v>
      </c>
      <c r="G11" s="172">
        <v>39</v>
      </c>
      <c r="H11" s="172">
        <v>43</v>
      </c>
      <c r="I11" s="172">
        <v>67</v>
      </c>
      <c r="J11" s="172">
        <v>68</v>
      </c>
      <c r="K11" s="172">
        <v>59</v>
      </c>
      <c r="L11" s="172">
        <v>46</v>
      </c>
      <c r="M11" s="172">
        <v>48</v>
      </c>
      <c r="N11" s="172">
        <v>38</v>
      </c>
      <c r="O11" s="172">
        <v>32</v>
      </c>
      <c r="P11" s="172">
        <v>0</v>
      </c>
      <c r="Q11" s="172">
        <v>21</v>
      </c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</row>
    <row r="12" spans="1:32" x14ac:dyDescent="0.25">
      <c r="A12" s="154" t="s">
        <v>253</v>
      </c>
      <c r="B12" s="157" t="s">
        <v>256</v>
      </c>
      <c r="C12" s="101"/>
      <c r="D12" s="172">
        <v>6670</v>
      </c>
      <c r="E12" s="172">
        <v>350</v>
      </c>
      <c r="F12" s="172">
        <v>424</v>
      </c>
      <c r="G12" s="172">
        <v>425</v>
      </c>
      <c r="H12" s="172">
        <v>428</v>
      </c>
      <c r="I12" s="172">
        <v>722</v>
      </c>
      <c r="J12" s="172">
        <v>828</v>
      </c>
      <c r="K12" s="172">
        <v>750</v>
      </c>
      <c r="L12" s="172">
        <v>849</v>
      </c>
      <c r="M12" s="172">
        <v>818</v>
      </c>
      <c r="N12" s="172">
        <v>559</v>
      </c>
      <c r="O12" s="172">
        <v>517</v>
      </c>
      <c r="P12" s="172">
        <v>0</v>
      </c>
      <c r="Q12" s="172">
        <v>989</v>
      </c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</row>
    <row r="13" spans="1:32" x14ac:dyDescent="0.25">
      <c r="A13" s="154" t="s">
        <v>286</v>
      </c>
      <c r="B13" s="160" t="s">
        <v>257</v>
      </c>
      <c r="C13" s="101"/>
      <c r="D13" s="172">
        <v>961</v>
      </c>
      <c r="E13" s="172">
        <v>60</v>
      </c>
      <c r="F13" s="172">
        <v>63</v>
      </c>
      <c r="G13" s="172">
        <v>79</v>
      </c>
      <c r="H13" s="172">
        <v>91</v>
      </c>
      <c r="I13" s="172">
        <v>100</v>
      </c>
      <c r="J13" s="172">
        <v>106</v>
      </c>
      <c r="K13" s="172">
        <v>93</v>
      </c>
      <c r="L13" s="172">
        <v>108</v>
      </c>
      <c r="M13" s="172">
        <v>109</v>
      </c>
      <c r="N13" s="172">
        <v>79</v>
      </c>
      <c r="O13" s="172">
        <v>73</v>
      </c>
      <c r="P13" s="172">
        <v>0</v>
      </c>
      <c r="Q13" s="172">
        <v>0</v>
      </c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</row>
    <row r="14" spans="1:32" x14ac:dyDescent="0.25">
      <c r="A14" s="154" t="s">
        <v>343</v>
      </c>
      <c r="B14" s="157" t="s">
        <v>259</v>
      </c>
      <c r="C14" s="101"/>
      <c r="D14" s="172">
        <v>87</v>
      </c>
      <c r="E14" s="172">
        <v>0</v>
      </c>
      <c r="F14" s="172">
        <v>0</v>
      </c>
      <c r="G14" s="172">
        <v>0</v>
      </c>
      <c r="H14" s="172">
        <v>0</v>
      </c>
      <c r="I14" s="172">
        <v>15</v>
      </c>
      <c r="J14" s="172">
        <v>16</v>
      </c>
      <c r="K14" s="172">
        <v>13</v>
      </c>
      <c r="L14" s="172">
        <v>13</v>
      </c>
      <c r="M14" s="172">
        <v>12</v>
      </c>
      <c r="N14" s="172">
        <v>10</v>
      </c>
      <c r="O14" s="172">
        <v>8</v>
      </c>
      <c r="P14" s="172">
        <v>0</v>
      </c>
      <c r="Q14" s="172">
        <v>0</v>
      </c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</row>
    <row r="15" spans="1:32" x14ac:dyDescent="0.25">
      <c r="A15" s="154" t="s">
        <v>287</v>
      </c>
      <c r="B15" s="157" t="s">
        <v>261</v>
      </c>
      <c r="C15" s="101"/>
      <c r="D15" s="172">
        <v>4807</v>
      </c>
      <c r="E15" s="172">
        <v>297</v>
      </c>
      <c r="F15" s="172">
        <v>390</v>
      </c>
      <c r="G15" s="172">
        <v>339</v>
      </c>
      <c r="H15" s="172">
        <v>385</v>
      </c>
      <c r="I15" s="172">
        <v>526</v>
      </c>
      <c r="J15" s="172">
        <v>479</v>
      </c>
      <c r="K15" s="172">
        <v>501</v>
      </c>
      <c r="L15" s="172">
        <v>527</v>
      </c>
      <c r="M15" s="172">
        <v>471</v>
      </c>
      <c r="N15" s="172">
        <v>481</v>
      </c>
      <c r="O15" s="172">
        <v>411</v>
      </c>
      <c r="P15" s="172">
        <v>0</v>
      </c>
      <c r="Q15" s="172">
        <v>34</v>
      </c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</row>
    <row r="16" spans="1:32" x14ac:dyDescent="0.25">
      <c r="A16" s="154" t="s">
        <v>288</v>
      </c>
      <c r="B16" s="160" t="s">
        <v>263</v>
      </c>
      <c r="C16" s="101"/>
      <c r="D16" s="172">
        <v>15805</v>
      </c>
      <c r="E16" s="172">
        <v>216</v>
      </c>
      <c r="F16" s="172">
        <v>239</v>
      </c>
      <c r="G16" s="172">
        <v>330</v>
      </c>
      <c r="H16" s="172">
        <v>335</v>
      </c>
      <c r="I16" s="172">
        <v>2435</v>
      </c>
      <c r="J16" s="172">
        <v>2474</v>
      </c>
      <c r="K16" s="172">
        <v>2230</v>
      </c>
      <c r="L16" s="172">
        <v>2740</v>
      </c>
      <c r="M16" s="172">
        <v>2449</v>
      </c>
      <c r="N16" s="172">
        <v>1234</v>
      </c>
      <c r="O16" s="172">
        <v>1123</v>
      </c>
      <c r="P16" s="172">
        <v>0</v>
      </c>
      <c r="Q16" s="172">
        <v>502</v>
      </c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</row>
    <row r="17" spans="1:32" x14ac:dyDescent="0.25">
      <c r="A17" s="154" t="s">
        <v>298</v>
      </c>
      <c r="B17" s="157" t="s">
        <v>265</v>
      </c>
      <c r="C17" s="101"/>
      <c r="D17" s="172">
        <v>802</v>
      </c>
      <c r="E17" s="172">
        <v>0</v>
      </c>
      <c r="F17" s="172">
        <v>0</v>
      </c>
      <c r="G17" s="172">
        <v>0</v>
      </c>
      <c r="H17" s="172">
        <v>0</v>
      </c>
      <c r="I17" s="172">
        <v>103</v>
      </c>
      <c r="J17" s="172">
        <v>111</v>
      </c>
      <c r="K17" s="172">
        <v>108</v>
      </c>
      <c r="L17" s="172">
        <v>126</v>
      </c>
      <c r="M17" s="172">
        <v>123</v>
      </c>
      <c r="N17" s="172">
        <v>128</v>
      </c>
      <c r="O17" s="172">
        <v>103</v>
      </c>
      <c r="P17" s="172">
        <v>0</v>
      </c>
      <c r="Q17" s="172">
        <v>115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</row>
    <row r="18" spans="1:32" x14ac:dyDescent="0.25">
      <c r="A18" s="154" t="s">
        <v>289</v>
      </c>
      <c r="B18" s="157" t="s">
        <v>267</v>
      </c>
      <c r="C18" s="101"/>
      <c r="D18" s="172">
        <v>1657</v>
      </c>
      <c r="E18" s="172">
        <v>67</v>
      </c>
      <c r="F18" s="172">
        <v>46</v>
      </c>
      <c r="G18" s="172">
        <v>84</v>
      </c>
      <c r="H18" s="172">
        <v>76</v>
      </c>
      <c r="I18" s="172">
        <v>242</v>
      </c>
      <c r="J18" s="172">
        <v>308</v>
      </c>
      <c r="K18" s="172">
        <v>235</v>
      </c>
      <c r="L18" s="172">
        <v>195</v>
      </c>
      <c r="M18" s="172">
        <v>208</v>
      </c>
      <c r="N18" s="172">
        <v>115</v>
      </c>
      <c r="O18" s="172">
        <v>81</v>
      </c>
      <c r="P18" s="172">
        <v>0</v>
      </c>
      <c r="Q18" s="172">
        <v>225</v>
      </c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</row>
    <row r="19" spans="1:32" x14ac:dyDescent="0.25">
      <c r="A19" s="154" t="s">
        <v>300</v>
      </c>
      <c r="B19" s="160" t="s">
        <v>269</v>
      </c>
      <c r="C19" s="101"/>
      <c r="D19" s="172">
        <v>896</v>
      </c>
      <c r="E19" s="172">
        <v>19</v>
      </c>
      <c r="F19" s="172">
        <v>20</v>
      </c>
      <c r="G19" s="172">
        <v>20</v>
      </c>
      <c r="H19" s="172">
        <v>20</v>
      </c>
      <c r="I19" s="172">
        <v>126</v>
      </c>
      <c r="J19" s="172">
        <v>110</v>
      </c>
      <c r="K19" s="172">
        <v>148</v>
      </c>
      <c r="L19" s="172">
        <v>132</v>
      </c>
      <c r="M19" s="172">
        <v>128</v>
      </c>
      <c r="N19" s="172">
        <v>78</v>
      </c>
      <c r="O19" s="172">
        <v>95</v>
      </c>
      <c r="P19" s="172">
        <v>0</v>
      </c>
      <c r="Q19" s="172">
        <v>58</v>
      </c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</row>
    <row r="20" spans="1:32" x14ac:dyDescent="0.25">
      <c r="A20" s="154" t="s">
        <v>255</v>
      </c>
      <c r="B20" s="157" t="s">
        <v>271</v>
      </c>
      <c r="C20" s="101"/>
      <c r="D20" s="172">
        <v>498</v>
      </c>
      <c r="E20" s="172">
        <v>14</v>
      </c>
      <c r="F20" s="172">
        <v>14</v>
      </c>
      <c r="G20" s="172">
        <v>57</v>
      </c>
      <c r="H20" s="172">
        <v>36</v>
      </c>
      <c r="I20" s="172">
        <v>75</v>
      </c>
      <c r="J20" s="172">
        <v>80</v>
      </c>
      <c r="K20" s="172">
        <v>60</v>
      </c>
      <c r="L20" s="172">
        <v>79</v>
      </c>
      <c r="M20" s="172">
        <v>77</v>
      </c>
      <c r="N20" s="172">
        <v>0</v>
      </c>
      <c r="O20" s="172">
        <v>6</v>
      </c>
      <c r="P20" s="172">
        <v>0</v>
      </c>
      <c r="Q20" s="172">
        <v>0</v>
      </c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</row>
    <row r="21" spans="1:32" x14ac:dyDescent="0.25">
      <c r="A21" s="154" t="s">
        <v>290</v>
      </c>
      <c r="B21" s="157" t="s">
        <v>272</v>
      </c>
      <c r="C21" s="101"/>
      <c r="D21" s="172">
        <v>878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187</v>
      </c>
      <c r="K21" s="172">
        <v>171</v>
      </c>
      <c r="L21" s="172">
        <v>178</v>
      </c>
      <c r="M21" s="172">
        <v>109</v>
      </c>
      <c r="N21" s="172">
        <v>109</v>
      </c>
      <c r="O21" s="172">
        <v>124</v>
      </c>
      <c r="P21" s="172">
        <v>0</v>
      </c>
      <c r="Q21" s="172">
        <v>0</v>
      </c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</row>
    <row r="22" spans="1:32" x14ac:dyDescent="0.25">
      <c r="A22" s="154" t="s">
        <v>268</v>
      </c>
      <c r="B22" s="160" t="s">
        <v>274</v>
      </c>
      <c r="C22" s="101"/>
      <c r="D22" s="172">
        <v>465680</v>
      </c>
      <c r="E22" s="172">
        <v>3148</v>
      </c>
      <c r="F22" s="172">
        <v>4053</v>
      </c>
      <c r="G22" s="172">
        <v>4995</v>
      </c>
      <c r="H22" s="172">
        <v>5577</v>
      </c>
      <c r="I22" s="172">
        <v>69370</v>
      </c>
      <c r="J22" s="172">
        <v>75545</v>
      </c>
      <c r="K22" s="172">
        <v>77479</v>
      </c>
      <c r="L22" s="172">
        <v>80629</v>
      </c>
      <c r="M22" s="172">
        <v>83150</v>
      </c>
      <c r="N22" s="172">
        <v>30689</v>
      </c>
      <c r="O22" s="172">
        <v>30970</v>
      </c>
      <c r="P22" s="172">
        <v>75</v>
      </c>
      <c r="Q22" s="172">
        <v>11466</v>
      </c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</row>
    <row r="23" spans="1:32" x14ac:dyDescent="0.25">
      <c r="A23" s="154" t="s">
        <v>291</v>
      </c>
      <c r="B23" s="160" t="s">
        <v>276</v>
      </c>
      <c r="C23" s="101"/>
      <c r="D23" s="172">
        <v>798</v>
      </c>
      <c r="E23" s="172">
        <v>22</v>
      </c>
      <c r="F23" s="172">
        <v>26</v>
      </c>
      <c r="G23" s="172">
        <v>21</v>
      </c>
      <c r="H23" s="172">
        <v>30</v>
      </c>
      <c r="I23" s="172">
        <v>139</v>
      </c>
      <c r="J23" s="172">
        <v>85</v>
      </c>
      <c r="K23" s="172">
        <v>143</v>
      </c>
      <c r="L23" s="172">
        <v>145</v>
      </c>
      <c r="M23" s="172">
        <v>175</v>
      </c>
      <c r="N23" s="172">
        <v>5</v>
      </c>
      <c r="O23" s="172">
        <v>7</v>
      </c>
      <c r="P23" s="172">
        <v>0</v>
      </c>
      <c r="Q23" s="172">
        <v>0</v>
      </c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</row>
    <row r="24" spans="1:32" x14ac:dyDescent="0.25">
      <c r="A24" s="154" t="s">
        <v>452</v>
      </c>
      <c r="B24" s="160" t="s">
        <v>270</v>
      </c>
      <c r="C24" s="101"/>
      <c r="D24" s="172">
        <v>79</v>
      </c>
      <c r="E24" s="172">
        <v>0</v>
      </c>
      <c r="F24" s="172">
        <v>0</v>
      </c>
      <c r="G24" s="172">
        <v>0</v>
      </c>
      <c r="H24" s="172">
        <v>0</v>
      </c>
      <c r="I24" s="172">
        <v>14</v>
      </c>
      <c r="J24" s="172">
        <v>17</v>
      </c>
      <c r="K24" s="172">
        <v>14</v>
      </c>
      <c r="L24" s="172">
        <v>9</v>
      </c>
      <c r="M24" s="172">
        <v>8</v>
      </c>
      <c r="N24" s="172">
        <v>9</v>
      </c>
      <c r="O24" s="172">
        <v>8</v>
      </c>
      <c r="P24" s="172">
        <v>0</v>
      </c>
      <c r="Q24" s="172">
        <v>0</v>
      </c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</row>
    <row r="25" spans="1:32" x14ac:dyDescent="0.25">
      <c r="A25" s="154" t="s">
        <v>258</v>
      </c>
      <c r="B25" s="160" t="s">
        <v>277</v>
      </c>
      <c r="C25" s="101"/>
      <c r="D25" s="172">
        <v>98641</v>
      </c>
      <c r="E25" s="172">
        <v>286</v>
      </c>
      <c r="F25" s="172">
        <v>295</v>
      </c>
      <c r="G25" s="172">
        <v>428</v>
      </c>
      <c r="H25" s="172">
        <v>519</v>
      </c>
      <c r="I25" s="172">
        <v>16916</v>
      </c>
      <c r="J25" s="172">
        <v>18224</v>
      </c>
      <c r="K25" s="172">
        <v>20229</v>
      </c>
      <c r="L25" s="172">
        <v>19497</v>
      </c>
      <c r="M25" s="172">
        <v>13757</v>
      </c>
      <c r="N25" s="172">
        <v>4283</v>
      </c>
      <c r="O25" s="172">
        <v>4207</v>
      </c>
      <c r="P25" s="172">
        <v>0</v>
      </c>
      <c r="Q25" s="172">
        <v>8825</v>
      </c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</row>
    <row r="26" spans="1:32" x14ac:dyDescent="0.25">
      <c r="A26" s="154" t="s">
        <v>262</v>
      </c>
      <c r="B26" s="160" t="s">
        <v>278</v>
      </c>
      <c r="C26" s="101"/>
      <c r="D26" s="172">
        <v>6579</v>
      </c>
      <c r="E26" s="172">
        <v>412</v>
      </c>
      <c r="F26" s="172">
        <v>498</v>
      </c>
      <c r="G26" s="172">
        <v>543</v>
      </c>
      <c r="H26" s="172">
        <v>613</v>
      </c>
      <c r="I26" s="172">
        <v>722</v>
      </c>
      <c r="J26" s="172">
        <v>724</v>
      </c>
      <c r="K26" s="172">
        <v>711</v>
      </c>
      <c r="L26" s="172">
        <v>724</v>
      </c>
      <c r="M26" s="172">
        <v>654</v>
      </c>
      <c r="N26" s="172">
        <v>467</v>
      </c>
      <c r="O26" s="172">
        <v>509</v>
      </c>
      <c r="P26" s="172">
        <v>2</v>
      </c>
      <c r="Q26" s="172">
        <v>131</v>
      </c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</row>
    <row r="27" spans="1:32" x14ac:dyDescent="0.25">
      <c r="A27" s="154" t="s">
        <v>264</v>
      </c>
      <c r="B27" s="160" t="s">
        <v>279</v>
      </c>
      <c r="C27" s="101"/>
      <c r="D27" s="172">
        <v>998</v>
      </c>
      <c r="E27" s="172">
        <v>0</v>
      </c>
      <c r="F27" s="172">
        <v>0</v>
      </c>
      <c r="G27" s="172">
        <v>0</v>
      </c>
      <c r="H27" s="172">
        <v>0</v>
      </c>
      <c r="I27" s="172">
        <v>202</v>
      </c>
      <c r="J27" s="172">
        <v>155</v>
      </c>
      <c r="K27" s="172">
        <v>219</v>
      </c>
      <c r="L27" s="172">
        <v>198</v>
      </c>
      <c r="M27" s="172">
        <v>159</v>
      </c>
      <c r="N27" s="172">
        <v>28</v>
      </c>
      <c r="O27" s="172">
        <v>37</v>
      </c>
      <c r="P27" s="172">
        <v>0</v>
      </c>
      <c r="Q27" s="172">
        <v>1243</v>
      </c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</row>
    <row r="28" spans="1:32" x14ac:dyDescent="0.25">
      <c r="A28" s="154" t="s">
        <v>292</v>
      </c>
      <c r="B28" s="160" t="s">
        <v>296</v>
      </c>
      <c r="C28" s="101"/>
      <c r="D28" s="172">
        <v>250</v>
      </c>
      <c r="E28" s="172">
        <v>7</v>
      </c>
      <c r="F28" s="172">
        <v>6</v>
      </c>
      <c r="G28" s="172">
        <v>9</v>
      </c>
      <c r="H28" s="172">
        <v>12</v>
      </c>
      <c r="I28" s="172">
        <v>25</v>
      </c>
      <c r="J28" s="172">
        <v>52</v>
      </c>
      <c r="K28" s="172">
        <v>33</v>
      </c>
      <c r="L28" s="172">
        <v>32</v>
      </c>
      <c r="M28" s="172">
        <v>27</v>
      </c>
      <c r="N28" s="172">
        <v>29</v>
      </c>
      <c r="O28" s="172">
        <v>18</v>
      </c>
      <c r="P28" s="172">
        <v>0</v>
      </c>
      <c r="Q28" s="172">
        <v>0</v>
      </c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</row>
    <row r="29" spans="1:32" x14ac:dyDescent="0.25">
      <c r="A29" s="154" t="s">
        <v>266</v>
      </c>
      <c r="B29" s="160" t="s">
        <v>297</v>
      </c>
      <c r="C29" s="101"/>
      <c r="D29" s="172">
        <v>2525</v>
      </c>
      <c r="E29" s="172">
        <v>68</v>
      </c>
      <c r="F29" s="172">
        <v>66</v>
      </c>
      <c r="G29" s="172">
        <v>94</v>
      </c>
      <c r="H29" s="172">
        <v>91</v>
      </c>
      <c r="I29" s="172">
        <v>362</v>
      </c>
      <c r="J29" s="172">
        <v>405</v>
      </c>
      <c r="K29" s="172">
        <v>382</v>
      </c>
      <c r="L29" s="172">
        <v>382</v>
      </c>
      <c r="M29" s="172">
        <v>539</v>
      </c>
      <c r="N29" s="172">
        <v>67</v>
      </c>
      <c r="O29" s="172">
        <v>69</v>
      </c>
      <c r="P29" s="172">
        <v>0</v>
      </c>
      <c r="Q29" s="172">
        <v>387</v>
      </c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</row>
    <row r="30" spans="1:32" x14ac:dyDescent="0.25">
      <c r="A30" s="154" t="s">
        <v>529</v>
      </c>
      <c r="B30" s="160" t="s">
        <v>299</v>
      </c>
      <c r="C30" s="101"/>
      <c r="D30" s="172">
        <v>87</v>
      </c>
      <c r="E30" s="172">
        <v>0</v>
      </c>
      <c r="F30" s="172">
        <v>0</v>
      </c>
      <c r="G30" s="172">
        <v>0</v>
      </c>
      <c r="H30" s="172">
        <v>0</v>
      </c>
      <c r="I30" s="172">
        <v>15</v>
      </c>
      <c r="J30" s="172">
        <v>16</v>
      </c>
      <c r="K30" s="172">
        <v>13</v>
      </c>
      <c r="L30" s="172">
        <v>13</v>
      </c>
      <c r="M30" s="172">
        <v>12</v>
      </c>
      <c r="N30" s="172">
        <v>10</v>
      </c>
      <c r="O30" s="172">
        <v>8</v>
      </c>
      <c r="P30" s="172">
        <v>0</v>
      </c>
      <c r="Q30" s="172">
        <v>0</v>
      </c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</row>
    <row r="31" spans="1:32" x14ac:dyDescent="0.25">
      <c r="A31" s="154" t="s">
        <v>293</v>
      </c>
      <c r="B31" s="160" t="s">
        <v>301</v>
      </c>
      <c r="C31" s="101"/>
      <c r="D31" s="172">
        <v>81051</v>
      </c>
      <c r="E31" s="172">
        <v>1201</v>
      </c>
      <c r="F31" s="172">
        <v>1178</v>
      </c>
      <c r="G31" s="172">
        <v>1473</v>
      </c>
      <c r="H31" s="172">
        <v>1619</v>
      </c>
      <c r="I31" s="172">
        <v>11423</v>
      </c>
      <c r="J31" s="172">
        <v>11670</v>
      </c>
      <c r="K31" s="172">
        <v>11889</v>
      </c>
      <c r="L31" s="172">
        <v>13544</v>
      </c>
      <c r="M31" s="172">
        <v>14900</v>
      </c>
      <c r="N31" s="172">
        <v>5854</v>
      </c>
      <c r="O31" s="172">
        <v>6300</v>
      </c>
      <c r="P31" s="172">
        <v>0</v>
      </c>
      <c r="Q31" s="172">
        <v>1947</v>
      </c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</row>
    <row r="32" spans="1:32" x14ac:dyDescent="0.25">
      <c r="A32" s="154" t="s">
        <v>303</v>
      </c>
      <c r="B32" s="160" t="s">
        <v>302</v>
      </c>
      <c r="C32" s="101"/>
      <c r="D32" s="172">
        <v>1190</v>
      </c>
      <c r="E32" s="172">
        <v>0</v>
      </c>
      <c r="F32" s="172">
        <v>0</v>
      </c>
      <c r="G32" s="172">
        <v>0</v>
      </c>
      <c r="H32" s="172">
        <v>0</v>
      </c>
      <c r="I32" s="172">
        <v>216</v>
      </c>
      <c r="J32" s="172">
        <v>239</v>
      </c>
      <c r="K32" s="172">
        <v>187</v>
      </c>
      <c r="L32" s="172">
        <v>211</v>
      </c>
      <c r="M32" s="172">
        <v>209</v>
      </c>
      <c r="N32" s="172">
        <v>61</v>
      </c>
      <c r="O32" s="172">
        <v>67</v>
      </c>
      <c r="P32" s="172">
        <v>0</v>
      </c>
      <c r="Q32" s="172">
        <v>0</v>
      </c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</row>
    <row r="33" spans="1:32" x14ac:dyDescent="0.25">
      <c r="A33" s="156" t="s">
        <v>344</v>
      </c>
      <c r="B33" s="160" t="s">
        <v>304</v>
      </c>
      <c r="C33" s="156"/>
      <c r="D33" s="175">
        <v>198</v>
      </c>
      <c r="E33" s="175">
        <v>0</v>
      </c>
      <c r="F33" s="175">
        <v>0</v>
      </c>
      <c r="G33" s="175">
        <v>0</v>
      </c>
      <c r="H33" s="175">
        <v>0</v>
      </c>
      <c r="I33" s="175">
        <v>34</v>
      </c>
      <c r="J33" s="175">
        <v>33</v>
      </c>
      <c r="K33" s="175">
        <v>41</v>
      </c>
      <c r="L33" s="175">
        <v>31</v>
      </c>
      <c r="M33" s="175">
        <v>22</v>
      </c>
      <c r="N33" s="175">
        <v>21</v>
      </c>
      <c r="O33" s="175">
        <v>16</v>
      </c>
      <c r="P33" s="175">
        <v>0</v>
      </c>
      <c r="Q33" s="175">
        <v>0</v>
      </c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</row>
    <row r="34" spans="1:32" x14ac:dyDescent="0.25">
      <c r="A34" s="156" t="s">
        <v>294</v>
      </c>
      <c r="B34" s="160" t="s">
        <v>306</v>
      </c>
      <c r="C34" s="156"/>
      <c r="D34" s="175">
        <v>405</v>
      </c>
      <c r="E34" s="175">
        <v>32</v>
      </c>
      <c r="F34" s="175">
        <v>29</v>
      </c>
      <c r="G34" s="175">
        <v>33</v>
      </c>
      <c r="H34" s="175">
        <v>47</v>
      </c>
      <c r="I34" s="175">
        <v>46</v>
      </c>
      <c r="J34" s="175">
        <v>44</v>
      </c>
      <c r="K34" s="175">
        <v>38</v>
      </c>
      <c r="L34" s="175">
        <v>51</v>
      </c>
      <c r="M34" s="175">
        <v>37</v>
      </c>
      <c r="N34" s="175">
        <v>19</v>
      </c>
      <c r="O34" s="175">
        <v>29</v>
      </c>
      <c r="P34" s="175">
        <v>0</v>
      </c>
      <c r="Q34" s="175">
        <v>0</v>
      </c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</row>
    <row r="35" spans="1:32" x14ac:dyDescent="0.25">
      <c r="A35" s="156" t="s">
        <v>305</v>
      </c>
      <c r="B35" s="160" t="s">
        <v>312</v>
      </c>
      <c r="C35" s="156"/>
      <c r="D35" s="175">
        <v>320</v>
      </c>
      <c r="E35" s="175">
        <v>0</v>
      </c>
      <c r="F35" s="175">
        <v>8</v>
      </c>
      <c r="G35" s="175">
        <v>20</v>
      </c>
      <c r="H35" s="175">
        <v>20</v>
      </c>
      <c r="I35" s="175">
        <v>8</v>
      </c>
      <c r="J35" s="175">
        <v>17</v>
      </c>
      <c r="K35" s="175">
        <v>52</v>
      </c>
      <c r="L35" s="175">
        <v>36</v>
      </c>
      <c r="M35" s="175">
        <v>34</v>
      </c>
      <c r="N35" s="175">
        <v>54</v>
      </c>
      <c r="O35" s="175">
        <v>50</v>
      </c>
      <c r="P35" s="175">
        <v>21</v>
      </c>
      <c r="Q35" s="175">
        <v>0</v>
      </c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</row>
    <row r="36" spans="1:32" x14ac:dyDescent="0.25">
      <c r="T36" s="194"/>
    </row>
    <row r="37" spans="1:32" x14ac:dyDescent="0.25"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</row>
  </sheetData>
  <mergeCells count="19">
    <mergeCell ref="A2:Q2"/>
    <mergeCell ref="A4:A6"/>
    <mergeCell ref="B4:B6"/>
    <mergeCell ref="C4:C6"/>
    <mergeCell ref="D4:D6"/>
    <mergeCell ref="E4:P4"/>
    <mergeCell ref="O5:O6"/>
    <mergeCell ref="P5:P6"/>
    <mergeCell ref="I5:I6"/>
    <mergeCell ref="J5:J6"/>
    <mergeCell ref="K5:K6"/>
    <mergeCell ref="L5:L6"/>
    <mergeCell ref="M5:M6"/>
    <mergeCell ref="N5:N6"/>
    <mergeCell ref="Q4:Q6"/>
    <mergeCell ref="E5:E6"/>
    <mergeCell ref="F5:F6"/>
    <mergeCell ref="G5:G6"/>
    <mergeCell ref="H5:H6"/>
  </mergeCells>
  <phoneticPr fontId="72" type="noConversion"/>
  <conditionalFormatting sqref="C8:C32">
    <cfRule type="cellIs" dxfId="113" priority="3" stopIfTrue="1" operator="equal">
      <formula>0</formula>
    </cfRule>
  </conditionalFormatting>
  <conditionalFormatting sqref="D8:Q34">
    <cfRule type="cellIs" dxfId="112" priority="1" operator="equal">
      <formula>0</formula>
    </cfRule>
  </conditionalFormatting>
  <pageMargins left="0" right="0" top="0.35433070866141736" bottom="0" header="0.31496062992125984" footer="0.31496062992125984"/>
  <pageSetup paperSize="9" orientation="landscape" r:id="rId1"/>
  <ignoredErrors>
    <ignoredError sqref="B25 B8:B21 B22:B24 B26:B35" numberStoredAsText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ht="15.75" x14ac:dyDescent="0.25">
      <c r="A1" s="324" t="s">
        <v>382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>
        <v>21</v>
      </c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519</v>
      </c>
      <c r="D30" s="69">
        <v>34</v>
      </c>
      <c r="E30" s="69">
        <v>45</v>
      </c>
      <c r="F30" s="69">
        <v>39</v>
      </c>
      <c r="G30" s="69">
        <v>43</v>
      </c>
      <c r="H30" s="69">
        <v>67</v>
      </c>
      <c r="I30" s="69">
        <v>68</v>
      </c>
      <c r="J30" s="69">
        <v>59</v>
      </c>
      <c r="K30" s="69">
        <v>46</v>
      </c>
      <c r="L30" s="69">
        <v>48</v>
      </c>
      <c r="M30" s="69">
        <v>38</v>
      </c>
      <c r="N30" s="69">
        <v>32</v>
      </c>
      <c r="O30" s="69">
        <v>0</v>
      </c>
      <c r="P30" s="69">
        <v>0</v>
      </c>
    </row>
    <row r="31" spans="1:16" ht="15.75" x14ac:dyDescent="0.25">
      <c r="A31" s="308" t="s">
        <v>90</v>
      </c>
      <c r="B31" s="309"/>
      <c r="C31" s="166">
        <v>519</v>
      </c>
      <c r="D31" s="166">
        <v>34</v>
      </c>
      <c r="E31" s="166">
        <v>45</v>
      </c>
      <c r="F31" s="166">
        <v>39</v>
      </c>
      <c r="G31" s="166">
        <v>43</v>
      </c>
      <c r="H31" s="166">
        <v>67</v>
      </c>
      <c r="I31" s="166">
        <v>68</v>
      </c>
      <c r="J31" s="166">
        <v>59</v>
      </c>
      <c r="K31" s="166">
        <v>46</v>
      </c>
      <c r="L31" s="166">
        <v>48</v>
      </c>
      <c r="M31" s="166">
        <v>38</v>
      </c>
      <c r="N31" s="166">
        <v>32</v>
      </c>
      <c r="O31" s="166" t="s">
        <v>528</v>
      </c>
      <c r="P31" s="166">
        <v>21</v>
      </c>
    </row>
    <row r="33" spans="3:16" s="71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R35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26" width="6" style="75" customWidth="1"/>
    <col min="27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383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6.7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>
        <v>159</v>
      </c>
      <c r="D12" s="69">
        <v>0</v>
      </c>
      <c r="E12" s="69">
        <v>0</v>
      </c>
      <c r="F12" s="69">
        <v>0</v>
      </c>
      <c r="G12" s="69">
        <v>0</v>
      </c>
      <c r="H12" s="69">
        <v>25</v>
      </c>
      <c r="I12" s="69">
        <v>17</v>
      </c>
      <c r="J12" s="69">
        <v>17</v>
      </c>
      <c r="K12" s="69">
        <v>17</v>
      </c>
      <c r="L12" s="69">
        <v>27</v>
      </c>
      <c r="M12" s="69">
        <v>28</v>
      </c>
      <c r="N12" s="69">
        <v>28</v>
      </c>
      <c r="O12" s="69">
        <v>0</v>
      </c>
      <c r="P12" s="69">
        <v>117</v>
      </c>
    </row>
    <row r="13" spans="1:44" x14ac:dyDescent="0.25">
      <c r="A13" s="67">
        <v>8</v>
      </c>
      <c r="B13" s="68" t="s">
        <v>155</v>
      </c>
      <c r="C13" s="69">
        <f>Зведена!D2014</f>
        <v>0</v>
      </c>
      <c r="D13" s="69">
        <f>Зведена!E2014</f>
        <v>0</v>
      </c>
      <c r="E13" s="69">
        <f>Зведена!F2014</f>
        <v>0</v>
      </c>
      <c r="F13" s="69">
        <f>Зведена!G2014</f>
        <v>0</v>
      </c>
      <c r="G13" s="69">
        <f>Зведена!H2014</f>
        <v>0</v>
      </c>
      <c r="H13" s="69">
        <f>Зведена!I2014</f>
        <v>0</v>
      </c>
      <c r="I13" s="69">
        <f>Зведена!J2014</f>
        <v>0</v>
      </c>
      <c r="J13" s="69">
        <f>Зведена!K2014</f>
        <v>0</v>
      </c>
      <c r="K13" s="69">
        <f>Зведена!L2014</f>
        <v>0</v>
      </c>
      <c r="L13" s="69">
        <f>Зведена!M2014</f>
        <v>0</v>
      </c>
      <c r="M13" s="69">
        <f>Зведена!N2014</f>
        <v>0</v>
      </c>
      <c r="N13" s="69">
        <f>Зведена!O2014</f>
        <v>0</v>
      </c>
      <c r="O13" s="69">
        <f>Зведена!P2014</f>
        <v>0</v>
      </c>
      <c r="P13" s="69"/>
    </row>
    <row r="14" spans="1:44" x14ac:dyDescent="0.25">
      <c r="A14" s="67">
        <v>9</v>
      </c>
      <c r="B14" s="68" t="s">
        <v>156</v>
      </c>
      <c r="C14" s="69">
        <v>160</v>
      </c>
      <c r="D14" s="69">
        <v>0</v>
      </c>
      <c r="E14" s="69">
        <v>0</v>
      </c>
      <c r="F14" s="69">
        <v>0</v>
      </c>
      <c r="G14" s="69">
        <v>0</v>
      </c>
      <c r="H14" s="69">
        <v>32</v>
      </c>
      <c r="I14" s="69">
        <v>32</v>
      </c>
      <c r="J14" s="69">
        <v>36</v>
      </c>
      <c r="K14" s="69">
        <v>32</v>
      </c>
      <c r="L14" s="69">
        <v>28</v>
      </c>
      <c r="M14" s="69">
        <v>0</v>
      </c>
      <c r="N14" s="69">
        <v>0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>
        <v>0</v>
      </c>
      <c r="P17" s="69">
        <v>0</v>
      </c>
    </row>
    <row r="18" spans="1:16" s="75" customFormat="1" x14ac:dyDescent="0.25">
      <c r="A18" s="67">
        <v>13</v>
      </c>
      <c r="B18" s="68" t="s">
        <v>160</v>
      </c>
      <c r="C18" s="69">
        <v>127</v>
      </c>
      <c r="D18" s="69">
        <v>0</v>
      </c>
      <c r="E18" s="69">
        <v>0</v>
      </c>
      <c r="F18" s="69">
        <v>0</v>
      </c>
      <c r="G18" s="69">
        <v>0</v>
      </c>
      <c r="H18" s="69">
        <v>55</v>
      </c>
      <c r="I18" s="69">
        <v>72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</row>
    <row r="19" spans="1:16" s="75" customFormat="1" x14ac:dyDescent="0.25">
      <c r="A19" s="67">
        <v>14</v>
      </c>
      <c r="B19" s="68" t="s">
        <v>161</v>
      </c>
      <c r="C19" s="69">
        <v>6054</v>
      </c>
      <c r="D19" s="69">
        <v>325</v>
      </c>
      <c r="E19" s="69">
        <v>400</v>
      </c>
      <c r="F19" s="69">
        <v>393</v>
      </c>
      <c r="G19" s="69">
        <v>417</v>
      </c>
      <c r="H19" s="69">
        <v>596</v>
      </c>
      <c r="I19" s="69">
        <v>693</v>
      </c>
      <c r="J19" s="69">
        <v>680</v>
      </c>
      <c r="K19" s="69">
        <v>791</v>
      </c>
      <c r="L19" s="69">
        <v>751</v>
      </c>
      <c r="M19" s="69">
        <v>519</v>
      </c>
      <c r="N19" s="69">
        <v>489</v>
      </c>
      <c r="O19" s="69">
        <v>0</v>
      </c>
      <c r="P19" s="69">
        <v>872</v>
      </c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170</v>
      </c>
      <c r="D30" s="69">
        <v>25</v>
      </c>
      <c r="E30" s="69">
        <v>24</v>
      </c>
      <c r="F30" s="69">
        <v>32</v>
      </c>
      <c r="G30" s="69">
        <v>11</v>
      </c>
      <c r="H30" s="69">
        <v>14</v>
      </c>
      <c r="I30" s="69">
        <v>14</v>
      </c>
      <c r="J30" s="69">
        <v>17</v>
      </c>
      <c r="K30" s="69">
        <v>9</v>
      </c>
      <c r="L30" s="69">
        <v>12</v>
      </c>
      <c r="M30" s="69">
        <v>12</v>
      </c>
      <c r="N30" s="69">
        <v>0</v>
      </c>
      <c r="O30" s="69">
        <v>0</v>
      </c>
      <c r="P30" s="69"/>
    </row>
    <row r="31" spans="1:16" s="75" customFormat="1" ht="15.75" x14ac:dyDescent="0.25">
      <c r="A31" s="308" t="s">
        <v>90</v>
      </c>
      <c r="B31" s="309"/>
      <c r="C31" s="166">
        <v>6670</v>
      </c>
      <c r="D31" s="166">
        <v>350</v>
      </c>
      <c r="E31" s="166">
        <v>424</v>
      </c>
      <c r="F31" s="166">
        <v>425</v>
      </c>
      <c r="G31" s="166">
        <v>428</v>
      </c>
      <c r="H31" s="166">
        <v>722</v>
      </c>
      <c r="I31" s="166">
        <v>828</v>
      </c>
      <c r="J31" s="166">
        <v>750</v>
      </c>
      <c r="K31" s="166">
        <v>849</v>
      </c>
      <c r="L31" s="166">
        <v>818</v>
      </c>
      <c r="M31" s="166">
        <v>559</v>
      </c>
      <c r="N31" s="166">
        <v>517</v>
      </c>
      <c r="O31" s="166" t="s">
        <v>528</v>
      </c>
      <c r="P31" s="166">
        <v>989</v>
      </c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5" spans="1:16" x14ac:dyDescent="0.25">
      <c r="D35" s="76"/>
      <c r="E35" s="76"/>
      <c r="H35" s="76"/>
      <c r="M35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9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23" width="6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9.7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>
        <v>961</v>
      </c>
      <c r="D19" s="69">
        <v>60</v>
      </c>
      <c r="E19" s="69">
        <v>63</v>
      </c>
      <c r="F19" s="69">
        <v>79</v>
      </c>
      <c r="G19" s="69">
        <v>91</v>
      </c>
      <c r="H19" s="69">
        <v>100</v>
      </c>
      <c r="I19" s="69">
        <v>106</v>
      </c>
      <c r="J19" s="69">
        <v>93</v>
      </c>
      <c r="K19" s="69">
        <v>108</v>
      </c>
      <c r="L19" s="69">
        <v>109</v>
      </c>
      <c r="M19" s="69">
        <v>79</v>
      </c>
      <c r="N19" s="69">
        <v>73</v>
      </c>
      <c r="O19" s="69">
        <v>0</v>
      </c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s="75" customFormat="1" ht="15.75" x14ac:dyDescent="0.25">
      <c r="A31" s="308" t="s">
        <v>90</v>
      </c>
      <c r="B31" s="309"/>
      <c r="C31" s="166">
        <v>961</v>
      </c>
      <c r="D31" s="166">
        <v>60</v>
      </c>
      <c r="E31" s="166">
        <v>63</v>
      </c>
      <c r="F31" s="166">
        <v>79</v>
      </c>
      <c r="G31" s="166">
        <v>91</v>
      </c>
      <c r="H31" s="166">
        <v>100</v>
      </c>
      <c r="I31" s="166">
        <v>106</v>
      </c>
      <c r="J31" s="166">
        <v>93</v>
      </c>
      <c r="K31" s="166">
        <v>108</v>
      </c>
      <c r="L31" s="166">
        <v>109</v>
      </c>
      <c r="M31" s="166">
        <v>79</v>
      </c>
      <c r="N31" s="166">
        <v>73</v>
      </c>
      <c r="O31" s="166" t="s">
        <v>528</v>
      </c>
      <c r="P31" s="166" t="s">
        <v>528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8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ht="15.75" x14ac:dyDescent="0.25">
      <c r="A1" s="324" t="s">
        <v>385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87</v>
      </c>
      <c r="D30" s="69">
        <v>0</v>
      </c>
      <c r="E30" s="69">
        <v>0</v>
      </c>
      <c r="F30" s="69">
        <v>0</v>
      </c>
      <c r="G30" s="69">
        <v>0</v>
      </c>
      <c r="H30" s="69">
        <v>15</v>
      </c>
      <c r="I30" s="69">
        <v>16</v>
      </c>
      <c r="J30" s="69">
        <v>13</v>
      </c>
      <c r="K30" s="69">
        <v>13</v>
      </c>
      <c r="L30" s="69">
        <v>12</v>
      </c>
      <c r="M30" s="69">
        <v>10</v>
      </c>
      <c r="N30" s="69">
        <v>8</v>
      </c>
      <c r="O30" s="69">
        <v>0</v>
      </c>
      <c r="P30" s="69"/>
    </row>
    <row r="31" spans="1:16" ht="15.75" x14ac:dyDescent="0.25">
      <c r="A31" s="308" t="s">
        <v>90</v>
      </c>
      <c r="B31" s="309"/>
      <c r="C31" s="166">
        <v>87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15</v>
      </c>
      <c r="I31" s="166">
        <v>16</v>
      </c>
      <c r="J31" s="166">
        <v>13</v>
      </c>
      <c r="K31" s="166">
        <v>13</v>
      </c>
      <c r="L31" s="166">
        <v>12</v>
      </c>
      <c r="M31" s="166">
        <v>10</v>
      </c>
      <c r="N31" s="166">
        <v>8</v>
      </c>
      <c r="O31" s="166" t="s">
        <v>528</v>
      </c>
      <c r="P31" s="166" t="s">
        <v>528</v>
      </c>
    </row>
    <row r="33" spans="3:16" s="71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AR35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6.140625" style="75" customWidth="1"/>
    <col min="18" max="18" width="5.7109375" style="75" customWidth="1"/>
    <col min="19" max="19" width="19.28515625" style="75" customWidth="1"/>
    <col min="20" max="20" width="4.7109375" style="75" customWidth="1"/>
    <col min="21" max="22" width="5.7109375" style="75" customWidth="1"/>
    <col min="23" max="23" width="4.7109375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386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10.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>
        <v>24</v>
      </c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>
        <v>503</v>
      </c>
      <c r="D8" s="69">
        <v>23</v>
      </c>
      <c r="E8" s="69">
        <v>51</v>
      </c>
      <c r="F8" s="69">
        <v>43</v>
      </c>
      <c r="G8" s="69">
        <v>50</v>
      </c>
      <c r="H8" s="69">
        <v>46</v>
      </c>
      <c r="I8" s="69">
        <v>53</v>
      </c>
      <c r="J8" s="69">
        <v>47</v>
      </c>
      <c r="K8" s="69">
        <v>61</v>
      </c>
      <c r="L8" s="69">
        <v>50</v>
      </c>
      <c r="M8" s="69">
        <v>38</v>
      </c>
      <c r="N8" s="69">
        <v>41</v>
      </c>
      <c r="O8" s="69">
        <v>0</v>
      </c>
      <c r="P8" s="69">
        <v>0</v>
      </c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>
        <v>60</v>
      </c>
      <c r="D10" s="69">
        <v>0</v>
      </c>
      <c r="E10" s="69">
        <v>0</v>
      </c>
      <c r="F10" s="69">
        <v>0</v>
      </c>
      <c r="G10" s="69">
        <v>0</v>
      </c>
      <c r="H10" s="69">
        <v>8</v>
      </c>
      <c r="I10" s="69">
        <v>1</v>
      </c>
      <c r="J10" s="69">
        <v>7</v>
      </c>
      <c r="K10" s="69">
        <v>13</v>
      </c>
      <c r="L10" s="69">
        <v>14</v>
      </c>
      <c r="M10" s="69">
        <v>8</v>
      </c>
      <c r="N10" s="69">
        <v>9</v>
      </c>
      <c r="O10" s="69">
        <v>0</v>
      </c>
      <c r="P10" s="69">
        <v>10</v>
      </c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>
        <v>550</v>
      </c>
      <c r="D12" s="69">
        <v>42</v>
      </c>
      <c r="E12" s="69">
        <v>51</v>
      </c>
      <c r="F12" s="69">
        <v>46</v>
      </c>
      <c r="G12" s="69">
        <v>55</v>
      </c>
      <c r="H12" s="69">
        <v>54</v>
      </c>
      <c r="I12" s="69">
        <v>45</v>
      </c>
      <c r="J12" s="69">
        <v>62</v>
      </c>
      <c r="K12" s="69">
        <v>64</v>
      </c>
      <c r="L12" s="69">
        <v>53</v>
      </c>
      <c r="M12" s="69">
        <v>44</v>
      </c>
      <c r="N12" s="69">
        <v>34</v>
      </c>
      <c r="O12" s="69">
        <v>0</v>
      </c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>
        <v>500</v>
      </c>
      <c r="D14" s="69">
        <v>42</v>
      </c>
      <c r="E14" s="69">
        <v>52</v>
      </c>
      <c r="F14" s="69">
        <v>50</v>
      </c>
      <c r="G14" s="69">
        <v>46</v>
      </c>
      <c r="H14" s="69">
        <v>51</v>
      </c>
      <c r="I14" s="69">
        <v>55</v>
      </c>
      <c r="J14" s="69">
        <v>46</v>
      </c>
      <c r="K14" s="69">
        <v>60</v>
      </c>
      <c r="L14" s="69">
        <v>33</v>
      </c>
      <c r="M14" s="69">
        <v>36</v>
      </c>
      <c r="N14" s="69">
        <v>29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>
        <v>743</v>
      </c>
      <c r="D19" s="69">
        <v>29</v>
      </c>
      <c r="E19" s="69">
        <v>35</v>
      </c>
      <c r="F19" s="69">
        <v>31</v>
      </c>
      <c r="G19" s="69">
        <v>50</v>
      </c>
      <c r="H19" s="69">
        <v>83</v>
      </c>
      <c r="I19" s="69">
        <v>94</v>
      </c>
      <c r="J19" s="69">
        <v>83</v>
      </c>
      <c r="K19" s="69">
        <v>77</v>
      </c>
      <c r="L19" s="69">
        <v>97</v>
      </c>
      <c r="M19" s="69">
        <v>96</v>
      </c>
      <c r="N19" s="69">
        <v>68</v>
      </c>
      <c r="O19" s="69">
        <v>0</v>
      </c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>
        <v>476</v>
      </c>
      <c r="D24" s="69">
        <v>20</v>
      </c>
      <c r="E24" s="69">
        <v>57</v>
      </c>
      <c r="F24" s="69">
        <v>30</v>
      </c>
      <c r="G24" s="69">
        <v>35</v>
      </c>
      <c r="H24" s="69">
        <v>46</v>
      </c>
      <c r="I24" s="69">
        <v>55</v>
      </c>
      <c r="J24" s="69">
        <v>51</v>
      </c>
      <c r="K24" s="69">
        <v>49</v>
      </c>
      <c r="L24" s="69">
        <v>45</v>
      </c>
      <c r="M24" s="69">
        <v>47</v>
      </c>
      <c r="N24" s="69">
        <v>41</v>
      </c>
      <c r="O24" s="69">
        <v>0</v>
      </c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>
        <v>360</v>
      </c>
      <c r="D28" s="69">
        <v>31</v>
      </c>
      <c r="E28" s="69">
        <v>34</v>
      </c>
      <c r="F28" s="69">
        <v>29</v>
      </c>
      <c r="G28" s="69">
        <v>34</v>
      </c>
      <c r="H28" s="69">
        <v>51</v>
      </c>
      <c r="I28" s="69">
        <v>32</v>
      </c>
      <c r="J28" s="69">
        <v>36</v>
      </c>
      <c r="K28" s="69">
        <v>24</v>
      </c>
      <c r="L28" s="69">
        <v>35</v>
      </c>
      <c r="M28" s="69">
        <v>32</v>
      </c>
      <c r="N28" s="69">
        <v>22</v>
      </c>
      <c r="O28" s="69">
        <v>0</v>
      </c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1615</v>
      </c>
      <c r="D30" s="69">
        <v>110</v>
      </c>
      <c r="E30" s="69">
        <v>110</v>
      </c>
      <c r="F30" s="69">
        <v>110</v>
      </c>
      <c r="G30" s="69">
        <v>115</v>
      </c>
      <c r="H30" s="69">
        <v>187</v>
      </c>
      <c r="I30" s="69">
        <v>144</v>
      </c>
      <c r="J30" s="69">
        <v>169</v>
      </c>
      <c r="K30" s="69">
        <v>179</v>
      </c>
      <c r="L30" s="69">
        <v>144</v>
      </c>
      <c r="M30" s="69">
        <v>180</v>
      </c>
      <c r="N30" s="69">
        <v>167</v>
      </c>
      <c r="O30" s="69">
        <v>0</v>
      </c>
      <c r="P30" s="69"/>
    </row>
    <row r="31" spans="1:16" s="75" customFormat="1" ht="15.75" x14ac:dyDescent="0.25">
      <c r="A31" s="308" t="s">
        <v>90</v>
      </c>
      <c r="B31" s="309"/>
      <c r="C31" s="166">
        <v>4807</v>
      </c>
      <c r="D31" s="166">
        <v>297</v>
      </c>
      <c r="E31" s="166">
        <v>390</v>
      </c>
      <c r="F31" s="166">
        <v>339</v>
      </c>
      <c r="G31" s="166">
        <v>385</v>
      </c>
      <c r="H31" s="166">
        <v>526</v>
      </c>
      <c r="I31" s="166">
        <v>479</v>
      </c>
      <c r="J31" s="166">
        <v>501</v>
      </c>
      <c r="K31" s="166">
        <v>527</v>
      </c>
      <c r="L31" s="166">
        <v>471</v>
      </c>
      <c r="M31" s="166">
        <v>481</v>
      </c>
      <c r="N31" s="166">
        <v>411</v>
      </c>
      <c r="O31" s="166" t="s">
        <v>528</v>
      </c>
      <c r="P31" s="166">
        <v>34</v>
      </c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5" spans="1:16" x14ac:dyDescent="0.25">
      <c r="D35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6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AO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11.7109375" style="75" customWidth="1"/>
    <col min="18" max="18" width="9.85546875" style="75" customWidth="1"/>
    <col min="19" max="20" width="6" style="75" customWidth="1"/>
    <col min="21" max="25" width="5.7109375" style="75" customWidth="1"/>
    <col min="26" max="26" width="4.7109375" style="75" customWidth="1"/>
    <col min="27" max="28" width="5.7109375" style="75" customWidth="1"/>
    <col min="29" max="29" width="4.7109375" style="75" customWidth="1"/>
    <col min="30" max="31" width="5.7109375" style="75" customWidth="1"/>
    <col min="32" max="34" width="4.7109375" style="75" customWidth="1"/>
    <col min="35" max="35" width="10.7109375" style="75" customWidth="1"/>
    <col min="36" max="38" width="4.7109375" style="75" customWidth="1"/>
    <col min="39" max="41" width="5.7109375" style="75" customWidth="1"/>
    <col min="42" max="16384" width="9.140625" style="71"/>
  </cols>
  <sheetData>
    <row r="1" spans="1:41" s="72" customFormat="1" ht="15.75" x14ac:dyDescent="0.25">
      <c r="A1" s="310" t="s">
        <v>387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203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3" spans="1:41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1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1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1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>
        <v>17</v>
      </c>
    </row>
    <row r="7" spans="1:41" x14ac:dyDescent="0.25">
      <c r="A7" s="67">
        <v>2</v>
      </c>
      <c r="B7" s="68" t="s">
        <v>149</v>
      </c>
      <c r="C7" s="69">
        <v>273</v>
      </c>
      <c r="D7" s="69">
        <v>0</v>
      </c>
      <c r="E7" s="69">
        <v>0</v>
      </c>
      <c r="F7" s="69">
        <v>0</v>
      </c>
      <c r="G7" s="69">
        <v>0</v>
      </c>
      <c r="H7" s="69">
        <v>60</v>
      </c>
      <c r="I7" s="69">
        <v>14</v>
      </c>
      <c r="J7" s="69">
        <v>34</v>
      </c>
      <c r="K7" s="69">
        <v>66</v>
      </c>
      <c r="L7" s="69">
        <v>58</v>
      </c>
      <c r="M7" s="69">
        <v>22</v>
      </c>
      <c r="N7" s="69">
        <v>19</v>
      </c>
      <c r="O7" s="69">
        <v>0</v>
      </c>
      <c r="P7" s="69"/>
    </row>
    <row r="8" spans="1:41" x14ac:dyDescent="0.25">
      <c r="A8" s="67">
        <v>3</v>
      </c>
      <c r="B8" s="68" t="s">
        <v>150</v>
      </c>
      <c r="C8" s="69">
        <v>1448</v>
      </c>
      <c r="D8" s="69">
        <v>0</v>
      </c>
      <c r="E8" s="69">
        <v>0</v>
      </c>
      <c r="F8" s="69">
        <v>0</v>
      </c>
      <c r="G8" s="69">
        <v>0</v>
      </c>
      <c r="H8" s="69">
        <v>140</v>
      </c>
      <c r="I8" s="69">
        <v>222</v>
      </c>
      <c r="J8" s="69">
        <v>241</v>
      </c>
      <c r="K8" s="69">
        <v>225</v>
      </c>
      <c r="L8" s="69">
        <v>222</v>
      </c>
      <c r="M8" s="69">
        <v>202</v>
      </c>
      <c r="N8" s="69">
        <v>196</v>
      </c>
      <c r="O8" s="69">
        <v>0</v>
      </c>
      <c r="P8" s="69"/>
    </row>
    <row r="9" spans="1:41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1" x14ac:dyDescent="0.25">
      <c r="A10" s="67">
        <v>5</v>
      </c>
      <c r="B10" s="68" t="s">
        <v>152</v>
      </c>
      <c r="C10" s="69">
        <v>226</v>
      </c>
      <c r="D10" s="69">
        <v>0</v>
      </c>
      <c r="E10" s="69">
        <v>0</v>
      </c>
      <c r="F10" s="69">
        <v>0</v>
      </c>
      <c r="G10" s="69">
        <v>0</v>
      </c>
      <c r="H10" s="69">
        <v>21</v>
      </c>
      <c r="I10" s="69">
        <v>29</v>
      </c>
      <c r="J10" s="69">
        <v>17</v>
      </c>
      <c r="K10" s="69">
        <v>22</v>
      </c>
      <c r="L10" s="69">
        <v>90</v>
      </c>
      <c r="M10" s="69">
        <v>8</v>
      </c>
      <c r="N10" s="69">
        <v>39</v>
      </c>
      <c r="O10" s="69">
        <v>0</v>
      </c>
      <c r="P10" s="69"/>
    </row>
    <row r="11" spans="1:41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1" x14ac:dyDescent="0.25">
      <c r="A12" s="67">
        <v>7</v>
      </c>
      <c r="B12" s="68" t="s">
        <v>154</v>
      </c>
      <c r="C12" s="69">
        <v>425</v>
      </c>
      <c r="D12" s="69">
        <v>0</v>
      </c>
      <c r="E12" s="69">
        <v>0</v>
      </c>
      <c r="F12" s="69">
        <v>0</v>
      </c>
      <c r="G12" s="69">
        <v>0</v>
      </c>
      <c r="H12" s="69">
        <v>57</v>
      </c>
      <c r="I12" s="69">
        <v>71</v>
      </c>
      <c r="J12" s="69">
        <v>77</v>
      </c>
      <c r="K12" s="69">
        <v>91</v>
      </c>
      <c r="L12" s="69">
        <v>103</v>
      </c>
      <c r="M12" s="69">
        <v>13</v>
      </c>
      <c r="N12" s="69">
        <v>13</v>
      </c>
      <c r="O12" s="69">
        <v>0</v>
      </c>
      <c r="P12" s="69"/>
    </row>
    <row r="13" spans="1:41" x14ac:dyDescent="0.25">
      <c r="A13" s="67">
        <v>8</v>
      </c>
      <c r="B13" s="68" t="s">
        <v>155</v>
      </c>
      <c r="C13" s="69">
        <v>343</v>
      </c>
      <c r="D13" s="69">
        <v>13</v>
      </c>
      <c r="E13" s="69">
        <v>17</v>
      </c>
      <c r="F13" s="69">
        <v>20</v>
      </c>
      <c r="G13" s="69">
        <v>17</v>
      </c>
      <c r="H13" s="69">
        <v>66</v>
      </c>
      <c r="I13" s="69">
        <v>93</v>
      </c>
      <c r="J13" s="69">
        <v>32</v>
      </c>
      <c r="K13" s="69">
        <v>80</v>
      </c>
      <c r="L13" s="69">
        <v>5</v>
      </c>
      <c r="M13" s="69">
        <v>0</v>
      </c>
      <c r="N13" s="69">
        <v>0</v>
      </c>
      <c r="O13" s="69">
        <v>0</v>
      </c>
      <c r="P13" s="69"/>
    </row>
    <row r="14" spans="1:41" x14ac:dyDescent="0.25">
      <c r="A14" s="67">
        <v>9</v>
      </c>
      <c r="B14" s="68" t="s">
        <v>156</v>
      </c>
      <c r="C14" s="69">
        <v>2246</v>
      </c>
      <c r="D14" s="69">
        <v>0</v>
      </c>
      <c r="E14" s="69">
        <v>0</v>
      </c>
      <c r="F14" s="69">
        <v>0</v>
      </c>
      <c r="G14" s="69">
        <v>0</v>
      </c>
      <c r="H14" s="69">
        <v>461</v>
      </c>
      <c r="I14" s="69">
        <v>432</v>
      </c>
      <c r="J14" s="69">
        <v>260</v>
      </c>
      <c r="K14" s="69">
        <v>483</v>
      </c>
      <c r="L14" s="69">
        <v>356</v>
      </c>
      <c r="M14" s="69">
        <v>157</v>
      </c>
      <c r="N14" s="69">
        <v>97</v>
      </c>
      <c r="O14" s="69">
        <v>0</v>
      </c>
      <c r="P14" s="69"/>
    </row>
    <row r="15" spans="1:41" x14ac:dyDescent="0.25">
      <c r="A15" s="67">
        <v>10</v>
      </c>
      <c r="B15" s="68" t="s">
        <v>157</v>
      </c>
      <c r="C15" s="69">
        <v>158</v>
      </c>
      <c r="D15" s="69">
        <v>0</v>
      </c>
      <c r="E15" s="69">
        <v>12</v>
      </c>
      <c r="F15" s="69">
        <v>11</v>
      </c>
      <c r="G15" s="69">
        <v>25</v>
      </c>
      <c r="H15" s="69">
        <v>14</v>
      </c>
      <c r="I15" s="69">
        <v>15</v>
      </c>
      <c r="J15" s="69">
        <v>28</v>
      </c>
      <c r="K15" s="69">
        <v>19</v>
      </c>
      <c r="L15" s="69">
        <v>18</v>
      </c>
      <c r="M15" s="69">
        <v>5</v>
      </c>
      <c r="N15" s="69">
        <v>11</v>
      </c>
      <c r="O15" s="69">
        <v>0</v>
      </c>
      <c r="P15" s="69"/>
    </row>
    <row r="16" spans="1:41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8" s="75" customFormat="1" x14ac:dyDescent="0.25">
      <c r="A17" s="67">
        <v>12</v>
      </c>
      <c r="B17" s="68" t="s">
        <v>159</v>
      </c>
      <c r="C17" s="69">
        <v>1914</v>
      </c>
      <c r="D17" s="69">
        <v>60</v>
      </c>
      <c r="E17" s="69">
        <v>59</v>
      </c>
      <c r="F17" s="69">
        <v>72</v>
      </c>
      <c r="G17" s="69">
        <v>83</v>
      </c>
      <c r="H17" s="69">
        <v>273</v>
      </c>
      <c r="I17" s="69">
        <v>260</v>
      </c>
      <c r="J17" s="69">
        <v>222</v>
      </c>
      <c r="K17" s="69">
        <v>400</v>
      </c>
      <c r="L17" s="69">
        <v>296</v>
      </c>
      <c r="M17" s="69">
        <v>90</v>
      </c>
      <c r="N17" s="69">
        <v>99</v>
      </c>
      <c r="O17" s="69">
        <v>0</v>
      </c>
      <c r="P17" s="69"/>
    </row>
    <row r="18" spans="1:18" s="75" customFormat="1" x14ac:dyDescent="0.25">
      <c r="A18" s="67">
        <v>13</v>
      </c>
      <c r="B18" s="68" t="s">
        <v>160</v>
      </c>
      <c r="C18" s="69">
        <v>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8" s="75" customFormat="1" x14ac:dyDescent="0.25">
      <c r="A19" s="67">
        <v>14</v>
      </c>
      <c r="B19" s="68" t="s">
        <v>161</v>
      </c>
      <c r="C19" s="69">
        <v>1844</v>
      </c>
      <c r="D19" s="69">
        <v>0</v>
      </c>
      <c r="E19" s="69">
        <v>0</v>
      </c>
      <c r="F19" s="69">
        <v>47</v>
      </c>
      <c r="G19" s="69">
        <v>27</v>
      </c>
      <c r="H19" s="69">
        <v>304</v>
      </c>
      <c r="I19" s="69">
        <v>327</v>
      </c>
      <c r="J19" s="69">
        <v>343</v>
      </c>
      <c r="K19" s="69">
        <v>245</v>
      </c>
      <c r="L19" s="69">
        <v>265</v>
      </c>
      <c r="M19" s="69">
        <v>173</v>
      </c>
      <c r="N19" s="69">
        <v>113</v>
      </c>
      <c r="O19" s="69">
        <v>0</v>
      </c>
      <c r="P19" s="69">
        <v>10</v>
      </c>
    </row>
    <row r="20" spans="1:18" s="75" customFormat="1" x14ac:dyDescent="0.25">
      <c r="A20" s="67">
        <v>15</v>
      </c>
      <c r="B20" s="68" t="s">
        <v>162</v>
      </c>
      <c r="C20" s="69">
        <v>96</v>
      </c>
      <c r="D20" s="69">
        <v>0</v>
      </c>
      <c r="E20" s="69">
        <v>0</v>
      </c>
      <c r="F20" s="69">
        <v>0</v>
      </c>
      <c r="G20" s="69">
        <v>0</v>
      </c>
      <c r="H20" s="69">
        <v>26</v>
      </c>
      <c r="I20" s="69">
        <v>10</v>
      </c>
      <c r="J20" s="69">
        <v>10</v>
      </c>
      <c r="K20" s="69">
        <v>16</v>
      </c>
      <c r="L20" s="69">
        <v>12</v>
      </c>
      <c r="M20" s="69">
        <v>22</v>
      </c>
      <c r="N20" s="69">
        <v>0</v>
      </c>
      <c r="O20" s="69">
        <v>0</v>
      </c>
      <c r="P20" s="69"/>
    </row>
    <row r="21" spans="1:18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8" s="75" customFormat="1" x14ac:dyDescent="0.25">
      <c r="A22" s="67">
        <v>17</v>
      </c>
      <c r="B22" s="68" t="s">
        <v>164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/>
    </row>
    <row r="23" spans="1:18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8" s="75" customFormat="1" x14ac:dyDescent="0.25">
      <c r="A24" s="67">
        <v>19</v>
      </c>
      <c r="B24" s="68" t="s">
        <v>166</v>
      </c>
      <c r="C24" s="69">
        <v>585</v>
      </c>
      <c r="D24" s="69">
        <v>0</v>
      </c>
      <c r="E24" s="69">
        <v>0</v>
      </c>
      <c r="F24" s="69">
        <v>0</v>
      </c>
      <c r="G24" s="69">
        <v>0</v>
      </c>
      <c r="H24" s="69">
        <v>124</v>
      </c>
      <c r="I24" s="69">
        <v>72</v>
      </c>
      <c r="J24" s="69">
        <v>81</v>
      </c>
      <c r="K24" s="69">
        <v>98</v>
      </c>
      <c r="L24" s="69">
        <v>104</v>
      </c>
      <c r="M24" s="69">
        <v>49</v>
      </c>
      <c r="N24" s="69">
        <v>57</v>
      </c>
      <c r="O24" s="69">
        <v>0</v>
      </c>
      <c r="P24" s="69">
        <v>37</v>
      </c>
    </row>
    <row r="25" spans="1:18" s="75" customFormat="1" x14ac:dyDescent="0.25">
      <c r="A25" s="67">
        <v>20</v>
      </c>
      <c r="B25" s="68" t="s">
        <v>167</v>
      </c>
      <c r="C25" s="69">
        <v>510</v>
      </c>
      <c r="D25" s="69">
        <v>18</v>
      </c>
      <c r="E25" s="69">
        <v>13</v>
      </c>
      <c r="F25" s="69">
        <v>15</v>
      </c>
      <c r="G25" s="69">
        <v>13</v>
      </c>
      <c r="H25" s="69">
        <v>81</v>
      </c>
      <c r="I25" s="69">
        <v>70</v>
      </c>
      <c r="J25" s="69">
        <v>88</v>
      </c>
      <c r="K25" s="69">
        <v>84</v>
      </c>
      <c r="L25" s="69">
        <v>77</v>
      </c>
      <c r="M25" s="69">
        <v>24</v>
      </c>
      <c r="N25" s="69">
        <v>27</v>
      </c>
      <c r="O25" s="69">
        <v>0</v>
      </c>
      <c r="P25" s="69">
        <v>110</v>
      </c>
    </row>
    <row r="26" spans="1:18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8" s="75" customFormat="1" x14ac:dyDescent="0.25">
      <c r="A27" s="67">
        <v>22</v>
      </c>
      <c r="B27" s="68" t="s">
        <v>169</v>
      </c>
      <c r="C27" s="69">
        <v>834</v>
      </c>
      <c r="D27" s="69">
        <v>0</v>
      </c>
      <c r="E27" s="69">
        <v>0</v>
      </c>
      <c r="F27" s="69">
        <v>0</v>
      </c>
      <c r="G27" s="69">
        <v>0</v>
      </c>
      <c r="H27" s="69">
        <v>126</v>
      </c>
      <c r="I27" s="69">
        <v>122</v>
      </c>
      <c r="J27" s="69">
        <v>87</v>
      </c>
      <c r="K27" s="69">
        <v>198</v>
      </c>
      <c r="L27" s="69">
        <v>127</v>
      </c>
      <c r="M27" s="69">
        <v>79</v>
      </c>
      <c r="N27" s="69">
        <v>95</v>
      </c>
      <c r="O27" s="69">
        <v>0</v>
      </c>
      <c r="P27" s="69">
        <v>50</v>
      </c>
    </row>
    <row r="28" spans="1:18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8" s="75" customFormat="1" x14ac:dyDescent="0.25">
      <c r="A29" s="67">
        <v>24</v>
      </c>
      <c r="B29" s="68" t="s">
        <v>171</v>
      </c>
      <c r="C29" s="69">
        <v>238</v>
      </c>
      <c r="D29" s="69">
        <v>0</v>
      </c>
      <c r="E29" s="69">
        <v>30</v>
      </c>
      <c r="F29" s="69">
        <v>35</v>
      </c>
      <c r="G29" s="69">
        <v>25</v>
      </c>
      <c r="H29" s="69">
        <v>21</v>
      </c>
      <c r="I29" s="69">
        <v>22</v>
      </c>
      <c r="J29" s="69">
        <v>19</v>
      </c>
      <c r="K29" s="69">
        <v>37</v>
      </c>
      <c r="L29" s="69">
        <v>23</v>
      </c>
      <c r="M29" s="69">
        <v>13</v>
      </c>
      <c r="N29" s="69">
        <v>13</v>
      </c>
      <c r="O29" s="69">
        <v>0</v>
      </c>
      <c r="P29" s="69"/>
    </row>
    <row r="30" spans="1:18" s="75" customFormat="1" x14ac:dyDescent="0.25">
      <c r="A30" s="67">
        <v>25</v>
      </c>
      <c r="B30" s="68" t="s">
        <v>108</v>
      </c>
      <c r="C30" s="69">
        <v>4665</v>
      </c>
      <c r="D30" s="69">
        <v>125</v>
      </c>
      <c r="E30" s="69">
        <v>108</v>
      </c>
      <c r="F30" s="69">
        <v>130</v>
      </c>
      <c r="G30" s="69">
        <v>145</v>
      </c>
      <c r="H30" s="69">
        <v>661</v>
      </c>
      <c r="I30" s="69">
        <v>715</v>
      </c>
      <c r="J30" s="69">
        <v>691</v>
      </c>
      <c r="K30" s="69">
        <v>676</v>
      </c>
      <c r="L30" s="69">
        <v>693</v>
      </c>
      <c r="M30" s="69">
        <v>377</v>
      </c>
      <c r="N30" s="69">
        <v>344</v>
      </c>
      <c r="O30" s="69">
        <v>0</v>
      </c>
      <c r="P30" s="69">
        <v>278</v>
      </c>
    </row>
    <row r="31" spans="1:18" s="75" customFormat="1" ht="15.75" x14ac:dyDescent="0.25">
      <c r="A31" s="308" t="s">
        <v>90</v>
      </c>
      <c r="B31" s="309"/>
      <c r="C31" s="166">
        <v>15805</v>
      </c>
      <c r="D31" s="166">
        <v>216</v>
      </c>
      <c r="E31" s="166">
        <v>239</v>
      </c>
      <c r="F31" s="166">
        <v>330</v>
      </c>
      <c r="G31" s="166">
        <v>335</v>
      </c>
      <c r="H31" s="166">
        <v>2435</v>
      </c>
      <c r="I31" s="166">
        <v>2474</v>
      </c>
      <c r="J31" s="166">
        <v>2230</v>
      </c>
      <c r="K31" s="166">
        <v>2740</v>
      </c>
      <c r="L31" s="166">
        <v>2449</v>
      </c>
      <c r="M31" s="166">
        <v>1234</v>
      </c>
      <c r="N31" s="166">
        <v>1123</v>
      </c>
      <c r="O31" s="166" t="s">
        <v>528</v>
      </c>
      <c r="P31" s="166">
        <v>502</v>
      </c>
      <c r="R31" s="76"/>
    </row>
    <row r="32" spans="1:18" x14ac:dyDescent="0.25">
      <c r="R32" s="76"/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5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s="72" customFormat="1" ht="15.75" x14ac:dyDescent="0.25">
      <c r="A1" s="324" t="s">
        <v>388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8.2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>
        <v>38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23</v>
      </c>
      <c r="N8" s="69">
        <v>15</v>
      </c>
      <c r="O8" s="69">
        <v>0</v>
      </c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>
        <v>16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6</v>
      </c>
      <c r="N10" s="69">
        <v>10</v>
      </c>
      <c r="O10" s="69">
        <v>0</v>
      </c>
      <c r="P10" s="69">
        <v>115</v>
      </c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>
        <v>19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19</v>
      </c>
      <c r="L14" s="69">
        <v>0</v>
      </c>
      <c r="M14" s="69">
        <v>0</v>
      </c>
      <c r="N14" s="69">
        <v>0</v>
      </c>
      <c r="O14" s="69">
        <v>0</v>
      </c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729</v>
      </c>
      <c r="D30" s="69">
        <v>0</v>
      </c>
      <c r="E30" s="69">
        <v>0</v>
      </c>
      <c r="F30" s="69">
        <v>0</v>
      </c>
      <c r="G30" s="69">
        <v>0</v>
      </c>
      <c r="H30" s="69">
        <v>103</v>
      </c>
      <c r="I30" s="69">
        <v>111</v>
      </c>
      <c r="J30" s="69">
        <v>108</v>
      </c>
      <c r="K30" s="69">
        <v>107</v>
      </c>
      <c r="L30" s="69">
        <v>123</v>
      </c>
      <c r="M30" s="69">
        <v>99</v>
      </c>
      <c r="N30" s="69">
        <v>78</v>
      </c>
      <c r="O30" s="69">
        <v>0</v>
      </c>
      <c r="P30" s="69"/>
    </row>
    <row r="31" spans="1:16" ht="15.75" x14ac:dyDescent="0.25">
      <c r="A31" s="308" t="s">
        <v>90</v>
      </c>
      <c r="B31" s="309"/>
      <c r="C31" s="166">
        <v>802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103</v>
      </c>
      <c r="I31" s="166">
        <v>111</v>
      </c>
      <c r="J31" s="166">
        <v>108</v>
      </c>
      <c r="K31" s="166">
        <v>126</v>
      </c>
      <c r="L31" s="166">
        <v>123</v>
      </c>
      <c r="M31" s="166">
        <v>128</v>
      </c>
      <c r="N31" s="166">
        <v>103</v>
      </c>
      <c r="O31" s="166" t="s">
        <v>528</v>
      </c>
      <c r="P31" s="166">
        <v>115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4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Q34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13.140625" style="71" customWidth="1"/>
    <col min="18" max="16384" width="9.140625" style="71"/>
  </cols>
  <sheetData>
    <row r="1" spans="1:17" s="183" customFormat="1" ht="15.75" x14ac:dyDescent="0.25">
      <c r="A1" s="324" t="s">
        <v>389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6" customHeight="1" x14ac:dyDescent="0.25"/>
    <row r="3" spans="1:17" s="77" customFormat="1" ht="27.75" customHeight="1" x14ac:dyDescent="0.2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s="77" customFormat="1" ht="24" customHeight="1" x14ac:dyDescent="0.2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s="77" customFormat="1" ht="12" customHeight="1" x14ac:dyDescent="0.2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s="77" customFormat="1" x14ac:dyDescent="0.25">
      <c r="A6" s="67">
        <v>1</v>
      </c>
      <c r="B6" s="68" t="s">
        <v>148</v>
      </c>
      <c r="C6" s="69"/>
      <c r="D6" s="69">
        <f>Зведена!E2107</f>
        <v>0</v>
      </c>
      <c r="E6" s="69">
        <f>Зведена!F2107</f>
        <v>0</v>
      </c>
      <c r="F6" s="69">
        <f>Зведена!G2107</f>
        <v>0</v>
      </c>
      <c r="G6" s="69">
        <f>Зведена!H2107</f>
        <v>0</v>
      </c>
      <c r="H6" s="69">
        <f>Зведена!I2107</f>
        <v>0</v>
      </c>
      <c r="I6" s="69">
        <f>Зведена!J2107</f>
        <v>0</v>
      </c>
      <c r="J6" s="69">
        <f>Зведена!K2107</f>
        <v>0</v>
      </c>
      <c r="K6" s="69">
        <f>Зведена!L2107</f>
        <v>0</v>
      </c>
      <c r="L6" s="69">
        <f>Зведена!M2107</f>
        <v>0</v>
      </c>
      <c r="M6" s="69">
        <f>Зведена!N2107</f>
        <v>0</v>
      </c>
      <c r="N6" s="69">
        <f>Зведена!O2107</f>
        <v>0</v>
      </c>
      <c r="O6" s="69">
        <f>Зведена!P2107</f>
        <v>0</v>
      </c>
      <c r="P6" s="69"/>
    </row>
    <row r="7" spans="1:17" x14ac:dyDescent="0.25">
      <c r="A7" s="67">
        <v>2</v>
      </c>
      <c r="B7" s="68" t="s">
        <v>149</v>
      </c>
      <c r="C7" s="69">
        <v>21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6</v>
      </c>
      <c r="J7" s="69">
        <v>6</v>
      </c>
      <c r="K7" s="69">
        <v>9</v>
      </c>
      <c r="L7" s="69">
        <v>0</v>
      </c>
      <c r="M7" s="69">
        <v>0</v>
      </c>
      <c r="N7" s="69">
        <v>0</v>
      </c>
      <c r="O7" s="69">
        <v>0</v>
      </c>
      <c r="P7" s="69"/>
    </row>
    <row r="8" spans="1:17" x14ac:dyDescent="0.25">
      <c r="A8" s="67">
        <v>3</v>
      </c>
      <c r="B8" s="68" t="s">
        <v>150</v>
      </c>
      <c r="C8" s="69">
        <v>50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50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>
        <v>137</v>
      </c>
      <c r="D14" s="69">
        <v>0</v>
      </c>
      <c r="E14" s="69">
        <v>0</v>
      </c>
      <c r="F14" s="69">
        <v>0</v>
      </c>
      <c r="G14" s="69">
        <v>0</v>
      </c>
      <c r="H14" s="69">
        <v>34</v>
      </c>
      <c r="I14" s="69">
        <v>65</v>
      </c>
      <c r="J14" s="69">
        <v>13</v>
      </c>
      <c r="K14" s="69">
        <v>11</v>
      </c>
      <c r="L14" s="69">
        <v>14</v>
      </c>
      <c r="M14" s="69">
        <v>0</v>
      </c>
      <c r="N14" s="69">
        <v>0</v>
      </c>
      <c r="O14" s="69">
        <v>0</v>
      </c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>
        <v>227</v>
      </c>
      <c r="D17" s="69">
        <v>23</v>
      </c>
      <c r="E17" s="69">
        <v>24</v>
      </c>
      <c r="F17" s="69">
        <v>25</v>
      </c>
      <c r="G17" s="69">
        <v>25</v>
      </c>
      <c r="H17" s="69">
        <v>23</v>
      </c>
      <c r="I17" s="69">
        <v>21</v>
      </c>
      <c r="J17" s="69">
        <v>23</v>
      </c>
      <c r="K17" s="69">
        <v>24</v>
      </c>
      <c r="L17" s="69">
        <v>22</v>
      </c>
      <c r="M17" s="69">
        <v>17</v>
      </c>
      <c r="N17" s="69">
        <v>0</v>
      </c>
      <c r="O17" s="69">
        <v>0</v>
      </c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>
        <v>258</v>
      </c>
      <c r="D19" s="69">
        <v>20</v>
      </c>
      <c r="E19" s="69">
        <v>0</v>
      </c>
      <c r="F19" s="69">
        <v>23</v>
      </c>
      <c r="G19" s="69">
        <v>3</v>
      </c>
      <c r="H19" s="69">
        <v>59</v>
      </c>
      <c r="I19" s="69">
        <v>39</v>
      </c>
      <c r="J19" s="69">
        <v>25</v>
      </c>
      <c r="K19" s="69">
        <v>25</v>
      </c>
      <c r="L19" s="69">
        <v>25</v>
      </c>
      <c r="M19" s="69">
        <v>19</v>
      </c>
      <c r="N19" s="69">
        <v>20</v>
      </c>
      <c r="O19" s="69">
        <v>0</v>
      </c>
      <c r="P19" s="69">
        <v>170</v>
      </c>
    </row>
    <row r="20" spans="1:16" x14ac:dyDescent="0.25">
      <c r="A20" s="67">
        <v>15</v>
      </c>
      <c r="B20" s="68" t="s">
        <v>162</v>
      </c>
      <c r="C20" s="69"/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/>
      <c r="J20" s="69"/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/>
    </row>
    <row r="21" spans="1:16" x14ac:dyDescent="0.25">
      <c r="A21" s="67">
        <v>16</v>
      </c>
      <c r="B21" s="68" t="s">
        <v>163</v>
      </c>
      <c r="C21" s="69">
        <v>19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19</v>
      </c>
      <c r="K21" s="69">
        <v>0</v>
      </c>
      <c r="L21" s="69">
        <v>0</v>
      </c>
      <c r="M21" s="69">
        <v>0</v>
      </c>
      <c r="N21" s="69">
        <v>0</v>
      </c>
      <c r="O21" s="69">
        <v>0</v>
      </c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/>
      <c r="J23" s="69"/>
      <c r="K23" s="69"/>
      <c r="L23" s="69"/>
      <c r="M23" s="69"/>
      <c r="N23" s="69"/>
      <c r="O23" s="69">
        <v>0</v>
      </c>
      <c r="P23" s="69"/>
    </row>
    <row r="24" spans="1:16" x14ac:dyDescent="0.25">
      <c r="A24" s="67">
        <v>19</v>
      </c>
      <c r="B24" s="68" t="s">
        <v>166</v>
      </c>
      <c r="C24" s="69">
        <v>199</v>
      </c>
      <c r="D24" s="69">
        <v>0</v>
      </c>
      <c r="E24" s="69">
        <v>0</v>
      </c>
      <c r="F24" s="69">
        <v>0</v>
      </c>
      <c r="G24" s="69">
        <v>0</v>
      </c>
      <c r="H24" s="69">
        <v>39</v>
      </c>
      <c r="I24" s="69">
        <v>49</v>
      </c>
      <c r="J24" s="69">
        <v>36</v>
      </c>
      <c r="K24" s="69">
        <v>39</v>
      </c>
      <c r="L24" s="69">
        <v>32</v>
      </c>
      <c r="M24" s="69">
        <v>1</v>
      </c>
      <c r="N24" s="69">
        <v>3</v>
      </c>
      <c r="O24" s="69">
        <v>0</v>
      </c>
      <c r="P24" s="69">
        <v>54</v>
      </c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746</v>
      </c>
      <c r="D30" s="69">
        <v>24</v>
      </c>
      <c r="E30" s="69">
        <v>22</v>
      </c>
      <c r="F30" s="69">
        <v>36</v>
      </c>
      <c r="G30" s="69">
        <v>48</v>
      </c>
      <c r="H30" s="69">
        <v>87</v>
      </c>
      <c r="I30" s="69">
        <v>78</v>
      </c>
      <c r="J30" s="69">
        <v>113</v>
      </c>
      <c r="K30" s="69">
        <v>87</v>
      </c>
      <c r="L30" s="69">
        <v>115</v>
      </c>
      <c r="M30" s="69">
        <v>78</v>
      </c>
      <c r="N30" s="69">
        <v>58</v>
      </c>
      <c r="O30" s="69">
        <v>0</v>
      </c>
      <c r="P30" s="69">
        <v>1</v>
      </c>
    </row>
    <row r="31" spans="1:16" ht="15.75" x14ac:dyDescent="0.25">
      <c r="A31" s="308" t="s">
        <v>90</v>
      </c>
      <c r="B31" s="309"/>
      <c r="C31" s="166">
        <v>1657</v>
      </c>
      <c r="D31" s="166">
        <v>67</v>
      </c>
      <c r="E31" s="166">
        <v>46</v>
      </c>
      <c r="F31" s="166">
        <v>84</v>
      </c>
      <c r="G31" s="166">
        <v>76</v>
      </c>
      <c r="H31" s="166">
        <v>242</v>
      </c>
      <c r="I31" s="166">
        <v>308</v>
      </c>
      <c r="J31" s="166">
        <v>235</v>
      </c>
      <c r="K31" s="166">
        <v>195</v>
      </c>
      <c r="L31" s="166">
        <v>208</v>
      </c>
      <c r="M31" s="166">
        <v>115</v>
      </c>
      <c r="N31" s="166">
        <v>81</v>
      </c>
      <c r="O31" s="166" t="s">
        <v>528</v>
      </c>
      <c r="P31" s="166">
        <v>225</v>
      </c>
    </row>
    <row r="32" spans="1:16" s="72" customFormat="1" ht="15.75" x14ac:dyDescent="0.25">
      <c r="A32" s="325"/>
      <c r="B32" s="325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3:16" x14ac:dyDescent="0.2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</sheetData>
  <mergeCells count="8">
    <mergeCell ref="A31:B31"/>
    <mergeCell ref="A32:B32"/>
    <mergeCell ref="A1:P1"/>
    <mergeCell ref="A3:A4"/>
    <mergeCell ref="B3:B4"/>
    <mergeCell ref="C3:C4"/>
    <mergeCell ref="D3:O3"/>
    <mergeCell ref="P3:P4"/>
  </mergeCells>
  <conditionalFormatting sqref="C6:P30">
    <cfRule type="cellIs" dxfId="43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s="185" customFormat="1" ht="15.75" x14ac:dyDescent="0.25">
      <c r="A1" s="326" t="s">
        <v>390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2" t="str">
        <f>HYPERLINK(CONCATENATE("[Byuleten_pro_movy_2025_2026.xlsx]",T(ADDRESS(1,1,,1,"Зміст"))),"Зміст")</f>
        <v>Зміст</v>
      </c>
    </row>
    <row r="2" spans="1:17" ht="9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>
        <v>630</v>
      </c>
      <c r="D19" s="69">
        <v>0</v>
      </c>
      <c r="E19" s="69">
        <v>0</v>
      </c>
      <c r="F19" s="69">
        <v>0</v>
      </c>
      <c r="G19" s="69">
        <v>0</v>
      </c>
      <c r="H19" s="69">
        <v>96</v>
      </c>
      <c r="I19" s="69">
        <v>81</v>
      </c>
      <c r="J19" s="69">
        <v>117</v>
      </c>
      <c r="K19" s="69">
        <v>110</v>
      </c>
      <c r="L19" s="69">
        <v>103</v>
      </c>
      <c r="M19" s="69">
        <v>55</v>
      </c>
      <c r="N19" s="69">
        <v>68</v>
      </c>
      <c r="O19" s="69">
        <v>0</v>
      </c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>
        <v>266</v>
      </c>
      <c r="D24" s="69">
        <v>19</v>
      </c>
      <c r="E24" s="69">
        <v>20</v>
      </c>
      <c r="F24" s="69">
        <v>20</v>
      </c>
      <c r="G24" s="69">
        <v>20</v>
      </c>
      <c r="H24" s="69">
        <v>30</v>
      </c>
      <c r="I24" s="69">
        <v>29</v>
      </c>
      <c r="J24" s="69">
        <v>31</v>
      </c>
      <c r="K24" s="69">
        <v>22</v>
      </c>
      <c r="L24" s="69">
        <v>25</v>
      </c>
      <c r="M24" s="69">
        <v>23</v>
      </c>
      <c r="N24" s="69">
        <v>27</v>
      </c>
      <c r="O24" s="69">
        <v>0</v>
      </c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>
        <v>58</v>
      </c>
    </row>
    <row r="31" spans="1:16" ht="15.75" x14ac:dyDescent="0.25">
      <c r="A31" s="308" t="s">
        <v>90</v>
      </c>
      <c r="B31" s="309"/>
      <c r="C31" s="166">
        <v>896</v>
      </c>
      <c r="D31" s="166">
        <v>19</v>
      </c>
      <c r="E31" s="166">
        <v>20</v>
      </c>
      <c r="F31" s="166">
        <v>20</v>
      </c>
      <c r="G31" s="166">
        <v>20</v>
      </c>
      <c r="H31" s="166">
        <v>126</v>
      </c>
      <c r="I31" s="166">
        <v>110</v>
      </c>
      <c r="J31" s="166">
        <v>148</v>
      </c>
      <c r="K31" s="166">
        <v>132</v>
      </c>
      <c r="L31" s="166">
        <v>128</v>
      </c>
      <c r="M31" s="166">
        <v>78</v>
      </c>
      <c r="N31" s="166">
        <v>95</v>
      </c>
      <c r="O31" s="166" t="s">
        <v>528</v>
      </c>
      <c r="P31" s="166">
        <v>58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2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23" width="6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391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9.7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>
        <v>113</v>
      </c>
      <c r="D14" s="69">
        <v>14</v>
      </c>
      <c r="E14" s="69">
        <v>14</v>
      </c>
      <c r="F14" s="69">
        <v>15</v>
      </c>
      <c r="G14" s="69">
        <v>9</v>
      </c>
      <c r="H14" s="69">
        <v>20</v>
      </c>
      <c r="I14" s="69">
        <v>14</v>
      </c>
      <c r="J14" s="69">
        <v>8</v>
      </c>
      <c r="K14" s="69">
        <v>4</v>
      </c>
      <c r="L14" s="69">
        <v>9</v>
      </c>
      <c r="M14" s="69">
        <v>0</v>
      </c>
      <c r="N14" s="69">
        <v>6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>
        <v>385</v>
      </c>
      <c r="D25" s="69">
        <v>0</v>
      </c>
      <c r="E25" s="69">
        <v>0</v>
      </c>
      <c r="F25" s="69">
        <v>42</v>
      </c>
      <c r="G25" s="69">
        <v>27</v>
      </c>
      <c r="H25" s="69">
        <v>55</v>
      </c>
      <c r="I25" s="69">
        <v>66</v>
      </c>
      <c r="J25" s="69">
        <v>52</v>
      </c>
      <c r="K25" s="69">
        <v>75</v>
      </c>
      <c r="L25" s="69">
        <v>68</v>
      </c>
      <c r="M25" s="69">
        <v>0</v>
      </c>
      <c r="N25" s="69">
        <v>0</v>
      </c>
      <c r="O25" s="69">
        <v>0</v>
      </c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s="75" customFormat="1" ht="15.75" x14ac:dyDescent="0.25">
      <c r="A31" s="308" t="s">
        <v>90</v>
      </c>
      <c r="B31" s="309"/>
      <c r="C31" s="166">
        <v>498</v>
      </c>
      <c r="D31" s="166">
        <v>14</v>
      </c>
      <c r="E31" s="166">
        <v>14</v>
      </c>
      <c r="F31" s="166">
        <v>57</v>
      </c>
      <c r="G31" s="166">
        <v>36</v>
      </c>
      <c r="H31" s="166">
        <v>75</v>
      </c>
      <c r="I31" s="166">
        <v>80</v>
      </c>
      <c r="J31" s="166">
        <v>60</v>
      </c>
      <c r="K31" s="166">
        <v>79</v>
      </c>
      <c r="L31" s="166">
        <v>77</v>
      </c>
      <c r="M31" s="166" t="s">
        <v>528</v>
      </c>
      <c r="N31" s="166">
        <v>6</v>
      </c>
      <c r="O31" s="166" t="s">
        <v>528</v>
      </c>
      <c r="P31" s="166" t="s">
        <v>528</v>
      </c>
    </row>
    <row r="32" spans="1:16" x14ac:dyDescent="0.25">
      <c r="P32" s="76"/>
    </row>
    <row r="33" spans="3:15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1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4"/>
  <sheetViews>
    <sheetView showZeros="0" zoomScaleNormal="100" workbookViewId="0"/>
  </sheetViews>
  <sheetFormatPr defaultRowHeight="15" x14ac:dyDescent="0.25"/>
  <cols>
    <col min="1" max="1" width="22.7109375" style="96" customWidth="1"/>
    <col min="2" max="3" width="5.7109375" style="96" customWidth="1"/>
    <col min="4" max="4" width="14.7109375" style="96" customWidth="1"/>
    <col min="5" max="12" width="10.28515625" style="96" customWidth="1"/>
    <col min="13" max="17" width="9.140625" style="96"/>
    <col min="18" max="18" width="8.28515625" style="96" customWidth="1"/>
    <col min="19" max="256" width="9.140625" style="96"/>
    <col min="257" max="257" width="27.5703125" style="96" customWidth="1"/>
    <col min="258" max="259" width="5.7109375" style="96" customWidth="1"/>
    <col min="260" max="260" width="14.28515625" style="96" customWidth="1"/>
    <col min="261" max="268" width="9.28515625" style="96" customWidth="1"/>
    <col min="269" max="512" width="9.140625" style="96"/>
    <col min="513" max="513" width="27.5703125" style="96" customWidth="1"/>
    <col min="514" max="515" width="5.7109375" style="96" customWidth="1"/>
    <col min="516" max="516" width="14.28515625" style="96" customWidth="1"/>
    <col min="517" max="524" width="9.28515625" style="96" customWidth="1"/>
    <col min="525" max="768" width="9.140625" style="96"/>
    <col min="769" max="769" width="27.5703125" style="96" customWidth="1"/>
    <col min="770" max="771" width="5.7109375" style="96" customWidth="1"/>
    <col min="772" max="772" width="14.28515625" style="96" customWidth="1"/>
    <col min="773" max="780" width="9.28515625" style="96" customWidth="1"/>
    <col min="781" max="1024" width="9.140625" style="96"/>
    <col min="1025" max="1025" width="27.5703125" style="96" customWidth="1"/>
    <col min="1026" max="1027" width="5.7109375" style="96" customWidth="1"/>
    <col min="1028" max="1028" width="14.28515625" style="96" customWidth="1"/>
    <col min="1029" max="1036" width="9.28515625" style="96" customWidth="1"/>
    <col min="1037" max="1280" width="9.140625" style="96"/>
    <col min="1281" max="1281" width="27.5703125" style="96" customWidth="1"/>
    <col min="1282" max="1283" width="5.7109375" style="96" customWidth="1"/>
    <col min="1284" max="1284" width="14.28515625" style="96" customWidth="1"/>
    <col min="1285" max="1292" width="9.28515625" style="96" customWidth="1"/>
    <col min="1293" max="1536" width="9.140625" style="96"/>
    <col min="1537" max="1537" width="27.5703125" style="96" customWidth="1"/>
    <col min="1538" max="1539" width="5.7109375" style="96" customWidth="1"/>
    <col min="1540" max="1540" width="14.28515625" style="96" customWidth="1"/>
    <col min="1541" max="1548" width="9.28515625" style="96" customWidth="1"/>
    <col min="1549" max="1792" width="9.140625" style="96"/>
    <col min="1793" max="1793" width="27.5703125" style="96" customWidth="1"/>
    <col min="1794" max="1795" width="5.7109375" style="96" customWidth="1"/>
    <col min="1796" max="1796" width="14.28515625" style="96" customWidth="1"/>
    <col min="1797" max="1804" width="9.28515625" style="96" customWidth="1"/>
    <col min="1805" max="2048" width="9.140625" style="96"/>
    <col min="2049" max="2049" width="27.5703125" style="96" customWidth="1"/>
    <col min="2050" max="2051" width="5.7109375" style="96" customWidth="1"/>
    <col min="2052" max="2052" width="14.28515625" style="96" customWidth="1"/>
    <col min="2053" max="2060" width="9.28515625" style="96" customWidth="1"/>
    <col min="2061" max="2304" width="9.140625" style="96"/>
    <col min="2305" max="2305" width="27.5703125" style="96" customWidth="1"/>
    <col min="2306" max="2307" width="5.7109375" style="96" customWidth="1"/>
    <col min="2308" max="2308" width="14.28515625" style="96" customWidth="1"/>
    <col min="2309" max="2316" width="9.28515625" style="96" customWidth="1"/>
    <col min="2317" max="2560" width="9.140625" style="96"/>
    <col min="2561" max="2561" width="27.5703125" style="96" customWidth="1"/>
    <col min="2562" max="2563" width="5.7109375" style="96" customWidth="1"/>
    <col min="2564" max="2564" width="14.28515625" style="96" customWidth="1"/>
    <col min="2565" max="2572" width="9.28515625" style="96" customWidth="1"/>
    <col min="2573" max="2816" width="9.140625" style="96"/>
    <col min="2817" max="2817" width="27.5703125" style="96" customWidth="1"/>
    <col min="2818" max="2819" width="5.7109375" style="96" customWidth="1"/>
    <col min="2820" max="2820" width="14.28515625" style="96" customWidth="1"/>
    <col min="2821" max="2828" width="9.28515625" style="96" customWidth="1"/>
    <col min="2829" max="3072" width="9.140625" style="96"/>
    <col min="3073" max="3073" width="27.5703125" style="96" customWidth="1"/>
    <col min="3074" max="3075" width="5.7109375" style="96" customWidth="1"/>
    <col min="3076" max="3076" width="14.28515625" style="96" customWidth="1"/>
    <col min="3077" max="3084" width="9.28515625" style="96" customWidth="1"/>
    <col min="3085" max="3328" width="9.140625" style="96"/>
    <col min="3329" max="3329" width="27.5703125" style="96" customWidth="1"/>
    <col min="3330" max="3331" width="5.7109375" style="96" customWidth="1"/>
    <col min="3332" max="3332" width="14.28515625" style="96" customWidth="1"/>
    <col min="3333" max="3340" width="9.28515625" style="96" customWidth="1"/>
    <col min="3341" max="3584" width="9.140625" style="96"/>
    <col min="3585" max="3585" width="27.5703125" style="96" customWidth="1"/>
    <col min="3586" max="3587" width="5.7109375" style="96" customWidth="1"/>
    <col min="3588" max="3588" width="14.28515625" style="96" customWidth="1"/>
    <col min="3589" max="3596" width="9.28515625" style="96" customWidth="1"/>
    <col min="3597" max="3840" width="9.140625" style="96"/>
    <col min="3841" max="3841" width="27.5703125" style="96" customWidth="1"/>
    <col min="3842" max="3843" width="5.7109375" style="96" customWidth="1"/>
    <col min="3844" max="3844" width="14.28515625" style="96" customWidth="1"/>
    <col min="3845" max="3852" width="9.28515625" style="96" customWidth="1"/>
    <col min="3853" max="4096" width="9.140625" style="96"/>
    <col min="4097" max="4097" width="27.5703125" style="96" customWidth="1"/>
    <col min="4098" max="4099" width="5.7109375" style="96" customWidth="1"/>
    <col min="4100" max="4100" width="14.28515625" style="96" customWidth="1"/>
    <col min="4101" max="4108" width="9.28515625" style="96" customWidth="1"/>
    <col min="4109" max="4352" width="9.140625" style="96"/>
    <col min="4353" max="4353" width="27.5703125" style="96" customWidth="1"/>
    <col min="4354" max="4355" width="5.7109375" style="96" customWidth="1"/>
    <col min="4356" max="4356" width="14.28515625" style="96" customWidth="1"/>
    <col min="4357" max="4364" width="9.28515625" style="96" customWidth="1"/>
    <col min="4365" max="4608" width="9.140625" style="96"/>
    <col min="4609" max="4609" width="27.5703125" style="96" customWidth="1"/>
    <col min="4610" max="4611" width="5.7109375" style="96" customWidth="1"/>
    <col min="4612" max="4612" width="14.28515625" style="96" customWidth="1"/>
    <col min="4613" max="4620" width="9.28515625" style="96" customWidth="1"/>
    <col min="4621" max="4864" width="9.140625" style="96"/>
    <col min="4865" max="4865" width="27.5703125" style="96" customWidth="1"/>
    <col min="4866" max="4867" width="5.7109375" style="96" customWidth="1"/>
    <col min="4868" max="4868" width="14.28515625" style="96" customWidth="1"/>
    <col min="4869" max="4876" width="9.28515625" style="96" customWidth="1"/>
    <col min="4877" max="5120" width="9.140625" style="96"/>
    <col min="5121" max="5121" width="27.5703125" style="96" customWidth="1"/>
    <col min="5122" max="5123" width="5.7109375" style="96" customWidth="1"/>
    <col min="5124" max="5124" width="14.28515625" style="96" customWidth="1"/>
    <col min="5125" max="5132" width="9.28515625" style="96" customWidth="1"/>
    <col min="5133" max="5376" width="9.140625" style="96"/>
    <col min="5377" max="5377" width="27.5703125" style="96" customWidth="1"/>
    <col min="5378" max="5379" width="5.7109375" style="96" customWidth="1"/>
    <col min="5380" max="5380" width="14.28515625" style="96" customWidth="1"/>
    <col min="5381" max="5388" width="9.28515625" style="96" customWidth="1"/>
    <col min="5389" max="5632" width="9.140625" style="96"/>
    <col min="5633" max="5633" width="27.5703125" style="96" customWidth="1"/>
    <col min="5634" max="5635" width="5.7109375" style="96" customWidth="1"/>
    <col min="5636" max="5636" width="14.28515625" style="96" customWidth="1"/>
    <col min="5637" max="5644" width="9.28515625" style="96" customWidth="1"/>
    <col min="5645" max="5888" width="9.140625" style="96"/>
    <col min="5889" max="5889" width="27.5703125" style="96" customWidth="1"/>
    <col min="5890" max="5891" width="5.7109375" style="96" customWidth="1"/>
    <col min="5892" max="5892" width="14.28515625" style="96" customWidth="1"/>
    <col min="5893" max="5900" width="9.28515625" style="96" customWidth="1"/>
    <col min="5901" max="6144" width="9.140625" style="96"/>
    <col min="6145" max="6145" width="27.5703125" style="96" customWidth="1"/>
    <col min="6146" max="6147" width="5.7109375" style="96" customWidth="1"/>
    <col min="6148" max="6148" width="14.28515625" style="96" customWidth="1"/>
    <col min="6149" max="6156" width="9.28515625" style="96" customWidth="1"/>
    <col min="6157" max="6400" width="9.140625" style="96"/>
    <col min="6401" max="6401" width="27.5703125" style="96" customWidth="1"/>
    <col min="6402" max="6403" width="5.7109375" style="96" customWidth="1"/>
    <col min="6404" max="6404" width="14.28515625" style="96" customWidth="1"/>
    <col min="6405" max="6412" width="9.28515625" style="96" customWidth="1"/>
    <col min="6413" max="6656" width="9.140625" style="96"/>
    <col min="6657" max="6657" width="27.5703125" style="96" customWidth="1"/>
    <col min="6658" max="6659" width="5.7109375" style="96" customWidth="1"/>
    <col min="6660" max="6660" width="14.28515625" style="96" customWidth="1"/>
    <col min="6661" max="6668" width="9.28515625" style="96" customWidth="1"/>
    <col min="6669" max="6912" width="9.140625" style="96"/>
    <col min="6913" max="6913" width="27.5703125" style="96" customWidth="1"/>
    <col min="6914" max="6915" width="5.7109375" style="96" customWidth="1"/>
    <col min="6916" max="6916" width="14.28515625" style="96" customWidth="1"/>
    <col min="6917" max="6924" width="9.28515625" style="96" customWidth="1"/>
    <col min="6925" max="7168" width="9.140625" style="96"/>
    <col min="7169" max="7169" width="27.5703125" style="96" customWidth="1"/>
    <col min="7170" max="7171" width="5.7109375" style="96" customWidth="1"/>
    <col min="7172" max="7172" width="14.28515625" style="96" customWidth="1"/>
    <col min="7173" max="7180" width="9.28515625" style="96" customWidth="1"/>
    <col min="7181" max="7424" width="9.140625" style="96"/>
    <col min="7425" max="7425" width="27.5703125" style="96" customWidth="1"/>
    <col min="7426" max="7427" width="5.7109375" style="96" customWidth="1"/>
    <col min="7428" max="7428" width="14.28515625" style="96" customWidth="1"/>
    <col min="7429" max="7436" width="9.28515625" style="96" customWidth="1"/>
    <col min="7437" max="7680" width="9.140625" style="96"/>
    <col min="7681" max="7681" width="27.5703125" style="96" customWidth="1"/>
    <col min="7682" max="7683" width="5.7109375" style="96" customWidth="1"/>
    <col min="7684" max="7684" width="14.28515625" style="96" customWidth="1"/>
    <col min="7685" max="7692" width="9.28515625" style="96" customWidth="1"/>
    <col min="7693" max="7936" width="9.140625" style="96"/>
    <col min="7937" max="7937" width="27.5703125" style="96" customWidth="1"/>
    <col min="7938" max="7939" width="5.7109375" style="96" customWidth="1"/>
    <col min="7940" max="7940" width="14.28515625" style="96" customWidth="1"/>
    <col min="7941" max="7948" width="9.28515625" style="96" customWidth="1"/>
    <col min="7949" max="8192" width="9.140625" style="96"/>
    <col min="8193" max="8193" width="27.5703125" style="96" customWidth="1"/>
    <col min="8194" max="8195" width="5.7109375" style="96" customWidth="1"/>
    <col min="8196" max="8196" width="14.28515625" style="96" customWidth="1"/>
    <col min="8197" max="8204" width="9.28515625" style="96" customWidth="1"/>
    <col min="8205" max="8448" width="9.140625" style="96"/>
    <col min="8449" max="8449" width="27.5703125" style="96" customWidth="1"/>
    <col min="8450" max="8451" width="5.7109375" style="96" customWidth="1"/>
    <col min="8452" max="8452" width="14.28515625" style="96" customWidth="1"/>
    <col min="8453" max="8460" width="9.28515625" style="96" customWidth="1"/>
    <col min="8461" max="8704" width="9.140625" style="96"/>
    <col min="8705" max="8705" width="27.5703125" style="96" customWidth="1"/>
    <col min="8706" max="8707" width="5.7109375" style="96" customWidth="1"/>
    <col min="8708" max="8708" width="14.28515625" style="96" customWidth="1"/>
    <col min="8709" max="8716" width="9.28515625" style="96" customWidth="1"/>
    <col min="8717" max="8960" width="9.140625" style="96"/>
    <col min="8961" max="8961" width="27.5703125" style="96" customWidth="1"/>
    <col min="8962" max="8963" width="5.7109375" style="96" customWidth="1"/>
    <col min="8964" max="8964" width="14.28515625" style="96" customWidth="1"/>
    <col min="8965" max="8972" width="9.28515625" style="96" customWidth="1"/>
    <col min="8973" max="9216" width="9.140625" style="96"/>
    <col min="9217" max="9217" width="27.5703125" style="96" customWidth="1"/>
    <col min="9218" max="9219" width="5.7109375" style="96" customWidth="1"/>
    <col min="9220" max="9220" width="14.28515625" style="96" customWidth="1"/>
    <col min="9221" max="9228" width="9.28515625" style="96" customWidth="1"/>
    <col min="9229" max="9472" width="9.140625" style="96"/>
    <col min="9473" max="9473" width="27.5703125" style="96" customWidth="1"/>
    <col min="9474" max="9475" width="5.7109375" style="96" customWidth="1"/>
    <col min="9476" max="9476" width="14.28515625" style="96" customWidth="1"/>
    <col min="9477" max="9484" width="9.28515625" style="96" customWidth="1"/>
    <col min="9485" max="9728" width="9.140625" style="96"/>
    <col min="9729" max="9729" width="27.5703125" style="96" customWidth="1"/>
    <col min="9730" max="9731" width="5.7109375" style="96" customWidth="1"/>
    <col min="9732" max="9732" width="14.28515625" style="96" customWidth="1"/>
    <col min="9733" max="9740" width="9.28515625" style="96" customWidth="1"/>
    <col min="9741" max="9984" width="9.140625" style="96"/>
    <col min="9985" max="9985" width="27.5703125" style="96" customWidth="1"/>
    <col min="9986" max="9987" width="5.7109375" style="96" customWidth="1"/>
    <col min="9988" max="9988" width="14.28515625" style="96" customWidth="1"/>
    <col min="9989" max="9996" width="9.28515625" style="96" customWidth="1"/>
    <col min="9997" max="10240" width="9.140625" style="96"/>
    <col min="10241" max="10241" width="27.5703125" style="96" customWidth="1"/>
    <col min="10242" max="10243" width="5.7109375" style="96" customWidth="1"/>
    <col min="10244" max="10244" width="14.28515625" style="96" customWidth="1"/>
    <col min="10245" max="10252" width="9.28515625" style="96" customWidth="1"/>
    <col min="10253" max="10496" width="9.140625" style="96"/>
    <col min="10497" max="10497" width="27.5703125" style="96" customWidth="1"/>
    <col min="10498" max="10499" width="5.7109375" style="96" customWidth="1"/>
    <col min="10500" max="10500" width="14.28515625" style="96" customWidth="1"/>
    <col min="10501" max="10508" width="9.28515625" style="96" customWidth="1"/>
    <col min="10509" max="10752" width="9.140625" style="96"/>
    <col min="10753" max="10753" width="27.5703125" style="96" customWidth="1"/>
    <col min="10754" max="10755" width="5.7109375" style="96" customWidth="1"/>
    <col min="10756" max="10756" width="14.28515625" style="96" customWidth="1"/>
    <col min="10757" max="10764" width="9.28515625" style="96" customWidth="1"/>
    <col min="10765" max="11008" width="9.140625" style="96"/>
    <col min="11009" max="11009" width="27.5703125" style="96" customWidth="1"/>
    <col min="11010" max="11011" width="5.7109375" style="96" customWidth="1"/>
    <col min="11012" max="11012" width="14.28515625" style="96" customWidth="1"/>
    <col min="11013" max="11020" width="9.28515625" style="96" customWidth="1"/>
    <col min="11021" max="11264" width="9.140625" style="96"/>
    <col min="11265" max="11265" width="27.5703125" style="96" customWidth="1"/>
    <col min="11266" max="11267" width="5.7109375" style="96" customWidth="1"/>
    <col min="11268" max="11268" width="14.28515625" style="96" customWidth="1"/>
    <col min="11269" max="11276" width="9.28515625" style="96" customWidth="1"/>
    <col min="11277" max="11520" width="9.140625" style="96"/>
    <col min="11521" max="11521" width="27.5703125" style="96" customWidth="1"/>
    <col min="11522" max="11523" width="5.7109375" style="96" customWidth="1"/>
    <col min="11524" max="11524" width="14.28515625" style="96" customWidth="1"/>
    <col min="11525" max="11532" width="9.28515625" style="96" customWidth="1"/>
    <col min="11533" max="11776" width="9.140625" style="96"/>
    <col min="11777" max="11777" width="27.5703125" style="96" customWidth="1"/>
    <col min="11778" max="11779" width="5.7109375" style="96" customWidth="1"/>
    <col min="11780" max="11780" width="14.28515625" style="96" customWidth="1"/>
    <col min="11781" max="11788" width="9.28515625" style="96" customWidth="1"/>
    <col min="11789" max="12032" width="9.140625" style="96"/>
    <col min="12033" max="12033" width="27.5703125" style="96" customWidth="1"/>
    <col min="12034" max="12035" width="5.7109375" style="96" customWidth="1"/>
    <col min="12036" max="12036" width="14.28515625" style="96" customWidth="1"/>
    <col min="12037" max="12044" width="9.28515625" style="96" customWidth="1"/>
    <col min="12045" max="12288" width="9.140625" style="96"/>
    <col min="12289" max="12289" width="27.5703125" style="96" customWidth="1"/>
    <col min="12290" max="12291" width="5.7109375" style="96" customWidth="1"/>
    <col min="12292" max="12292" width="14.28515625" style="96" customWidth="1"/>
    <col min="12293" max="12300" width="9.28515625" style="96" customWidth="1"/>
    <col min="12301" max="12544" width="9.140625" style="96"/>
    <col min="12545" max="12545" width="27.5703125" style="96" customWidth="1"/>
    <col min="12546" max="12547" width="5.7109375" style="96" customWidth="1"/>
    <col min="12548" max="12548" width="14.28515625" style="96" customWidth="1"/>
    <col min="12549" max="12556" width="9.28515625" style="96" customWidth="1"/>
    <col min="12557" max="12800" width="9.140625" style="96"/>
    <col min="12801" max="12801" width="27.5703125" style="96" customWidth="1"/>
    <col min="12802" max="12803" width="5.7109375" style="96" customWidth="1"/>
    <col min="12804" max="12804" width="14.28515625" style="96" customWidth="1"/>
    <col min="12805" max="12812" width="9.28515625" style="96" customWidth="1"/>
    <col min="12813" max="13056" width="9.140625" style="96"/>
    <col min="13057" max="13057" width="27.5703125" style="96" customWidth="1"/>
    <col min="13058" max="13059" width="5.7109375" style="96" customWidth="1"/>
    <col min="13060" max="13060" width="14.28515625" style="96" customWidth="1"/>
    <col min="13061" max="13068" width="9.28515625" style="96" customWidth="1"/>
    <col min="13069" max="13312" width="9.140625" style="96"/>
    <col min="13313" max="13313" width="27.5703125" style="96" customWidth="1"/>
    <col min="13314" max="13315" width="5.7109375" style="96" customWidth="1"/>
    <col min="13316" max="13316" width="14.28515625" style="96" customWidth="1"/>
    <col min="13317" max="13324" width="9.28515625" style="96" customWidth="1"/>
    <col min="13325" max="13568" width="9.140625" style="96"/>
    <col min="13569" max="13569" width="27.5703125" style="96" customWidth="1"/>
    <col min="13570" max="13571" width="5.7109375" style="96" customWidth="1"/>
    <col min="13572" max="13572" width="14.28515625" style="96" customWidth="1"/>
    <col min="13573" max="13580" width="9.28515625" style="96" customWidth="1"/>
    <col min="13581" max="13824" width="9.140625" style="96"/>
    <col min="13825" max="13825" width="27.5703125" style="96" customWidth="1"/>
    <col min="13826" max="13827" width="5.7109375" style="96" customWidth="1"/>
    <col min="13828" max="13828" width="14.28515625" style="96" customWidth="1"/>
    <col min="13829" max="13836" width="9.28515625" style="96" customWidth="1"/>
    <col min="13837" max="14080" width="9.140625" style="96"/>
    <col min="14081" max="14081" width="27.5703125" style="96" customWidth="1"/>
    <col min="14082" max="14083" width="5.7109375" style="96" customWidth="1"/>
    <col min="14084" max="14084" width="14.28515625" style="96" customWidth="1"/>
    <col min="14085" max="14092" width="9.28515625" style="96" customWidth="1"/>
    <col min="14093" max="14336" width="9.140625" style="96"/>
    <col min="14337" max="14337" width="27.5703125" style="96" customWidth="1"/>
    <col min="14338" max="14339" width="5.7109375" style="96" customWidth="1"/>
    <col min="14340" max="14340" width="14.28515625" style="96" customWidth="1"/>
    <col min="14341" max="14348" width="9.28515625" style="96" customWidth="1"/>
    <col min="14349" max="14592" width="9.140625" style="96"/>
    <col min="14593" max="14593" width="27.5703125" style="96" customWidth="1"/>
    <col min="14594" max="14595" width="5.7109375" style="96" customWidth="1"/>
    <col min="14596" max="14596" width="14.28515625" style="96" customWidth="1"/>
    <col min="14597" max="14604" width="9.28515625" style="96" customWidth="1"/>
    <col min="14605" max="14848" width="9.140625" style="96"/>
    <col min="14849" max="14849" width="27.5703125" style="96" customWidth="1"/>
    <col min="14850" max="14851" width="5.7109375" style="96" customWidth="1"/>
    <col min="14852" max="14852" width="14.28515625" style="96" customWidth="1"/>
    <col min="14853" max="14860" width="9.28515625" style="96" customWidth="1"/>
    <col min="14861" max="15104" width="9.140625" style="96"/>
    <col min="15105" max="15105" width="27.5703125" style="96" customWidth="1"/>
    <col min="15106" max="15107" width="5.7109375" style="96" customWidth="1"/>
    <col min="15108" max="15108" width="14.28515625" style="96" customWidth="1"/>
    <col min="15109" max="15116" width="9.28515625" style="96" customWidth="1"/>
    <col min="15117" max="15360" width="9.140625" style="96"/>
    <col min="15361" max="15361" width="27.5703125" style="96" customWidth="1"/>
    <col min="15362" max="15363" width="5.7109375" style="96" customWidth="1"/>
    <col min="15364" max="15364" width="14.28515625" style="96" customWidth="1"/>
    <col min="15365" max="15372" width="9.28515625" style="96" customWidth="1"/>
    <col min="15373" max="15616" width="9.140625" style="96"/>
    <col min="15617" max="15617" width="27.5703125" style="96" customWidth="1"/>
    <col min="15618" max="15619" width="5.7109375" style="96" customWidth="1"/>
    <col min="15620" max="15620" width="14.28515625" style="96" customWidth="1"/>
    <col min="15621" max="15628" width="9.28515625" style="96" customWidth="1"/>
    <col min="15629" max="15872" width="9.140625" style="96"/>
    <col min="15873" max="15873" width="27.5703125" style="96" customWidth="1"/>
    <col min="15874" max="15875" width="5.7109375" style="96" customWidth="1"/>
    <col min="15876" max="15876" width="14.28515625" style="96" customWidth="1"/>
    <col min="15877" max="15884" width="9.28515625" style="96" customWidth="1"/>
    <col min="15885" max="16128" width="9.140625" style="96"/>
    <col min="16129" max="16129" width="27.5703125" style="96" customWidth="1"/>
    <col min="16130" max="16131" width="5.7109375" style="96" customWidth="1"/>
    <col min="16132" max="16132" width="14.28515625" style="96" customWidth="1"/>
    <col min="16133" max="16140" width="9.28515625" style="96" customWidth="1"/>
    <col min="16141" max="16384" width="9.140625" style="96"/>
  </cols>
  <sheetData>
    <row r="1" spans="1:24" ht="6.75" customHeight="1" x14ac:dyDescent="0.25"/>
    <row r="2" spans="1:24" ht="18.75" x14ac:dyDescent="0.25">
      <c r="A2" s="224" t="s">
        <v>324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97"/>
      <c r="N2" s="97"/>
      <c r="O2" s="97"/>
    </row>
    <row r="3" spans="1:24" x14ac:dyDescent="0.2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111"/>
      <c r="M3" s="98"/>
      <c r="N3" s="98"/>
      <c r="O3" s="98"/>
    </row>
    <row r="4" spans="1:24" x14ac:dyDescent="0.25">
      <c r="A4" s="260" t="s">
        <v>241</v>
      </c>
      <c r="B4" s="261" t="s">
        <v>242</v>
      </c>
      <c r="C4" s="262" t="s">
        <v>243</v>
      </c>
      <c r="D4" s="262" t="s">
        <v>309</v>
      </c>
      <c r="E4" s="266" t="s">
        <v>308</v>
      </c>
      <c r="F4" s="266"/>
      <c r="G4" s="266"/>
      <c r="H4" s="266"/>
      <c r="I4" s="266"/>
      <c r="J4" s="266"/>
      <c r="K4" s="266"/>
      <c r="L4" s="267"/>
    </row>
    <row r="5" spans="1:24" x14ac:dyDescent="0.25">
      <c r="A5" s="260"/>
      <c r="B5" s="261"/>
      <c r="C5" s="263"/>
      <c r="D5" s="263"/>
      <c r="E5" s="258" t="s">
        <v>100</v>
      </c>
      <c r="F5" s="258" t="s">
        <v>101</v>
      </c>
      <c r="G5" s="258" t="s">
        <v>102</v>
      </c>
      <c r="H5" s="258" t="s">
        <v>103</v>
      </c>
      <c r="I5" s="258" t="s">
        <v>104</v>
      </c>
      <c r="J5" s="258" t="s">
        <v>105</v>
      </c>
      <c r="K5" s="258" t="s">
        <v>281</v>
      </c>
      <c r="L5" s="258" t="s">
        <v>107</v>
      </c>
    </row>
    <row r="6" spans="1:24" ht="22.5" customHeight="1" x14ac:dyDescent="0.25">
      <c r="A6" s="260"/>
      <c r="B6" s="261"/>
      <c r="C6" s="264"/>
      <c r="D6" s="264"/>
      <c r="E6" s="259" t="s">
        <v>96</v>
      </c>
      <c r="F6" s="259" t="s">
        <v>96</v>
      </c>
      <c r="G6" s="259" t="s">
        <v>96</v>
      </c>
      <c r="H6" s="259" t="s">
        <v>96</v>
      </c>
      <c r="I6" s="259" t="s">
        <v>96</v>
      </c>
      <c r="J6" s="259" t="s">
        <v>96</v>
      </c>
      <c r="K6" s="259" t="s">
        <v>96</v>
      </c>
      <c r="L6" s="259" t="s">
        <v>96</v>
      </c>
    </row>
    <row r="7" spans="1:24" s="99" customFormat="1" ht="12" x14ac:dyDescent="0.2">
      <c r="A7" s="113" t="s">
        <v>91</v>
      </c>
      <c r="B7" s="113" t="s">
        <v>65</v>
      </c>
      <c r="C7" s="113" t="s">
        <v>247</v>
      </c>
      <c r="D7" s="114">
        <v>1</v>
      </c>
      <c r="E7" s="114">
        <v>2</v>
      </c>
      <c r="F7" s="114">
        <v>3</v>
      </c>
      <c r="G7" s="114">
        <v>4</v>
      </c>
      <c r="H7" s="114">
        <v>5</v>
      </c>
      <c r="I7" s="114">
        <v>6</v>
      </c>
      <c r="J7" s="114">
        <v>7</v>
      </c>
      <c r="K7" s="114">
        <v>8</v>
      </c>
      <c r="L7" s="114">
        <v>9</v>
      </c>
    </row>
    <row r="8" spans="1:24" ht="25.5" x14ac:dyDescent="0.25">
      <c r="A8" s="100" t="s">
        <v>412</v>
      </c>
      <c r="B8" s="101" t="s">
        <v>248</v>
      </c>
      <c r="C8" s="102"/>
      <c r="D8" s="196">
        <v>643264</v>
      </c>
      <c r="E8" s="196">
        <v>103877</v>
      </c>
      <c r="F8" s="196">
        <v>111439</v>
      </c>
      <c r="G8" s="196">
        <v>114245</v>
      </c>
      <c r="H8" s="196">
        <v>118876</v>
      </c>
      <c r="I8" s="196">
        <v>114426</v>
      </c>
      <c r="J8" s="196">
        <v>39792</v>
      </c>
      <c r="K8" s="196">
        <v>40577</v>
      </c>
      <c r="L8" s="196">
        <v>32</v>
      </c>
      <c r="M8" s="194"/>
    </row>
    <row r="9" spans="1:24" x14ac:dyDescent="0.25">
      <c r="A9" s="103" t="s">
        <v>251</v>
      </c>
      <c r="B9" s="101" t="s">
        <v>250</v>
      </c>
      <c r="C9" s="101"/>
      <c r="D9" s="162">
        <v>55395</v>
      </c>
      <c r="E9" s="162">
        <v>7808</v>
      </c>
      <c r="F9" s="162">
        <v>8696</v>
      </c>
      <c r="G9" s="162">
        <v>9375</v>
      </c>
      <c r="H9" s="162">
        <v>9736</v>
      </c>
      <c r="I9" s="162">
        <v>10594</v>
      </c>
      <c r="J9" s="162">
        <v>4501</v>
      </c>
      <c r="K9" s="162">
        <v>4671</v>
      </c>
      <c r="L9" s="162">
        <v>14</v>
      </c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1:24" x14ac:dyDescent="0.25">
      <c r="A10" s="103" t="s">
        <v>345</v>
      </c>
      <c r="B10" s="101" t="s">
        <v>252</v>
      </c>
      <c r="C10" s="101"/>
      <c r="D10" s="163">
        <v>358</v>
      </c>
      <c r="E10" s="163">
        <v>67</v>
      </c>
      <c r="F10" s="163">
        <v>68</v>
      </c>
      <c r="G10" s="163">
        <v>59</v>
      </c>
      <c r="H10" s="163">
        <v>46</v>
      </c>
      <c r="I10" s="163">
        <v>48</v>
      </c>
      <c r="J10" s="163">
        <v>38</v>
      </c>
      <c r="K10" s="163">
        <v>32</v>
      </c>
      <c r="L10" s="163">
        <v>0</v>
      </c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</row>
    <row r="11" spans="1:24" x14ac:dyDescent="0.25">
      <c r="A11" s="103" t="s">
        <v>253</v>
      </c>
      <c r="B11" s="101" t="s">
        <v>254</v>
      </c>
      <c r="C11" s="101"/>
      <c r="D11" s="162">
        <v>529</v>
      </c>
      <c r="E11" s="162">
        <v>126</v>
      </c>
      <c r="F11" s="162">
        <v>135</v>
      </c>
      <c r="G11" s="162">
        <v>70</v>
      </c>
      <c r="H11" s="162">
        <v>58</v>
      </c>
      <c r="I11" s="162">
        <v>67</v>
      </c>
      <c r="J11" s="162">
        <v>40</v>
      </c>
      <c r="K11" s="162">
        <v>33</v>
      </c>
      <c r="L11" s="162">
        <v>0</v>
      </c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1:24" x14ac:dyDescent="0.25">
      <c r="A12" s="105" t="s">
        <v>394</v>
      </c>
      <c r="B12" s="101" t="s">
        <v>256</v>
      </c>
      <c r="C12" s="101"/>
      <c r="D12" s="163">
        <v>87</v>
      </c>
      <c r="E12" s="163">
        <v>15</v>
      </c>
      <c r="F12" s="163">
        <v>16</v>
      </c>
      <c r="G12" s="163">
        <v>13</v>
      </c>
      <c r="H12" s="163">
        <v>13</v>
      </c>
      <c r="I12" s="163">
        <v>12</v>
      </c>
      <c r="J12" s="163">
        <v>10</v>
      </c>
      <c r="K12" s="163">
        <v>8</v>
      </c>
      <c r="L12" s="163">
        <v>0</v>
      </c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</row>
    <row r="13" spans="1:24" x14ac:dyDescent="0.25">
      <c r="A13" s="105" t="s">
        <v>287</v>
      </c>
      <c r="B13" s="101" t="s">
        <v>257</v>
      </c>
      <c r="C13" s="101"/>
      <c r="D13" s="162">
        <v>2406</v>
      </c>
      <c r="E13" s="162">
        <v>374</v>
      </c>
      <c r="F13" s="162">
        <v>345</v>
      </c>
      <c r="G13" s="162">
        <v>350</v>
      </c>
      <c r="H13" s="162">
        <v>385</v>
      </c>
      <c r="I13" s="162">
        <v>323</v>
      </c>
      <c r="J13" s="162">
        <v>332</v>
      </c>
      <c r="K13" s="162">
        <v>297</v>
      </c>
      <c r="L13" s="162">
        <v>0</v>
      </c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1:24" x14ac:dyDescent="0.25">
      <c r="A14" s="103" t="s">
        <v>288</v>
      </c>
      <c r="B14" s="101" t="s">
        <v>259</v>
      </c>
      <c r="C14" s="101"/>
      <c r="D14" s="163">
        <v>13307</v>
      </c>
      <c r="E14" s="163">
        <v>2321</v>
      </c>
      <c r="F14" s="163">
        <v>2234</v>
      </c>
      <c r="G14" s="163">
        <v>1993</v>
      </c>
      <c r="H14" s="163">
        <v>2466</v>
      </c>
      <c r="I14" s="163">
        <v>2212</v>
      </c>
      <c r="J14" s="163">
        <v>1075</v>
      </c>
      <c r="K14" s="163">
        <v>1006</v>
      </c>
      <c r="L14" s="163">
        <v>0</v>
      </c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</row>
    <row r="15" spans="1:24" x14ac:dyDescent="0.25">
      <c r="A15" s="103" t="s">
        <v>298</v>
      </c>
      <c r="B15" s="101" t="s">
        <v>261</v>
      </c>
      <c r="C15" s="101"/>
      <c r="D15" s="163">
        <v>802</v>
      </c>
      <c r="E15" s="163">
        <v>103</v>
      </c>
      <c r="F15" s="163">
        <v>111</v>
      </c>
      <c r="G15" s="163">
        <v>108</v>
      </c>
      <c r="H15" s="163">
        <v>126</v>
      </c>
      <c r="I15" s="163">
        <v>123</v>
      </c>
      <c r="J15" s="163">
        <v>128</v>
      </c>
      <c r="K15" s="163">
        <v>103</v>
      </c>
      <c r="L15" s="163">
        <v>0</v>
      </c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</row>
    <row r="16" spans="1:24" x14ac:dyDescent="0.25">
      <c r="A16" s="103" t="s">
        <v>289</v>
      </c>
      <c r="B16" s="101" t="s">
        <v>263</v>
      </c>
      <c r="C16" s="101"/>
      <c r="D16" s="163">
        <v>1384</v>
      </c>
      <c r="E16" s="163">
        <v>242</v>
      </c>
      <c r="F16" s="163">
        <v>308</v>
      </c>
      <c r="G16" s="163">
        <v>235</v>
      </c>
      <c r="H16" s="163">
        <v>195</v>
      </c>
      <c r="I16" s="163">
        <v>208</v>
      </c>
      <c r="J16" s="163">
        <v>115</v>
      </c>
      <c r="K16" s="163">
        <v>81</v>
      </c>
      <c r="L16" s="163">
        <v>0</v>
      </c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</row>
    <row r="17" spans="1:22" x14ac:dyDescent="0.25">
      <c r="A17" s="103" t="s">
        <v>300</v>
      </c>
      <c r="B17" s="101" t="s">
        <v>265</v>
      </c>
      <c r="C17" s="101"/>
      <c r="D17" s="163">
        <v>630</v>
      </c>
      <c r="E17" s="163">
        <v>96</v>
      </c>
      <c r="F17" s="163">
        <v>81</v>
      </c>
      <c r="G17" s="163">
        <v>117</v>
      </c>
      <c r="H17" s="163">
        <v>110</v>
      </c>
      <c r="I17" s="163">
        <v>103</v>
      </c>
      <c r="J17" s="163">
        <v>55</v>
      </c>
      <c r="K17" s="163">
        <v>68</v>
      </c>
      <c r="L17" s="163">
        <v>0</v>
      </c>
      <c r="M17" s="194"/>
      <c r="N17" s="194"/>
      <c r="O17" s="194"/>
      <c r="P17" s="194"/>
      <c r="Q17" s="194"/>
      <c r="R17" s="194"/>
      <c r="S17" s="194"/>
      <c r="T17" s="194"/>
      <c r="U17" s="194"/>
      <c r="V17" s="194"/>
    </row>
    <row r="18" spans="1:22" x14ac:dyDescent="0.25">
      <c r="A18" s="103" t="s">
        <v>255</v>
      </c>
      <c r="B18" s="101" t="s">
        <v>267</v>
      </c>
      <c r="C18" s="101"/>
      <c r="D18" s="163">
        <v>377</v>
      </c>
      <c r="E18" s="163">
        <v>75</v>
      </c>
      <c r="F18" s="163">
        <v>80</v>
      </c>
      <c r="G18" s="163">
        <v>60</v>
      </c>
      <c r="H18" s="163">
        <v>79</v>
      </c>
      <c r="I18" s="163">
        <v>77</v>
      </c>
      <c r="J18" s="163">
        <v>0</v>
      </c>
      <c r="K18" s="163">
        <v>6</v>
      </c>
      <c r="L18" s="163">
        <v>0</v>
      </c>
      <c r="M18" s="194"/>
      <c r="N18" s="194"/>
      <c r="O18" s="194"/>
      <c r="P18" s="194"/>
      <c r="Q18" s="194"/>
      <c r="R18" s="194"/>
      <c r="S18" s="194"/>
      <c r="T18" s="194"/>
      <c r="U18" s="194"/>
      <c r="V18" s="194"/>
    </row>
    <row r="19" spans="1:22" x14ac:dyDescent="0.25">
      <c r="A19" s="103" t="s">
        <v>290</v>
      </c>
      <c r="B19" s="101" t="s">
        <v>269</v>
      </c>
      <c r="C19" s="101"/>
      <c r="D19" s="163">
        <v>281</v>
      </c>
      <c r="E19" s="163">
        <v>0</v>
      </c>
      <c r="F19" s="163">
        <v>0</v>
      </c>
      <c r="G19" s="163">
        <v>0</v>
      </c>
      <c r="H19" s="163">
        <v>0</v>
      </c>
      <c r="I19" s="163">
        <v>48</v>
      </c>
      <c r="J19" s="163">
        <v>109</v>
      </c>
      <c r="K19" s="163">
        <v>124</v>
      </c>
      <c r="L19" s="163">
        <v>0</v>
      </c>
      <c r="M19" s="194"/>
      <c r="N19" s="194"/>
      <c r="O19" s="194"/>
      <c r="P19" s="194"/>
      <c r="Q19" s="194"/>
      <c r="R19" s="194"/>
      <c r="S19" s="194"/>
      <c r="T19" s="194"/>
      <c r="U19" s="194"/>
      <c r="V19" s="194"/>
    </row>
    <row r="20" spans="1:22" x14ac:dyDescent="0.25">
      <c r="A20" s="103" t="s">
        <v>268</v>
      </c>
      <c r="B20" s="101" t="s">
        <v>271</v>
      </c>
      <c r="C20" s="101"/>
      <c r="D20" s="163">
        <v>404305</v>
      </c>
      <c r="E20" s="163">
        <v>64834</v>
      </c>
      <c r="F20" s="163">
        <v>70127</v>
      </c>
      <c r="G20" s="163">
        <v>71098</v>
      </c>
      <c r="H20" s="163">
        <v>73963</v>
      </c>
      <c r="I20" s="163">
        <v>74173</v>
      </c>
      <c r="J20" s="163">
        <v>24841</v>
      </c>
      <c r="K20" s="163">
        <v>25252</v>
      </c>
      <c r="L20" s="163">
        <v>17</v>
      </c>
      <c r="M20" s="194"/>
      <c r="N20" s="194"/>
      <c r="O20" s="194"/>
      <c r="P20" s="194"/>
      <c r="Q20" s="194"/>
      <c r="R20" s="194"/>
      <c r="S20" s="194"/>
      <c r="T20" s="194"/>
      <c r="U20" s="194"/>
      <c r="V20" s="194"/>
    </row>
    <row r="21" spans="1:22" x14ac:dyDescent="0.25">
      <c r="A21" s="103" t="s">
        <v>291</v>
      </c>
      <c r="B21" s="101" t="s">
        <v>272</v>
      </c>
      <c r="C21" s="101"/>
      <c r="D21" s="163">
        <v>616</v>
      </c>
      <c r="E21" s="163">
        <v>125</v>
      </c>
      <c r="F21" s="163">
        <v>77</v>
      </c>
      <c r="G21" s="163">
        <v>130</v>
      </c>
      <c r="H21" s="163">
        <v>138</v>
      </c>
      <c r="I21" s="163">
        <v>134</v>
      </c>
      <c r="J21" s="163">
        <v>5</v>
      </c>
      <c r="K21" s="163">
        <v>7</v>
      </c>
      <c r="L21" s="163">
        <v>0</v>
      </c>
      <c r="M21" s="194"/>
      <c r="N21" s="194"/>
      <c r="O21" s="194"/>
      <c r="P21" s="194"/>
      <c r="Q21" s="194"/>
      <c r="R21" s="194"/>
      <c r="S21" s="194"/>
      <c r="T21" s="194"/>
      <c r="U21" s="194"/>
      <c r="V21" s="194"/>
    </row>
    <row r="22" spans="1:22" x14ac:dyDescent="0.25">
      <c r="A22" s="103" t="s">
        <v>258</v>
      </c>
      <c r="B22" s="101" t="s">
        <v>274</v>
      </c>
      <c r="C22" s="101"/>
      <c r="D22" s="163">
        <v>94256</v>
      </c>
      <c r="E22" s="163">
        <v>16682</v>
      </c>
      <c r="F22" s="163">
        <v>17906</v>
      </c>
      <c r="G22" s="163">
        <v>19781</v>
      </c>
      <c r="H22" s="163">
        <v>19076</v>
      </c>
      <c r="I22" s="163">
        <v>12977</v>
      </c>
      <c r="J22" s="163">
        <v>3961</v>
      </c>
      <c r="K22" s="163">
        <v>3873</v>
      </c>
      <c r="L22" s="163">
        <v>0</v>
      </c>
      <c r="M22" s="194"/>
      <c r="N22" s="194"/>
      <c r="O22" s="194"/>
      <c r="P22" s="194"/>
      <c r="Q22" s="194"/>
      <c r="R22" s="194"/>
      <c r="S22" s="194"/>
      <c r="T22" s="194"/>
      <c r="U22" s="194"/>
      <c r="V22" s="194"/>
    </row>
    <row r="23" spans="1:22" x14ac:dyDescent="0.25">
      <c r="A23" s="103" t="s">
        <v>262</v>
      </c>
      <c r="B23" s="101" t="s">
        <v>276</v>
      </c>
      <c r="C23" s="101"/>
      <c r="D23" s="163">
        <v>162</v>
      </c>
      <c r="E23" s="163">
        <v>81</v>
      </c>
      <c r="F23" s="163">
        <v>32</v>
      </c>
      <c r="G23" s="163">
        <v>7</v>
      </c>
      <c r="H23" s="163">
        <v>12</v>
      </c>
      <c r="I23" s="163">
        <v>16</v>
      </c>
      <c r="J23" s="163">
        <v>14</v>
      </c>
      <c r="K23" s="163">
        <v>0</v>
      </c>
      <c r="L23" s="163">
        <v>0</v>
      </c>
      <c r="M23" s="194"/>
      <c r="N23" s="194"/>
      <c r="O23" s="194"/>
      <c r="P23" s="194"/>
      <c r="Q23" s="194"/>
      <c r="R23" s="194"/>
      <c r="S23" s="194"/>
      <c r="T23" s="194"/>
      <c r="U23" s="194"/>
      <c r="V23" s="194"/>
    </row>
    <row r="24" spans="1:22" x14ac:dyDescent="0.25">
      <c r="A24" s="103" t="s">
        <v>264</v>
      </c>
      <c r="B24" s="101" t="s">
        <v>270</v>
      </c>
      <c r="C24" s="101"/>
      <c r="D24" s="163">
        <v>998</v>
      </c>
      <c r="E24" s="163">
        <v>202</v>
      </c>
      <c r="F24" s="163">
        <v>155</v>
      </c>
      <c r="G24" s="163">
        <v>219</v>
      </c>
      <c r="H24" s="163">
        <v>198</v>
      </c>
      <c r="I24" s="163">
        <v>159</v>
      </c>
      <c r="J24" s="163">
        <v>28</v>
      </c>
      <c r="K24" s="163">
        <v>37</v>
      </c>
      <c r="L24" s="163">
        <v>0</v>
      </c>
      <c r="M24" s="194"/>
      <c r="N24" s="194"/>
      <c r="O24" s="194"/>
      <c r="P24" s="194"/>
      <c r="Q24" s="194"/>
      <c r="R24" s="194"/>
      <c r="S24" s="194"/>
      <c r="T24" s="194"/>
      <c r="U24" s="194"/>
      <c r="V24" s="194"/>
    </row>
    <row r="25" spans="1:22" x14ac:dyDescent="0.25">
      <c r="A25" s="103" t="s">
        <v>292</v>
      </c>
      <c r="B25" s="101" t="s">
        <v>277</v>
      </c>
      <c r="C25" s="101"/>
      <c r="D25" s="163">
        <v>216</v>
      </c>
      <c r="E25" s="163">
        <v>25</v>
      </c>
      <c r="F25" s="163">
        <v>52</v>
      </c>
      <c r="G25" s="163">
        <v>33</v>
      </c>
      <c r="H25" s="163">
        <v>32</v>
      </c>
      <c r="I25" s="163">
        <v>27</v>
      </c>
      <c r="J25" s="163">
        <v>29</v>
      </c>
      <c r="K25" s="163">
        <v>18</v>
      </c>
      <c r="L25" s="163">
        <v>0</v>
      </c>
      <c r="M25" s="194"/>
      <c r="N25" s="194"/>
      <c r="O25" s="194"/>
      <c r="P25" s="194"/>
      <c r="Q25" s="194"/>
      <c r="R25" s="194"/>
      <c r="S25" s="194"/>
      <c r="T25" s="194"/>
      <c r="U25" s="194"/>
      <c r="V25" s="194"/>
    </row>
    <row r="26" spans="1:22" x14ac:dyDescent="0.25">
      <c r="A26" s="103" t="s">
        <v>266</v>
      </c>
      <c r="B26" s="101" t="s">
        <v>278</v>
      </c>
      <c r="C26" s="101"/>
      <c r="D26" s="163">
        <v>1954</v>
      </c>
      <c r="E26" s="163">
        <v>324</v>
      </c>
      <c r="F26" s="163">
        <v>359</v>
      </c>
      <c r="G26" s="163">
        <v>354</v>
      </c>
      <c r="H26" s="163">
        <v>342</v>
      </c>
      <c r="I26" s="163">
        <v>513</v>
      </c>
      <c r="J26" s="163">
        <v>28</v>
      </c>
      <c r="K26" s="163">
        <v>34</v>
      </c>
      <c r="L26" s="163">
        <v>0</v>
      </c>
      <c r="M26" s="194"/>
      <c r="N26" s="194"/>
      <c r="O26" s="194"/>
      <c r="P26" s="194"/>
      <c r="Q26" s="194"/>
      <c r="R26" s="194"/>
      <c r="S26" s="194"/>
      <c r="T26" s="194"/>
      <c r="U26" s="194"/>
      <c r="V26" s="194"/>
    </row>
    <row r="27" spans="1:22" x14ac:dyDescent="0.25">
      <c r="A27" s="103" t="s">
        <v>529</v>
      </c>
      <c r="B27" s="101" t="s">
        <v>279</v>
      </c>
      <c r="C27" s="101"/>
      <c r="D27" s="163">
        <v>87</v>
      </c>
      <c r="E27" s="163">
        <v>15</v>
      </c>
      <c r="F27" s="163">
        <v>16</v>
      </c>
      <c r="G27" s="163">
        <v>13</v>
      </c>
      <c r="H27" s="163">
        <v>13</v>
      </c>
      <c r="I27" s="163">
        <v>12</v>
      </c>
      <c r="J27" s="163">
        <v>10</v>
      </c>
      <c r="K27" s="163">
        <v>8</v>
      </c>
      <c r="L27" s="163">
        <v>0</v>
      </c>
      <c r="M27" s="194"/>
      <c r="N27" s="194"/>
      <c r="O27" s="194"/>
      <c r="P27" s="194"/>
      <c r="Q27" s="194"/>
      <c r="R27" s="194"/>
      <c r="S27" s="194"/>
      <c r="T27" s="194"/>
      <c r="U27" s="194"/>
      <c r="V27" s="194"/>
    </row>
    <row r="28" spans="1:22" x14ac:dyDescent="0.25">
      <c r="A28" s="103" t="s">
        <v>293</v>
      </c>
      <c r="B28" s="101" t="s">
        <v>296</v>
      </c>
      <c r="C28" s="101"/>
      <c r="D28" s="163">
        <v>63385</v>
      </c>
      <c r="E28" s="163">
        <v>10065</v>
      </c>
      <c r="F28" s="163">
        <v>10321</v>
      </c>
      <c r="G28" s="163">
        <v>9942</v>
      </c>
      <c r="H28" s="163">
        <v>11592</v>
      </c>
      <c r="I28" s="163">
        <v>12308</v>
      </c>
      <c r="J28" s="163">
        <v>4362</v>
      </c>
      <c r="K28" s="163">
        <v>4794</v>
      </c>
      <c r="L28" s="163">
        <v>1</v>
      </c>
      <c r="M28" s="194"/>
      <c r="N28" s="194"/>
      <c r="O28" s="194"/>
      <c r="P28" s="194"/>
      <c r="Q28" s="194"/>
      <c r="R28" s="194"/>
      <c r="S28" s="194"/>
      <c r="T28" s="194"/>
      <c r="U28" s="194"/>
      <c r="V28" s="194"/>
    </row>
    <row r="29" spans="1:22" x14ac:dyDescent="0.25">
      <c r="A29" s="103" t="s">
        <v>303</v>
      </c>
      <c r="B29" s="101" t="s">
        <v>297</v>
      </c>
      <c r="C29" s="101"/>
      <c r="D29" s="163">
        <v>1190</v>
      </c>
      <c r="E29" s="163">
        <v>216</v>
      </c>
      <c r="F29" s="163">
        <v>239</v>
      </c>
      <c r="G29" s="163">
        <v>187</v>
      </c>
      <c r="H29" s="163">
        <v>211</v>
      </c>
      <c r="I29" s="163">
        <v>209</v>
      </c>
      <c r="J29" s="163">
        <v>61</v>
      </c>
      <c r="K29" s="163">
        <v>67</v>
      </c>
      <c r="L29" s="163">
        <v>0</v>
      </c>
      <c r="M29" s="194"/>
      <c r="N29" s="194"/>
      <c r="O29" s="194"/>
      <c r="P29" s="194"/>
      <c r="Q29" s="194"/>
      <c r="R29" s="194"/>
      <c r="S29" s="194"/>
      <c r="T29" s="194"/>
      <c r="U29" s="194"/>
      <c r="V29" s="194"/>
    </row>
    <row r="30" spans="1:22" x14ac:dyDescent="0.25">
      <c r="A30" s="103" t="s">
        <v>344</v>
      </c>
      <c r="B30" s="101" t="s">
        <v>299</v>
      </c>
      <c r="C30" s="101"/>
      <c r="D30" s="163">
        <v>109</v>
      </c>
      <c r="E30" s="163">
        <v>18</v>
      </c>
      <c r="F30" s="163">
        <v>14</v>
      </c>
      <c r="G30" s="163">
        <v>27</v>
      </c>
      <c r="H30" s="163">
        <v>16</v>
      </c>
      <c r="I30" s="163">
        <v>13</v>
      </c>
      <c r="J30" s="163">
        <v>13</v>
      </c>
      <c r="K30" s="163">
        <v>8</v>
      </c>
      <c r="L30" s="163">
        <v>0</v>
      </c>
      <c r="M30" s="194"/>
      <c r="N30" s="194"/>
      <c r="O30" s="194"/>
      <c r="P30" s="194"/>
      <c r="Q30" s="194"/>
      <c r="R30" s="194"/>
      <c r="S30" s="194"/>
      <c r="T30" s="194"/>
      <c r="U30" s="194"/>
      <c r="V30" s="194"/>
    </row>
    <row r="31" spans="1:22" x14ac:dyDescent="0.25">
      <c r="A31" s="103" t="s">
        <v>294</v>
      </c>
      <c r="B31" s="101" t="s">
        <v>301</v>
      </c>
      <c r="C31" s="101"/>
      <c r="D31" s="163">
        <v>248</v>
      </c>
      <c r="E31" s="163">
        <v>46</v>
      </c>
      <c r="F31" s="163">
        <v>44</v>
      </c>
      <c r="G31" s="163">
        <v>38</v>
      </c>
      <c r="H31" s="163">
        <v>35</v>
      </c>
      <c r="I31" s="163">
        <v>37</v>
      </c>
      <c r="J31" s="163">
        <v>19</v>
      </c>
      <c r="K31" s="163">
        <v>29</v>
      </c>
      <c r="L31" s="163">
        <v>0</v>
      </c>
      <c r="M31" s="194"/>
      <c r="N31" s="194"/>
      <c r="O31" s="194"/>
      <c r="P31" s="194"/>
      <c r="Q31" s="194"/>
      <c r="R31" s="194"/>
      <c r="S31" s="194"/>
      <c r="T31" s="194"/>
      <c r="U31" s="194"/>
      <c r="V31" s="194"/>
    </row>
    <row r="32" spans="1:22" x14ac:dyDescent="0.25">
      <c r="A32" s="103" t="s">
        <v>305</v>
      </c>
      <c r="B32" s="101" t="s">
        <v>302</v>
      </c>
      <c r="C32" s="108"/>
      <c r="D32" s="163">
        <v>182</v>
      </c>
      <c r="E32" s="163">
        <v>17</v>
      </c>
      <c r="F32" s="163">
        <v>23</v>
      </c>
      <c r="G32" s="163">
        <v>36</v>
      </c>
      <c r="H32" s="163">
        <v>34</v>
      </c>
      <c r="I32" s="163">
        <v>33</v>
      </c>
      <c r="J32" s="163">
        <v>18</v>
      </c>
      <c r="K32" s="163">
        <v>21</v>
      </c>
      <c r="L32" s="163">
        <v>0</v>
      </c>
      <c r="M32" s="194"/>
    </row>
    <row r="33" spans="3:22" x14ac:dyDescent="0.25">
      <c r="C33" s="109"/>
      <c r="D33" s="194"/>
      <c r="E33" s="194"/>
      <c r="F33" s="194"/>
      <c r="G33" s="194"/>
      <c r="H33" s="194"/>
      <c r="I33" s="194"/>
      <c r="J33" s="194"/>
      <c r="K33" s="194"/>
      <c r="L33" s="194"/>
    </row>
    <row r="34" spans="3:22" x14ac:dyDescent="0.25">
      <c r="D34" s="194"/>
      <c r="E34" s="194"/>
      <c r="F34" s="194"/>
      <c r="G34" s="194"/>
      <c r="H34" s="194"/>
      <c r="I34" s="194"/>
      <c r="J34" s="194"/>
      <c r="K34" s="194"/>
      <c r="L34" s="194"/>
      <c r="N34" s="194"/>
      <c r="O34" s="194"/>
      <c r="P34" s="194"/>
      <c r="Q34" s="194"/>
      <c r="R34" s="194"/>
      <c r="S34" s="194"/>
      <c r="T34" s="194"/>
      <c r="U34" s="194"/>
      <c r="V34" s="194"/>
    </row>
  </sheetData>
  <mergeCells count="14">
    <mergeCell ref="A2:L2"/>
    <mergeCell ref="J5:J6"/>
    <mergeCell ref="K5:K6"/>
    <mergeCell ref="L5:L6"/>
    <mergeCell ref="A4:A6"/>
    <mergeCell ref="B4:B6"/>
    <mergeCell ref="C4:C6"/>
    <mergeCell ref="D4:D6"/>
    <mergeCell ref="E4:L4"/>
    <mergeCell ref="E5:E6"/>
    <mergeCell ref="F5:F6"/>
    <mergeCell ref="G5:G6"/>
    <mergeCell ref="H5:H6"/>
    <mergeCell ref="I5:I6"/>
  </mergeCells>
  <phoneticPr fontId="72" type="noConversion"/>
  <conditionalFormatting sqref="C8:C33">
    <cfRule type="cellIs" dxfId="111" priority="9" stopIfTrue="1" operator="equal">
      <formula>0</formula>
    </cfRule>
  </conditionalFormatting>
  <conditionalFormatting sqref="D8:L9 D11:L11 D13:L13">
    <cfRule type="cellIs" dxfId="110" priority="6" operator="equal">
      <formula>0</formula>
    </cfRule>
  </conditionalFormatting>
  <conditionalFormatting sqref="D9:L32">
    <cfRule type="cellIs" dxfId="109" priority="5" operator="equal">
      <formula>0</formula>
    </cfRule>
  </conditionalFormatting>
  <conditionalFormatting sqref="E10:L32">
    <cfRule type="cellIs" dxfId="108" priority="1" operator="equal">
      <formula>0</formula>
    </cfRule>
  </conditionalFormatting>
  <conditionalFormatting sqref="L12:L19">
    <cfRule type="cellIs" priority="4" operator="equal">
      <formula>0</formula>
    </cfRule>
  </conditionalFormatting>
  <conditionalFormatting sqref="L14">
    <cfRule type="cellIs" dxfId="107" priority="2" operator="equal">
      <formula>0</formula>
    </cfRule>
    <cfRule type="cellIs" dxfId="106" priority="3" operator="equal">
      <formula>0</formula>
    </cfRule>
  </conditionalFormatting>
  <pageMargins left="0.7" right="0.43" top="0.75" bottom="0.75" header="0.3" footer="0.3"/>
  <pageSetup paperSize="9" orientation="landscape" r:id="rId1"/>
  <ignoredErrors>
    <ignoredError sqref="B8:B17 B18:B32" numberStoredAsText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R34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6" style="75" customWidth="1"/>
    <col min="18" max="19" width="5.7109375" style="75" customWidth="1"/>
    <col min="20" max="20" width="4.7109375" style="75" customWidth="1"/>
    <col min="21" max="22" width="5.7109375" style="75" customWidth="1"/>
    <col min="23" max="23" width="4.7109375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392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9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>
        <v>597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187</v>
      </c>
      <c r="J17" s="69">
        <v>171</v>
      </c>
      <c r="K17" s="69">
        <v>178</v>
      </c>
      <c r="L17" s="69">
        <v>61</v>
      </c>
      <c r="M17" s="69">
        <v>0</v>
      </c>
      <c r="N17" s="69">
        <v>0</v>
      </c>
      <c r="O17" s="69">
        <v>0</v>
      </c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281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48</v>
      </c>
      <c r="M30" s="69">
        <v>109</v>
      </c>
      <c r="N30" s="69">
        <v>124</v>
      </c>
      <c r="O30" s="69">
        <v>0</v>
      </c>
      <c r="P30" s="69"/>
    </row>
    <row r="31" spans="1:16" s="75" customFormat="1" ht="15.75" x14ac:dyDescent="0.25">
      <c r="A31" s="308" t="s">
        <v>90</v>
      </c>
      <c r="B31" s="309"/>
      <c r="C31" s="166">
        <v>878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 t="s">
        <v>528</v>
      </c>
      <c r="I31" s="166">
        <v>187</v>
      </c>
      <c r="J31" s="166">
        <v>171</v>
      </c>
      <c r="K31" s="166">
        <v>178</v>
      </c>
      <c r="L31" s="166">
        <v>109</v>
      </c>
      <c r="M31" s="166">
        <v>109</v>
      </c>
      <c r="N31" s="166">
        <v>124</v>
      </c>
      <c r="O31" s="166" t="s">
        <v>528</v>
      </c>
      <c r="P31" s="166" t="s">
        <v>528</v>
      </c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1:16" x14ac:dyDescent="0.2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9" width="6.7109375" style="75" customWidth="1"/>
    <col min="20" max="20" width="24" style="75" customWidth="1"/>
    <col min="21" max="36" width="6.7109375" style="75" customWidth="1"/>
    <col min="37" max="37" width="5.140625" style="75" customWidth="1"/>
    <col min="38" max="38" width="6.7109375" style="75" hidden="1" customWidth="1"/>
    <col min="39" max="39" width="14.5703125" style="75" customWidth="1"/>
    <col min="40" max="44" width="6.7109375" style="75" customWidth="1"/>
    <col min="45" max="16384" width="9.140625" style="71"/>
  </cols>
  <sheetData>
    <row r="1" spans="1:44" s="72" customFormat="1" ht="15.75" x14ac:dyDescent="0.25">
      <c r="A1" s="310" t="s">
        <v>489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>
        <v>10688</v>
      </c>
      <c r="D6" s="69">
        <v>87</v>
      </c>
      <c r="E6" s="69">
        <v>99</v>
      </c>
      <c r="F6" s="69">
        <v>92</v>
      </c>
      <c r="G6" s="69">
        <v>143</v>
      </c>
      <c r="H6" s="69">
        <v>1781</v>
      </c>
      <c r="I6" s="69">
        <v>1852</v>
      </c>
      <c r="J6" s="69">
        <v>1843</v>
      </c>
      <c r="K6" s="69">
        <v>1864</v>
      </c>
      <c r="L6" s="69">
        <v>1882</v>
      </c>
      <c r="M6" s="69">
        <v>517</v>
      </c>
      <c r="N6" s="69">
        <v>528</v>
      </c>
      <c r="O6" s="69">
        <v>0</v>
      </c>
      <c r="P6" s="69">
        <v>181</v>
      </c>
      <c r="T6" s="137"/>
    </row>
    <row r="7" spans="1:44" x14ac:dyDescent="0.25">
      <c r="A7" s="67">
        <v>2</v>
      </c>
      <c r="B7" s="68" t="s">
        <v>149</v>
      </c>
      <c r="C7" s="69">
        <v>11252</v>
      </c>
      <c r="D7" s="69">
        <v>45</v>
      </c>
      <c r="E7" s="69">
        <v>75</v>
      </c>
      <c r="F7" s="69">
        <v>117</v>
      </c>
      <c r="G7" s="69">
        <v>93</v>
      </c>
      <c r="H7" s="69">
        <v>1478</v>
      </c>
      <c r="I7" s="69">
        <v>1732</v>
      </c>
      <c r="J7" s="69">
        <v>1824</v>
      </c>
      <c r="K7" s="69">
        <v>1797</v>
      </c>
      <c r="L7" s="69">
        <v>2338</v>
      </c>
      <c r="M7" s="69">
        <v>842</v>
      </c>
      <c r="N7" s="69">
        <v>871</v>
      </c>
      <c r="O7" s="69">
        <v>40</v>
      </c>
      <c r="P7" s="69">
        <v>161</v>
      </c>
      <c r="T7" s="137"/>
    </row>
    <row r="8" spans="1:44" x14ac:dyDescent="0.25">
      <c r="A8" s="67">
        <v>3</v>
      </c>
      <c r="B8" s="68" t="s">
        <v>150</v>
      </c>
      <c r="C8" s="69">
        <v>21223</v>
      </c>
      <c r="D8" s="69">
        <v>188</v>
      </c>
      <c r="E8" s="69">
        <v>262</v>
      </c>
      <c r="F8" s="69">
        <v>338</v>
      </c>
      <c r="G8" s="69">
        <v>312</v>
      </c>
      <c r="H8" s="69">
        <v>3370</v>
      </c>
      <c r="I8" s="69">
        <v>3501</v>
      </c>
      <c r="J8" s="69">
        <v>3639</v>
      </c>
      <c r="K8" s="69">
        <v>3851</v>
      </c>
      <c r="L8" s="69">
        <v>3720</v>
      </c>
      <c r="M8" s="69">
        <v>1065</v>
      </c>
      <c r="N8" s="69">
        <v>977</v>
      </c>
      <c r="O8" s="69">
        <v>0</v>
      </c>
      <c r="P8" s="69">
        <v>2015</v>
      </c>
      <c r="T8" s="137"/>
    </row>
    <row r="9" spans="1:44" x14ac:dyDescent="0.25">
      <c r="A9" s="67">
        <v>4</v>
      </c>
      <c r="B9" s="68" t="s">
        <v>151</v>
      </c>
      <c r="C9" s="69">
        <v>6412</v>
      </c>
      <c r="D9" s="69">
        <v>10</v>
      </c>
      <c r="E9" s="69">
        <v>10</v>
      </c>
      <c r="F9" s="69">
        <v>7</v>
      </c>
      <c r="G9" s="69">
        <v>23</v>
      </c>
      <c r="H9" s="69">
        <v>751</v>
      </c>
      <c r="I9" s="69">
        <v>975</v>
      </c>
      <c r="J9" s="69">
        <v>1179</v>
      </c>
      <c r="K9" s="69">
        <v>1264</v>
      </c>
      <c r="L9" s="69">
        <v>1300</v>
      </c>
      <c r="M9" s="69">
        <v>428</v>
      </c>
      <c r="N9" s="69">
        <v>465</v>
      </c>
      <c r="O9" s="69">
        <v>0</v>
      </c>
      <c r="P9" s="69">
        <v>601</v>
      </c>
      <c r="T9" s="137"/>
    </row>
    <row r="10" spans="1:44" x14ac:dyDescent="0.25">
      <c r="A10" s="67">
        <v>5</v>
      </c>
      <c r="B10" s="68" t="s">
        <v>152</v>
      </c>
      <c r="C10" s="69">
        <v>12995</v>
      </c>
      <c r="D10" s="69">
        <v>58</v>
      </c>
      <c r="E10" s="69">
        <v>89</v>
      </c>
      <c r="F10" s="69">
        <v>80</v>
      </c>
      <c r="G10" s="69">
        <v>114</v>
      </c>
      <c r="H10" s="69">
        <v>1672</v>
      </c>
      <c r="I10" s="69">
        <v>1697</v>
      </c>
      <c r="J10" s="69">
        <v>1979</v>
      </c>
      <c r="K10" s="69">
        <v>2703</v>
      </c>
      <c r="L10" s="69">
        <v>2654</v>
      </c>
      <c r="M10" s="69">
        <v>918</v>
      </c>
      <c r="N10" s="69">
        <v>1031</v>
      </c>
      <c r="O10" s="69">
        <v>0</v>
      </c>
      <c r="P10" s="69">
        <v>568</v>
      </c>
      <c r="T10" s="137"/>
    </row>
    <row r="11" spans="1:44" x14ac:dyDescent="0.25">
      <c r="A11" s="67">
        <v>6</v>
      </c>
      <c r="B11" s="68" t="s">
        <v>153</v>
      </c>
      <c r="C11" s="69">
        <v>26293</v>
      </c>
      <c r="D11" s="69">
        <v>411</v>
      </c>
      <c r="E11" s="69">
        <v>447</v>
      </c>
      <c r="F11" s="69">
        <v>734</v>
      </c>
      <c r="G11" s="69">
        <v>832</v>
      </c>
      <c r="H11" s="69">
        <v>3573</v>
      </c>
      <c r="I11" s="69">
        <v>4115</v>
      </c>
      <c r="J11" s="69">
        <v>4200</v>
      </c>
      <c r="K11" s="69">
        <v>4135</v>
      </c>
      <c r="L11" s="69">
        <v>4472</v>
      </c>
      <c r="M11" s="69">
        <v>1524</v>
      </c>
      <c r="N11" s="69">
        <v>1850</v>
      </c>
      <c r="O11" s="69">
        <v>0</v>
      </c>
      <c r="P11" s="69">
        <v>206</v>
      </c>
      <c r="T11" s="137"/>
    </row>
    <row r="12" spans="1:44" x14ac:dyDescent="0.25">
      <c r="A12" s="67">
        <v>7</v>
      </c>
      <c r="B12" s="68" t="s">
        <v>154</v>
      </c>
      <c r="C12" s="69">
        <v>17769</v>
      </c>
      <c r="D12" s="69">
        <v>80</v>
      </c>
      <c r="E12" s="69">
        <v>72</v>
      </c>
      <c r="F12" s="69">
        <v>156</v>
      </c>
      <c r="G12" s="69">
        <v>237</v>
      </c>
      <c r="H12" s="69">
        <v>2460</v>
      </c>
      <c r="I12" s="69">
        <v>3122</v>
      </c>
      <c r="J12" s="69">
        <v>3117</v>
      </c>
      <c r="K12" s="69">
        <v>3073</v>
      </c>
      <c r="L12" s="69">
        <v>2862</v>
      </c>
      <c r="M12" s="69">
        <v>1266</v>
      </c>
      <c r="N12" s="69">
        <v>1324</v>
      </c>
      <c r="O12" s="69">
        <v>0</v>
      </c>
      <c r="P12" s="69">
        <v>250</v>
      </c>
      <c r="T12" s="137"/>
    </row>
    <row r="13" spans="1:44" x14ac:dyDescent="0.25">
      <c r="A13" s="67">
        <v>8</v>
      </c>
      <c r="B13" s="68" t="s">
        <v>155</v>
      </c>
      <c r="C13" s="69">
        <v>30437</v>
      </c>
      <c r="D13" s="69">
        <v>169</v>
      </c>
      <c r="E13" s="69">
        <v>206</v>
      </c>
      <c r="F13" s="69">
        <v>280</v>
      </c>
      <c r="G13" s="69">
        <v>403</v>
      </c>
      <c r="H13" s="69">
        <v>4401</v>
      </c>
      <c r="I13" s="69">
        <v>4984</v>
      </c>
      <c r="J13" s="69">
        <v>5085</v>
      </c>
      <c r="K13" s="69">
        <v>5489</v>
      </c>
      <c r="L13" s="69">
        <v>5929</v>
      </c>
      <c r="M13" s="69">
        <v>1752</v>
      </c>
      <c r="N13" s="69">
        <v>1722</v>
      </c>
      <c r="O13" s="69">
        <v>17</v>
      </c>
      <c r="P13" s="69">
        <v>312</v>
      </c>
      <c r="T13" s="137"/>
    </row>
    <row r="14" spans="1:44" x14ac:dyDescent="0.25">
      <c r="A14" s="67">
        <v>9</v>
      </c>
      <c r="B14" s="68" t="s">
        <v>156</v>
      </c>
      <c r="C14" s="69">
        <v>22923</v>
      </c>
      <c r="D14" s="69">
        <v>97</v>
      </c>
      <c r="E14" s="69">
        <v>94</v>
      </c>
      <c r="F14" s="69">
        <v>102</v>
      </c>
      <c r="G14" s="69">
        <v>111</v>
      </c>
      <c r="H14" s="69">
        <v>3901</v>
      </c>
      <c r="I14" s="69">
        <v>4184</v>
      </c>
      <c r="J14" s="69">
        <v>3916</v>
      </c>
      <c r="K14" s="69">
        <v>3906</v>
      </c>
      <c r="L14" s="69">
        <v>4170</v>
      </c>
      <c r="M14" s="69">
        <v>1331</v>
      </c>
      <c r="N14" s="69">
        <v>1111</v>
      </c>
      <c r="O14" s="69">
        <v>0</v>
      </c>
      <c r="P14" s="69">
        <v>54</v>
      </c>
      <c r="T14" s="137"/>
    </row>
    <row r="15" spans="1:44" x14ac:dyDescent="0.25">
      <c r="A15" s="67">
        <v>10</v>
      </c>
      <c r="B15" s="68" t="s">
        <v>157</v>
      </c>
      <c r="C15" s="69">
        <v>8801</v>
      </c>
      <c r="D15" s="69">
        <v>98</v>
      </c>
      <c r="E15" s="69">
        <v>147</v>
      </c>
      <c r="F15" s="69">
        <v>139</v>
      </c>
      <c r="G15" s="69">
        <v>139</v>
      </c>
      <c r="H15" s="69">
        <v>1233</v>
      </c>
      <c r="I15" s="69">
        <v>1386</v>
      </c>
      <c r="J15" s="69">
        <v>1489</v>
      </c>
      <c r="K15" s="69">
        <v>1509</v>
      </c>
      <c r="L15" s="69">
        <v>1481</v>
      </c>
      <c r="M15" s="69">
        <v>556</v>
      </c>
      <c r="N15" s="69">
        <v>624</v>
      </c>
      <c r="O15" s="69">
        <v>0</v>
      </c>
      <c r="P15" s="69">
        <v>413</v>
      </c>
      <c r="T15" s="137"/>
    </row>
    <row r="16" spans="1:44" x14ac:dyDescent="0.25">
      <c r="A16" s="67">
        <v>11</v>
      </c>
      <c r="B16" s="68" t="s">
        <v>158</v>
      </c>
      <c r="C16" s="69">
        <v>469</v>
      </c>
      <c r="D16" s="69">
        <v>0</v>
      </c>
      <c r="E16" s="69">
        <v>0</v>
      </c>
      <c r="F16" s="69">
        <v>0</v>
      </c>
      <c r="G16" s="69">
        <v>0</v>
      </c>
      <c r="H16" s="69">
        <v>79</v>
      </c>
      <c r="I16" s="69">
        <v>63</v>
      </c>
      <c r="J16" s="69">
        <v>107</v>
      </c>
      <c r="K16" s="69">
        <v>70</v>
      </c>
      <c r="L16" s="69">
        <v>101</v>
      </c>
      <c r="M16" s="69">
        <v>23</v>
      </c>
      <c r="N16" s="69">
        <v>26</v>
      </c>
      <c r="O16" s="69">
        <v>0</v>
      </c>
      <c r="P16" s="69">
        <v>972</v>
      </c>
      <c r="T16" s="137"/>
    </row>
    <row r="17" spans="1:20" s="75" customFormat="1" x14ac:dyDescent="0.25">
      <c r="A17" s="67">
        <v>12</v>
      </c>
      <c r="B17" s="68" t="s">
        <v>159</v>
      </c>
      <c r="C17" s="69">
        <v>44062</v>
      </c>
      <c r="D17" s="69">
        <v>288</v>
      </c>
      <c r="E17" s="69">
        <v>349</v>
      </c>
      <c r="F17" s="69">
        <v>367</v>
      </c>
      <c r="G17" s="69">
        <v>434</v>
      </c>
      <c r="H17" s="69">
        <v>6279</v>
      </c>
      <c r="I17" s="69">
        <v>6475</v>
      </c>
      <c r="J17" s="69">
        <v>6951</v>
      </c>
      <c r="K17" s="69">
        <v>7395</v>
      </c>
      <c r="L17" s="69">
        <v>8902</v>
      </c>
      <c r="M17" s="69">
        <v>3300</v>
      </c>
      <c r="N17" s="69">
        <v>3322</v>
      </c>
      <c r="O17" s="69">
        <v>0</v>
      </c>
      <c r="P17" s="69"/>
      <c r="T17" s="137"/>
    </row>
    <row r="18" spans="1:20" s="75" customFormat="1" x14ac:dyDescent="0.25">
      <c r="A18" s="67">
        <v>13</v>
      </c>
      <c r="B18" s="68" t="s">
        <v>160</v>
      </c>
      <c r="C18" s="69">
        <v>8907</v>
      </c>
      <c r="D18" s="69">
        <v>52</v>
      </c>
      <c r="E18" s="69">
        <v>91</v>
      </c>
      <c r="F18" s="69">
        <v>82</v>
      </c>
      <c r="G18" s="69">
        <v>63</v>
      </c>
      <c r="H18" s="69">
        <v>1222</v>
      </c>
      <c r="I18" s="69">
        <v>1388</v>
      </c>
      <c r="J18" s="69">
        <v>1507</v>
      </c>
      <c r="K18" s="69">
        <v>1831</v>
      </c>
      <c r="L18" s="69">
        <v>1881</v>
      </c>
      <c r="M18" s="69">
        <v>414</v>
      </c>
      <c r="N18" s="69">
        <v>376</v>
      </c>
      <c r="O18" s="69">
        <v>0</v>
      </c>
      <c r="P18" s="69">
        <v>0</v>
      </c>
      <c r="T18" s="137"/>
    </row>
    <row r="19" spans="1:20" s="75" customFormat="1" x14ac:dyDescent="0.25">
      <c r="A19" s="67">
        <v>14</v>
      </c>
      <c r="B19" s="68" t="s">
        <v>161</v>
      </c>
      <c r="C19" s="69">
        <v>32366</v>
      </c>
      <c r="D19" s="69">
        <v>396</v>
      </c>
      <c r="E19" s="69">
        <v>385</v>
      </c>
      <c r="F19" s="69">
        <v>397</v>
      </c>
      <c r="G19" s="69">
        <v>496</v>
      </c>
      <c r="H19" s="69">
        <v>4880</v>
      </c>
      <c r="I19" s="69">
        <v>5562</v>
      </c>
      <c r="J19" s="69">
        <v>5734</v>
      </c>
      <c r="K19" s="69">
        <v>6121</v>
      </c>
      <c r="L19" s="69">
        <v>4769</v>
      </c>
      <c r="M19" s="69">
        <v>1808</v>
      </c>
      <c r="N19" s="69">
        <v>1813</v>
      </c>
      <c r="O19" s="69">
        <v>5</v>
      </c>
      <c r="P19" s="69">
        <v>300</v>
      </c>
      <c r="T19" s="137"/>
    </row>
    <row r="20" spans="1:20" s="75" customFormat="1" x14ac:dyDescent="0.25">
      <c r="A20" s="67">
        <v>15</v>
      </c>
      <c r="B20" s="68" t="s">
        <v>162</v>
      </c>
      <c r="C20" s="69">
        <v>14227</v>
      </c>
      <c r="D20" s="69">
        <v>18</v>
      </c>
      <c r="E20" s="69">
        <v>35</v>
      </c>
      <c r="F20" s="69">
        <v>52</v>
      </c>
      <c r="G20" s="69">
        <v>57</v>
      </c>
      <c r="H20" s="69">
        <v>2363</v>
      </c>
      <c r="I20" s="69">
        <v>2272</v>
      </c>
      <c r="J20" s="69">
        <v>2132</v>
      </c>
      <c r="K20" s="69">
        <v>2346</v>
      </c>
      <c r="L20" s="69">
        <v>2784</v>
      </c>
      <c r="M20" s="69">
        <v>1109</v>
      </c>
      <c r="N20" s="69">
        <v>1059</v>
      </c>
      <c r="O20" s="69">
        <v>0</v>
      </c>
      <c r="P20" s="69"/>
      <c r="T20" s="137"/>
    </row>
    <row r="21" spans="1:20" s="75" customFormat="1" x14ac:dyDescent="0.25">
      <c r="A21" s="67">
        <v>16</v>
      </c>
      <c r="B21" s="68" t="s">
        <v>163</v>
      </c>
      <c r="C21" s="69">
        <v>18802</v>
      </c>
      <c r="D21" s="69">
        <v>121</v>
      </c>
      <c r="E21" s="69">
        <v>139</v>
      </c>
      <c r="F21" s="69">
        <v>225</v>
      </c>
      <c r="G21" s="69">
        <v>215</v>
      </c>
      <c r="H21" s="69">
        <v>2923</v>
      </c>
      <c r="I21" s="69">
        <v>3049</v>
      </c>
      <c r="J21" s="69">
        <v>3119</v>
      </c>
      <c r="K21" s="69">
        <v>3241</v>
      </c>
      <c r="L21" s="69">
        <v>3517</v>
      </c>
      <c r="M21" s="69">
        <v>1019</v>
      </c>
      <c r="N21" s="69">
        <v>1234</v>
      </c>
      <c r="O21" s="69">
        <v>0</v>
      </c>
      <c r="P21" s="69">
        <v>116</v>
      </c>
      <c r="T21" s="137"/>
    </row>
    <row r="22" spans="1:20" s="75" customFormat="1" x14ac:dyDescent="0.25">
      <c r="A22" s="67">
        <v>17</v>
      </c>
      <c r="B22" s="68" t="s">
        <v>164</v>
      </c>
      <c r="C22" s="69">
        <v>8640</v>
      </c>
      <c r="D22" s="69">
        <v>10</v>
      </c>
      <c r="E22" s="69">
        <v>20</v>
      </c>
      <c r="F22" s="69">
        <v>26</v>
      </c>
      <c r="G22" s="69">
        <v>23</v>
      </c>
      <c r="H22" s="69">
        <v>1360</v>
      </c>
      <c r="I22" s="69">
        <v>1389</v>
      </c>
      <c r="J22" s="69">
        <v>1412</v>
      </c>
      <c r="K22" s="69">
        <v>1435</v>
      </c>
      <c r="L22" s="69">
        <v>1516</v>
      </c>
      <c r="M22" s="69">
        <v>764</v>
      </c>
      <c r="N22" s="69">
        <v>685</v>
      </c>
      <c r="O22" s="69">
        <v>0</v>
      </c>
      <c r="P22" s="69">
        <v>22</v>
      </c>
      <c r="T22" s="137"/>
    </row>
    <row r="23" spans="1:20" s="75" customFormat="1" x14ac:dyDescent="0.25">
      <c r="A23" s="67">
        <v>18</v>
      </c>
      <c r="B23" s="68" t="s">
        <v>165</v>
      </c>
      <c r="C23" s="69">
        <v>17782</v>
      </c>
      <c r="D23" s="69">
        <v>99</v>
      </c>
      <c r="E23" s="69">
        <v>153</v>
      </c>
      <c r="F23" s="69">
        <v>229</v>
      </c>
      <c r="G23" s="69">
        <v>311</v>
      </c>
      <c r="H23" s="69">
        <v>2571</v>
      </c>
      <c r="I23" s="69">
        <v>2669</v>
      </c>
      <c r="J23" s="69">
        <v>2841</v>
      </c>
      <c r="K23" s="69">
        <v>2956</v>
      </c>
      <c r="L23" s="69">
        <v>3325</v>
      </c>
      <c r="M23" s="69">
        <v>1214</v>
      </c>
      <c r="N23" s="69">
        <v>1401</v>
      </c>
      <c r="O23" s="69">
        <v>13</v>
      </c>
      <c r="P23" s="69">
        <v>30</v>
      </c>
      <c r="T23" s="137"/>
    </row>
    <row r="24" spans="1:20" s="75" customFormat="1" x14ac:dyDescent="0.25">
      <c r="A24" s="67">
        <v>19</v>
      </c>
      <c r="B24" s="68" t="s">
        <v>166</v>
      </c>
      <c r="C24" s="69">
        <v>25115</v>
      </c>
      <c r="D24" s="69">
        <v>126</v>
      </c>
      <c r="E24" s="69">
        <v>150</v>
      </c>
      <c r="F24" s="69">
        <v>164</v>
      </c>
      <c r="G24" s="69">
        <v>172</v>
      </c>
      <c r="H24" s="69">
        <v>4012</v>
      </c>
      <c r="I24" s="69">
        <v>4263</v>
      </c>
      <c r="J24" s="69">
        <v>4467</v>
      </c>
      <c r="K24" s="69">
        <v>4543</v>
      </c>
      <c r="L24" s="69">
        <v>3900</v>
      </c>
      <c r="M24" s="69">
        <v>1691</v>
      </c>
      <c r="N24" s="69">
        <v>1627</v>
      </c>
      <c r="O24" s="69">
        <v>0</v>
      </c>
      <c r="P24" s="69">
        <v>371</v>
      </c>
      <c r="T24" s="137"/>
    </row>
    <row r="25" spans="1:20" s="75" customFormat="1" x14ac:dyDescent="0.25">
      <c r="A25" s="67">
        <v>20</v>
      </c>
      <c r="B25" s="68" t="s">
        <v>167</v>
      </c>
      <c r="C25" s="69">
        <v>6217</v>
      </c>
      <c r="D25" s="69">
        <v>10</v>
      </c>
      <c r="E25" s="69">
        <v>12</v>
      </c>
      <c r="F25" s="69">
        <v>8</v>
      </c>
      <c r="G25" s="69">
        <v>13</v>
      </c>
      <c r="H25" s="69">
        <v>912</v>
      </c>
      <c r="I25" s="69">
        <v>1145</v>
      </c>
      <c r="J25" s="69">
        <v>1104</v>
      </c>
      <c r="K25" s="69">
        <v>952</v>
      </c>
      <c r="L25" s="69">
        <v>1251</v>
      </c>
      <c r="M25" s="69">
        <v>411</v>
      </c>
      <c r="N25" s="69">
        <v>399</v>
      </c>
      <c r="O25" s="69">
        <v>0</v>
      </c>
      <c r="P25" s="69">
        <v>163</v>
      </c>
      <c r="T25" s="137"/>
    </row>
    <row r="26" spans="1:20" s="75" customFormat="1" x14ac:dyDescent="0.25">
      <c r="A26" s="67">
        <v>21</v>
      </c>
      <c r="B26" s="68" t="s">
        <v>168</v>
      </c>
      <c r="C26" s="69">
        <v>17338</v>
      </c>
      <c r="D26" s="69">
        <v>66</v>
      </c>
      <c r="E26" s="69">
        <v>130</v>
      </c>
      <c r="F26" s="69">
        <v>128</v>
      </c>
      <c r="G26" s="69">
        <v>134</v>
      </c>
      <c r="H26" s="69">
        <v>2786</v>
      </c>
      <c r="I26" s="69">
        <v>2937</v>
      </c>
      <c r="J26" s="69">
        <v>2943</v>
      </c>
      <c r="K26" s="69">
        <v>3292</v>
      </c>
      <c r="L26" s="69">
        <v>3275</v>
      </c>
      <c r="M26" s="69">
        <v>833</v>
      </c>
      <c r="N26" s="69">
        <v>814</v>
      </c>
      <c r="O26" s="69">
        <v>0</v>
      </c>
      <c r="P26" s="69">
        <v>869</v>
      </c>
      <c r="T26" s="137"/>
    </row>
    <row r="27" spans="1:20" s="75" customFormat="1" x14ac:dyDescent="0.25">
      <c r="A27" s="67">
        <v>22</v>
      </c>
      <c r="B27" s="68" t="s">
        <v>169</v>
      </c>
      <c r="C27" s="69">
        <v>12291</v>
      </c>
      <c r="D27" s="69">
        <v>14</v>
      </c>
      <c r="E27" s="69">
        <v>15</v>
      </c>
      <c r="F27" s="69">
        <v>15</v>
      </c>
      <c r="G27" s="69">
        <v>13</v>
      </c>
      <c r="H27" s="69">
        <v>1629</v>
      </c>
      <c r="I27" s="69">
        <v>2023</v>
      </c>
      <c r="J27" s="69">
        <v>2057</v>
      </c>
      <c r="K27" s="69">
        <v>2197</v>
      </c>
      <c r="L27" s="69">
        <v>2254</v>
      </c>
      <c r="M27" s="69">
        <v>993</v>
      </c>
      <c r="N27" s="69">
        <v>1081</v>
      </c>
      <c r="O27" s="69">
        <v>0</v>
      </c>
      <c r="P27" s="69">
        <v>162</v>
      </c>
      <c r="T27" s="137"/>
    </row>
    <row r="28" spans="1:20" s="75" customFormat="1" x14ac:dyDescent="0.25">
      <c r="A28" s="67">
        <v>23</v>
      </c>
      <c r="B28" s="68" t="s">
        <v>170</v>
      </c>
      <c r="C28" s="69">
        <v>15963</v>
      </c>
      <c r="D28" s="69">
        <v>249</v>
      </c>
      <c r="E28" s="69">
        <v>338</v>
      </c>
      <c r="F28" s="69">
        <v>449</v>
      </c>
      <c r="G28" s="69">
        <v>456</v>
      </c>
      <c r="H28" s="69">
        <v>2282</v>
      </c>
      <c r="I28" s="69">
        <v>2434</v>
      </c>
      <c r="J28" s="69">
        <v>2253</v>
      </c>
      <c r="K28" s="69">
        <v>2343</v>
      </c>
      <c r="L28" s="69">
        <v>2701</v>
      </c>
      <c r="M28" s="69">
        <v>1166</v>
      </c>
      <c r="N28" s="69">
        <v>1292</v>
      </c>
      <c r="O28" s="69">
        <v>0</v>
      </c>
      <c r="P28" s="69">
        <v>0</v>
      </c>
      <c r="T28" s="137"/>
    </row>
    <row r="29" spans="1:20" s="75" customFormat="1" x14ac:dyDescent="0.25">
      <c r="A29" s="67">
        <v>24</v>
      </c>
      <c r="B29" s="68" t="s">
        <v>171</v>
      </c>
      <c r="C29" s="69">
        <v>6604</v>
      </c>
      <c r="D29" s="69">
        <v>23</v>
      </c>
      <c r="E29" s="69">
        <v>18</v>
      </c>
      <c r="F29" s="69">
        <v>17</v>
      </c>
      <c r="G29" s="69">
        <v>13</v>
      </c>
      <c r="H29" s="69">
        <v>952</v>
      </c>
      <c r="I29" s="69">
        <v>1304</v>
      </c>
      <c r="J29" s="69">
        <v>1269</v>
      </c>
      <c r="K29" s="69">
        <v>1262</v>
      </c>
      <c r="L29" s="69">
        <v>1133</v>
      </c>
      <c r="M29" s="69">
        <v>295</v>
      </c>
      <c r="N29" s="69">
        <v>318</v>
      </c>
      <c r="O29" s="69">
        <v>0</v>
      </c>
      <c r="P29" s="69">
        <v>133</v>
      </c>
      <c r="T29" s="137"/>
    </row>
    <row r="30" spans="1:20" s="75" customFormat="1" x14ac:dyDescent="0.25">
      <c r="A30" s="67">
        <v>25</v>
      </c>
      <c r="B30" s="68" t="s">
        <v>108</v>
      </c>
      <c r="C30" s="69">
        <v>68104</v>
      </c>
      <c r="D30" s="69">
        <v>433</v>
      </c>
      <c r="E30" s="69">
        <v>717</v>
      </c>
      <c r="F30" s="69">
        <v>791</v>
      </c>
      <c r="G30" s="69">
        <v>770</v>
      </c>
      <c r="H30" s="69">
        <v>10500</v>
      </c>
      <c r="I30" s="69">
        <v>11024</v>
      </c>
      <c r="J30" s="69">
        <v>11312</v>
      </c>
      <c r="K30" s="69">
        <v>11054</v>
      </c>
      <c r="L30" s="69">
        <v>11033</v>
      </c>
      <c r="M30" s="69">
        <v>5450</v>
      </c>
      <c r="N30" s="69">
        <v>5020</v>
      </c>
      <c r="O30" s="69">
        <v>0</v>
      </c>
      <c r="P30" s="69">
        <v>3567</v>
      </c>
      <c r="T30" s="137"/>
    </row>
    <row r="31" spans="1:20" s="75" customFormat="1" ht="15.75" x14ac:dyDescent="0.25">
      <c r="A31" s="308" t="s">
        <v>90</v>
      </c>
      <c r="B31" s="309"/>
      <c r="C31" s="166">
        <v>465680</v>
      </c>
      <c r="D31" s="166">
        <v>3148</v>
      </c>
      <c r="E31" s="166">
        <v>4053</v>
      </c>
      <c r="F31" s="166">
        <v>4995</v>
      </c>
      <c r="G31" s="166">
        <v>5577</v>
      </c>
      <c r="H31" s="166">
        <v>69370</v>
      </c>
      <c r="I31" s="166">
        <v>75545</v>
      </c>
      <c r="J31" s="166">
        <v>77479</v>
      </c>
      <c r="K31" s="166">
        <v>80629</v>
      </c>
      <c r="L31" s="166">
        <v>83150</v>
      </c>
      <c r="M31" s="166">
        <v>30689</v>
      </c>
      <c r="N31" s="166">
        <v>30970</v>
      </c>
      <c r="O31" s="166">
        <v>75</v>
      </c>
      <c r="P31" s="166">
        <v>11466</v>
      </c>
    </row>
    <row r="33" spans="1:16" s="75" customFormat="1" ht="14.25" customHeigh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9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AR34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7.28515625" style="75" customWidth="1"/>
    <col min="18" max="19" width="5.7109375" style="75" customWidth="1"/>
    <col min="20" max="20" width="4.7109375" style="75" customWidth="1"/>
    <col min="21" max="22" width="5.7109375" style="75" customWidth="1"/>
    <col min="23" max="23" width="4.7109375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488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>
        <v>31</v>
      </c>
      <c r="D9" s="69">
        <v>0</v>
      </c>
      <c r="E9" s="69">
        <v>0</v>
      </c>
      <c r="F9" s="69">
        <v>0</v>
      </c>
      <c r="G9" s="69">
        <v>0</v>
      </c>
      <c r="H9" s="69">
        <v>31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>
        <v>331</v>
      </c>
      <c r="D19" s="69">
        <v>0</v>
      </c>
      <c r="E19" s="69">
        <v>0</v>
      </c>
      <c r="F19" s="69">
        <v>0</v>
      </c>
      <c r="G19" s="69">
        <v>0</v>
      </c>
      <c r="H19" s="69">
        <v>59</v>
      </c>
      <c r="I19" s="69">
        <v>44</v>
      </c>
      <c r="J19" s="69">
        <v>72</v>
      </c>
      <c r="K19" s="69">
        <v>76</v>
      </c>
      <c r="L19" s="69">
        <v>80</v>
      </c>
      <c r="M19" s="69">
        <v>0</v>
      </c>
      <c r="N19" s="69">
        <v>0</v>
      </c>
      <c r="O19" s="69">
        <v>0</v>
      </c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>
        <v>32</v>
      </c>
      <c r="D25" s="69">
        <v>0</v>
      </c>
      <c r="E25" s="69">
        <v>8</v>
      </c>
      <c r="F25" s="69">
        <v>0</v>
      </c>
      <c r="G25" s="69">
        <v>8</v>
      </c>
      <c r="H25" s="69">
        <v>8</v>
      </c>
      <c r="I25" s="69">
        <v>0</v>
      </c>
      <c r="J25" s="69">
        <v>0</v>
      </c>
      <c r="K25" s="69">
        <v>0</v>
      </c>
      <c r="L25" s="69">
        <v>8</v>
      </c>
      <c r="M25" s="69">
        <v>0</v>
      </c>
      <c r="N25" s="69">
        <v>0</v>
      </c>
      <c r="O25" s="69">
        <v>0</v>
      </c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404</v>
      </c>
      <c r="D30" s="69">
        <v>22</v>
      </c>
      <c r="E30" s="69">
        <v>18</v>
      </c>
      <c r="F30" s="69">
        <v>21</v>
      </c>
      <c r="G30" s="69">
        <v>22</v>
      </c>
      <c r="H30" s="69">
        <v>41</v>
      </c>
      <c r="I30" s="69">
        <v>41</v>
      </c>
      <c r="J30" s="69">
        <v>71</v>
      </c>
      <c r="K30" s="69">
        <v>69</v>
      </c>
      <c r="L30" s="69">
        <v>87</v>
      </c>
      <c r="M30" s="69">
        <v>5</v>
      </c>
      <c r="N30" s="69">
        <v>7</v>
      </c>
      <c r="O30" s="69">
        <v>0</v>
      </c>
      <c r="P30" s="69"/>
    </row>
    <row r="31" spans="1:16" s="75" customFormat="1" ht="15.75" x14ac:dyDescent="0.25">
      <c r="A31" s="308" t="s">
        <v>90</v>
      </c>
      <c r="B31" s="309"/>
      <c r="C31" s="166">
        <v>798</v>
      </c>
      <c r="D31" s="166">
        <v>22</v>
      </c>
      <c r="E31" s="166">
        <v>26</v>
      </c>
      <c r="F31" s="166">
        <v>21</v>
      </c>
      <c r="G31" s="166">
        <v>30</v>
      </c>
      <c r="H31" s="166">
        <v>139</v>
      </c>
      <c r="I31" s="166">
        <v>85</v>
      </c>
      <c r="J31" s="166">
        <v>143</v>
      </c>
      <c r="K31" s="166">
        <v>145</v>
      </c>
      <c r="L31" s="166">
        <v>175</v>
      </c>
      <c r="M31" s="166">
        <v>5</v>
      </c>
      <c r="N31" s="166">
        <v>7</v>
      </c>
      <c r="O31" s="166" t="s">
        <v>528</v>
      </c>
      <c r="P31" s="166" t="s">
        <v>528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  <row r="34" spans="3:16" x14ac:dyDescent="0.25"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8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6.5703125" style="75" customWidth="1"/>
    <col min="18" max="19" width="5.7109375" style="75" customWidth="1"/>
    <col min="20" max="20" width="4.7109375" style="75" customWidth="1"/>
    <col min="21" max="22" width="5.7109375" style="75" customWidth="1"/>
    <col min="23" max="23" width="4.7109375" style="75" customWidth="1"/>
    <col min="24" max="28" width="5.7109375" style="75" customWidth="1"/>
    <col min="29" max="29" width="4.7109375" style="75" customWidth="1"/>
    <col min="30" max="31" width="5.7109375" style="75" customWidth="1"/>
    <col min="32" max="32" width="4.7109375" style="75" customWidth="1"/>
    <col min="33" max="34" width="5.7109375" style="75" customWidth="1"/>
    <col min="35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487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10.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>
        <v>0</v>
      </c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79</v>
      </c>
      <c r="D30" s="69"/>
      <c r="E30" s="69"/>
      <c r="F30" s="69"/>
      <c r="G30" s="69"/>
      <c r="H30" s="69">
        <v>14</v>
      </c>
      <c r="I30" s="69">
        <v>17</v>
      </c>
      <c r="J30" s="69">
        <v>14</v>
      </c>
      <c r="K30" s="69">
        <v>9</v>
      </c>
      <c r="L30" s="69">
        <v>8</v>
      </c>
      <c r="M30" s="69">
        <v>9</v>
      </c>
      <c r="N30" s="69">
        <v>8</v>
      </c>
      <c r="O30" s="69"/>
      <c r="P30" s="69"/>
    </row>
    <row r="31" spans="1:16" s="75" customFormat="1" ht="15.75" x14ac:dyDescent="0.25">
      <c r="A31" s="308" t="s">
        <v>90</v>
      </c>
      <c r="B31" s="309"/>
      <c r="C31" s="166">
        <v>79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14</v>
      </c>
      <c r="I31" s="166">
        <v>17</v>
      </c>
      <c r="J31" s="166">
        <v>14</v>
      </c>
      <c r="K31" s="166">
        <v>9</v>
      </c>
      <c r="L31" s="166">
        <v>8</v>
      </c>
      <c r="M31" s="166">
        <v>9</v>
      </c>
      <c r="N31" s="166">
        <v>8</v>
      </c>
      <c r="O31" s="166" t="s">
        <v>528</v>
      </c>
      <c r="P31" s="166" t="s">
        <v>528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7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8.28515625" style="75" customWidth="1"/>
    <col min="18" max="18" width="11" style="75" customWidth="1"/>
    <col min="19" max="19" width="8.7109375" style="75" customWidth="1"/>
    <col min="20" max="20" width="18.140625" style="75" customWidth="1"/>
    <col min="21" max="23" width="6" style="75" customWidth="1"/>
    <col min="24" max="28" width="5.7109375" style="75" customWidth="1"/>
    <col min="29" max="29" width="6.140625" style="75" customWidth="1"/>
    <col min="30" max="31" width="5.7109375" style="75" customWidth="1"/>
    <col min="32" max="32" width="4.7109375" style="75" customWidth="1"/>
    <col min="33" max="34" width="5.7109375" style="75" customWidth="1"/>
    <col min="35" max="35" width="10.85546875" style="75" customWidth="1"/>
    <col min="36" max="36" width="4.7109375" style="75" customWidth="1"/>
    <col min="37" max="37" width="7.7109375" style="75" customWidth="1"/>
    <col min="38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393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176"/>
      <c r="S1" s="176"/>
      <c r="T1" s="176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>
        <v>4669</v>
      </c>
      <c r="D6" s="69">
        <v>51</v>
      </c>
      <c r="E6" s="69">
        <v>52</v>
      </c>
      <c r="F6" s="69">
        <v>81</v>
      </c>
      <c r="G6" s="69">
        <v>76</v>
      </c>
      <c r="H6" s="69">
        <v>824</v>
      </c>
      <c r="I6" s="69">
        <v>1049</v>
      </c>
      <c r="J6" s="69">
        <v>881</v>
      </c>
      <c r="K6" s="69">
        <v>760</v>
      </c>
      <c r="L6" s="69">
        <v>622</v>
      </c>
      <c r="M6" s="69">
        <v>102</v>
      </c>
      <c r="N6" s="69">
        <v>171</v>
      </c>
      <c r="O6" s="69">
        <v>0</v>
      </c>
      <c r="P6" s="69">
        <v>223</v>
      </c>
    </row>
    <row r="7" spans="1:44" x14ac:dyDescent="0.25">
      <c r="A7" s="67">
        <v>2</v>
      </c>
      <c r="B7" s="68" t="s">
        <v>149</v>
      </c>
      <c r="C7" s="69">
        <v>13607</v>
      </c>
      <c r="D7" s="69">
        <v>0</v>
      </c>
      <c r="E7" s="69">
        <v>0</v>
      </c>
      <c r="F7" s="69">
        <v>0</v>
      </c>
      <c r="G7" s="69">
        <v>0</v>
      </c>
      <c r="H7" s="69">
        <v>2418</v>
      </c>
      <c r="I7" s="69">
        <v>2681</v>
      </c>
      <c r="J7" s="69">
        <v>2633</v>
      </c>
      <c r="K7" s="69">
        <v>3070</v>
      </c>
      <c r="L7" s="69">
        <v>1886</v>
      </c>
      <c r="M7" s="69">
        <v>427</v>
      </c>
      <c r="N7" s="69">
        <v>492</v>
      </c>
      <c r="O7" s="69">
        <v>0</v>
      </c>
      <c r="P7" s="69">
        <v>1985</v>
      </c>
    </row>
    <row r="8" spans="1:44" x14ac:dyDescent="0.25">
      <c r="A8" s="67">
        <v>3</v>
      </c>
      <c r="B8" s="68" t="s">
        <v>150</v>
      </c>
      <c r="C8" s="69">
        <v>3141</v>
      </c>
      <c r="D8" s="69">
        <v>0</v>
      </c>
      <c r="E8" s="69">
        <v>0</v>
      </c>
      <c r="F8" s="69">
        <v>0</v>
      </c>
      <c r="G8" s="69">
        <v>0</v>
      </c>
      <c r="H8" s="69">
        <v>407</v>
      </c>
      <c r="I8" s="69">
        <v>344</v>
      </c>
      <c r="J8" s="69">
        <v>611</v>
      </c>
      <c r="K8" s="69">
        <v>471</v>
      </c>
      <c r="L8" s="69">
        <v>317</v>
      </c>
      <c r="M8" s="69">
        <v>476</v>
      </c>
      <c r="N8" s="69">
        <v>515</v>
      </c>
      <c r="O8" s="69">
        <v>0</v>
      </c>
      <c r="P8" s="69">
        <v>363</v>
      </c>
    </row>
    <row r="9" spans="1:44" x14ac:dyDescent="0.25">
      <c r="A9" s="67">
        <v>4</v>
      </c>
      <c r="B9" s="68" t="s">
        <v>151</v>
      </c>
      <c r="C9" s="69">
        <v>37</v>
      </c>
      <c r="D9" s="69">
        <v>0</v>
      </c>
      <c r="E9" s="69">
        <v>0</v>
      </c>
      <c r="F9" s="69">
        <v>0</v>
      </c>
      <c r="G9" s="69">
        <v>0</v>
      </c>
      <c r="H9" s="69">
        <v>13</v>
      </c>
      <c r="I9" s="69">
        <v>11</v>
      </c>
      <c r="J9" s="69">
        <v>13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/>
    </row>
    <row r="10" spans="1:44" x14ac:dyDescent="0.25">
      <c r="A10" s="67">
        <v>5</v>
      </c>
      <c r="B10" s="68" t="s">
        <v>152</v>
      </c>
      <c r="C10" s="69">
        <v>7076</v>
      </c>
      <c r="D10" s="69">
        <v>8</v>
      </c>
      <c r="E10" s="69">
        <v>11</v>
      </c>
      <c r="F10" s="69">
        <v>50</v>
      </c>
      <c r="G10" s="69">
        <v>71</v>
      </c>
      <c r="H10" s="69">
        <v>1274</v>
      </c>
      <c r="I10" s="69">
        <v>1425</v>
      </c>
      <c r="J10" s="69">
        <v>1628</v>
      </c>
      <c r="K10" s="69">
        <v>1299</v>
      </c>
      <c r="L10" s="69">
        <v>1005</v>
      </c>
      <c r="M10" s="69">
        <v>148</v>
      </c>
      <c r="N10" s="69">
        <v>157</v>
      </c>
      <c r="O10" s="69">
        <v>0</v>
      </c>
      <c r="P10" s="69">
        <v>553</v>
      </c>
    </row>
    <row r="11" spans="1:44" x14ac:dyDescent="0.25">
      <c r="A11" s="67">
        <v>6</v>
      </c>
      <c r="B11" s="68" t="s">
        <v>153</v>
      </c>
      <c r="C11" s="69">
        <v>82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26</v>
      </c>
      <c r="N11" s="195">
        <v>56</v>
      </c>
      <c r="O11" s="69">
        <v>0</v>
      </c>
      <c r="P11" s="195"/>
    </row>
    <row r="12" spans="1:44" x14ac:dyDescent="0.25">
      <c r="A12" s="67">
        <v>7</v>
      </c>
      <c r="B12" s="68" t="s">
        <v>154</v>
      </c>
      <c r="C12" s="69">
        <v>1191</v>
      </c>
      <c r="D12" s="195">
        <v>0</v>
      </c>
      <c r="E12" s="195">
        <v>0</v>
      </c>
      <c r="F12" s="195">
        <v>0</v>
      </c>
      <c r="G12" s="195">
        <v>0</v>
      </c>
      <c r="H12" s="195">
        <v>296</v>
      </c>
      <c r="I12" s="195">
        <v>242</v>
      </c>
      <c r="J12" s="195">
        <v>334</v>
      </c>
      <c r="K12" s="195">
        <v>182</v>
      </c>
      <c r="L12" s="195">
        <v>68</v>
      </c>
      <c r="M12" s="195">
        <v>41</v>
      </c>
      <c r="N12" s="195">
        <v>28</v>
      </c>
      <c r="O12" s="69">
        <v>0</v>
      </c>
      <c r="P12" s="195"/>
    </row>
    <row r="13" spans="1:44" x14ac:dyDescent="0.25">
      <c r="A13" s="67">
        <v>8</v>
      </c>
      <c r="B13" s="68" t="s">
        <v>155</v>
      </c>
      <c r="C13" s="69">
        <v>9857</v>
      </c>
      <c r="D13" s="69">
        <v>22</v>
      </c>
      <c r="E13" s="69">
        <v>28</v>
      </c>
      <c r="F13" s="69">
        <v>68</v>
      </c>
      <c r="G13" s="69">
        <v>86</v>
      </c>
      <c r="H13" s="69">
        <v>1954</v>
      </c>
      <c r="I13" s="69">
        <v>1970</v>
      </c>
      <c r="J13" s="69">
        <v>1822</v>
      </c>
      <c r="K13" s="69">
        <v>1870</v>
      </c>
      <c r="L13" s="69">
        <v>1329</v>
      </c>
      <c r="M13" s="69">
        <v>336</v>
      </c>
      <c r="N13" s="69">
        <v>372</v>
      </c>
      <c r="O13" s="69">
        <v>0</v>
      </c>
      <c r="P13" s="69">
        <v>136</v>
      </c>
    </row>
    <row r="14" spans="1:44" x14ac:dyDescent="0.25">
      <c r="A14" s="67">
        <v>9</v>
      </c>
      <c r="B14" s="68" t="s">
        <v>156</v>
      </c>
      <c r="C14" s="69">
        <v>6656</v>
      </c>
      <c r="D14" s="69">
        <v>0</v>
      </c>
      <c r="E14" s="69">
        <v>0</v>
      </c>
      <c r="F14" s="69">
        <v>0</v>
      </c>
      <c r="G14" s="69">
        <v>0</v>
      </c>
      <c r="H14" s="69">
        <v>1248</v>
      </c>
      <c r="I14" s="69">
        <v>1092</v>
      </c>
      <c r="J14" s="69">
        <v>1562</v>
      </c>
      <c r="K14" s="69">
        <v>1248</v>
      </c>
      <c r="L14" s="69">
        <v>747</v>
      </c>
      <c r="M14" s="69">
        <v>368</v>
      </c>
      <c r="N14" s="69">
        <v>391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>
        <v>637</v>
      </c>
      <c r="D15" s="69">
        <v>0</v>
      </c>
      <c r="E15" s="69">
        <v>0</v>
      </c>
      <c r="F15" s="69">
        <v>0</v>
      </c>
      <c r="G15" s="69">
        <v>0</v>
      </c>
      <c r="H15" s="69">
        <v>60</v>
      </c>
      <c r="I15" s="69">
        <v>177</v>
      </c>
      <c r="J15" s="69">
        <v>154</v>
      </c>
      <c r="K15" s="69">
        <v>91</v>
      </c>
      <c r="L15" s="69">
        <v>0</v>
      </c>
      <c r="M15" s="69">
        <v>61</v>
      </c>
      <c r="N15" s="69">
        <v>94</v>
      </c>
      <c r="O15" s="69">
        <v>0</v>
      </c>
      <c r="P15" s="69"/>
    </row>
    <row r="16" spans="1:44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>
        <v>23123</v>
      </c>
      <c r="D17" s="69">
        <v>24</v>
      </c>
      <c r="E17" s="69">
        <v>54</v>
      </c>
      <c r="F17" s="69">
        <v>56</v>
      </c>
      <c r="G17" s="69">
        <v>112</v>
      </c>
      <c r="H17" s="69">
        <v>3757</v>
      </c>
      <c r="I17" s="69">
        <v>4251</v>
      </c>
      <c r="J17" s="69">
        <v>4765</v>
      </c>
      <c r="K17" s="69">
        <v>4821</v>
      </c>
      <c r="L17" s="69">
        <v>3807</v>
      </c>
      <c r="M17" s="69">
        <v>822</v>
      </c>
      <c r="N17" s="69">
        <v>654</v>
      </c>
      <c r="O17" s="69">
        <v>0</v>
      </c>
      <c r="P17" s="69">
        <v>630</v>
      </c>
    </row>
    <row r="18" spans="1:16" s="75" customFormat="1" x14ac:dyDescent="0.25">
      <c r="A18" s="67">
        <v>13</v>
      </c>
      <c r="B18" s="68" t="s">
        <v>160</v>
      </c>
      <c r="C18" s="69">
        <v>111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111</v>
      </c>
      <c r="L18" s="69">
        <v>0</v>
      </c>
      <c r="M18" s="69">
        <v>0</v>
      </c>
      <c r="N18" s="69">
        <v>0</v>
      </c>
      <c r="O18" s="69">
        <v>0</v>
      </c>
      <c r="P18" s="69"/>
    </row>
    <row r="19" spans="1:16" s="75" customFormat="1" x14ac:dyDescent="0.25">
      <c r="A19" s="67">
        <v>14</v>
      </c>
      <c r="B19" s="68" t="s">
        <v>161</v>
      </c>
      <c r="C19" s="69">
        <v>337</v>
      </c>
      <c r="D19" s="69">
        <v>0</v>
      </c>
      <c r="E19" s="69">
        <v>0</v>
      </c>
      <c r="F19" s="69">
        <v>0</v>
      </c>
      <c r="G19" s="69">
        <v>0</v>
      </c>
      <c r="H19" s="69">
        <v>19</v>
      </c>
      <c r="I19" s="69">
        <v>35</v>
      </c>
      <c r="J19" s="69">
        <v>95</v>
      </c>
      <c r="K19" s="69">
        <v>87</v>
      </c>
      <c r="L19" s="69">
        <v>41</v>
      </c>
      <c r="M19" s="69">
        <v>25</v>
      </c>
      <c r="N19" s="69">
        <v>35</v>
      </c>
      <c r="O19" s="69">
        <v>0</v>
      </c>
      <c r="P19" s="69">
        <v>105</v>
      </c>
    </row>
    <row r="20" spans="1:16" s="75" customFormat="1" x14ac:dyDescent="0.25">
      <c r="A20" s="67">
        <v>15</v>
      </c>
      <c r="B20" s="68" t="s">
        <v>162</v>
      </c>
      <c r="C20" s="69">
        <v>592</v>
      </c>
      <c r="D20" s="69">
        <v>0</v>
      </c>
      <c r="E20" s="69">
        <v>0</v>
      </c>
      <c r="F20" s="69">
        <v>0</v>
      </c>
      <c r="G20" s="69">
        <v>0</v>
      </c>
      <c r="H20" s="69">
        <v>132</v>
      </c>
      <c r="I20" s="69">
        <v>123</v>
      </c>
      <c r="J20" s="69">
        <v>159</v>
      </c>
      <c r="K20" s="69">
        <v>85</v>
      </c>
      <c r="L20" s="69">
        <v>0</v>
      </c>
      <c r="M20" s="69">
        <v>45</v>
      </c>
      <c r="N20" s="69">
        <v>48</v>
      </c>
      <c r="O20" s="69">
        <v>0</v>
      </c>
      <c r="P20" s="69"/>
    </row>
    <row r="21" spans="1:16" s="75" customFormat="1" x14ac:dyDescent="0.25">
      <c r="A21" s="67">
        <v>16</v>
      </c>
      <c r="B21" s="68" t="s">
        <v>163</v>
      </c>
      <c r="C21" s="69">
        <v>7873</v>
      </c>
      <c r="D21" s="69">
        <v>48</v>
      </c>
      <c r="E21" s="69">
        <v>44</v>
      </c>
      <c r="F21" s="69">
        <v>24</v>
      </c>
      <c r="G21" s="69">
        <v>16</v>
      </c>
      <c r="H21" s="69">
        <v>1393</v>
      </c>
      <c r="I21" s="69">
        <v>1426</v>
      </c>
      <c r="J21" s="69">
        <v>1659</v>
      </c>
      <c r="K21" s="69">
        <v>1438</v>
      </c>
      <c r="L21" s="69">
        <v>1289</v>
      </c>
      <c r="M21" s="69">
        <v>297</v>
      </c>
      <c r="N21" s="69">
        <v>239</v>
      </c>
      <c r="O21" s="69">
        <v>0</v>
      </c>
      <c r="P21" s="69">
        <v>639</v>
      </c>
    </row>
    <row r="22" spans="1:16" s="75" customFormat="1" x14ac:dyDescent="0.25">
      <c r="A22" s="67">
        <v>17</v>
      </c>
      <c r="B22" s="68" t="s">
        <v>164</v>
      </c>
      <c r="C22" s="69">
        <v>0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>
        <v>4942</v>
      </c>
      <c r="D23" s="69">
        <v>0</v>
      </c>
      <c r="E23" s="69">
        <v>0</v>
      </c>
      <c r="F23" s="69">
        <v>0</v>
      </c>
      <c r="G23" s="69">
        <v>0</v>
      </c>
      <c r="H23" s="69">
        <v>739</v>
      </c>
      <c r="I23" s="69">
        <v>899</v>
      </c>
      <c r="J23" s="69">
        <v>983</v>
      </c>
      <c r="K23" s="69">
        <v>1089</v>
      </c>
      <c r="L23" s="69">
        <v>631</v>
      </c>
      <c r="M23" s="69">
        <v>315</v>
      </c>
      <c r="N23" s="69">
        <v>286</v>
      </c>
      <c r="O23" s="69">
        <v>0</v>
      </c>
      <c r="P23" s="69">
        <v>98</v>
      </c>
    </row>
    <row r="24" spans="1:16" s="75" customFormat="1" x14ac:dyDescent="0.25">
      <c r="A24" s="67">
        <v>19</v>
      </c>
      <c r="B24" s="68" t="s">
        <v>166</v>
      </c>
      <c r="C24" s="69">
        <v>342</v>
      </c>
      <c r="D24" s="69">
        <v>0</v>
      </c>
      <c r="E24" s="69">
        <v>0</v>
      </c>
      <c r="F24" s="69">
        <v>0</v>
      </c>
      <c r="G24" s="69">
        <v>0</v>
      </c>
      <c r="H24" s="69">
        <v>132</v>
      </c>
      <c r="I24" s="69">
        <v>91</v>
      </c>
      <c r="J24" s="69">
        <v>13</v>
      </c>
      <c r="K24" s="69">
        <v>11</v>
      </c>
      <c r="L24" s="69">
        <v>84</v>
      </c>
      <c r="M24" s="69">
        <v>5</v>
      </c>
      <c r="N24" s="69">
        <v>6</v>
      </c>
      <c r="O24" s="69">
        <v>0</v>
      </c>
      <c r="P24" s="69"/>
    </row>
    <row r="25" spans="1:16" s="75" customFormat="1" x14ac:dyDescent="0.25">
      <c r="A25" s="67">
        <v>20</v>
      </c>
      <c r="B25" s="68" t="s">
        <v>167</v>
      </c>
      <c r="C25" s="69">
        <v>372</v>
      </c>
      <c r="D25" s="69">
        <v>13</v>
      </c>
      <c r="E25" s="69">
        <v>12</v>
      </c>
      <c r="F25" s="69">
        <v>25</v>
      </c>
      <c r="G25" s="69">
        <v>10</v>
      </c>
      <c r="H25" s="69">
        <v>65</v>
      </c>
      <c r="I25" s="69">
        <v>43</v>
      </c>
      <c r="J25" s="69">
        <v>27</v>
      </c>
      <c r="K25" s="69">
        <v>83</v>
      </c>
      <c r="L25" s="69">
        <v>46</v>
      </c>
      <c r="M25" s="69">
        <v>21</v>
      </c>
      <c r="N25" s="69">
        <v>27</v>
      </c>
      <c r="O25" s="69">
        <v>0</v>
      </c>
      <c r="P25" s="69">
        <v>184</v>
      </c>
    </row>
    <row r="26" spans="1:16" s="75" customFormat="1" x14ac:dyDescent="0.25">
      <c r="A26" s="67">
        <v>21</v>
      </c>
      <c r="B26" s="68" t="s">
        <v>168</v>
      </c>
      <c r="C26" s="69">
        <v>5123</v>
      </c>
      <c r="D26" s="69">
        <v>111</v>
      </c>
      <c r="E26" s="69">
        <v>89</v>
      </c>
      <c r="F26" s="69">
        <v>119</v>
      </c>
      <c r="G26" s="69">
        <v>101</v>
      </c>
      <c r="H26" s="69">
        <v>744</v>
      </c>
      <c r="I26" s="69">
        <v>944</v>
      </c>
      <c r="J26" s="69">
        <v>1014</v>
      </c>
      <c r="K26" s="69">
        <v>1008</v>
      </c>
      <c r="L26" s="69">
        <v>602</v>
      </c>
      <c r="M26" s="69">
        <v>196</v>
      </c>
      <c r="N26" s="69">
        <v>195</v>
      </c>
      <c r="O26" s="69">
        <v>0</v>
      </c>
      <c r="P26" s="69">
        <v>559</v>
      </c>
    </row>
    <row r="27" spans="1:16" s="75" customFormat="1" x14ac:dyDescent="0.25">
      <c r="A27" s="67">
        <v>22</v>
      </c>
      <c r="B27" s="68" t="s">
        <v>169</v>
      </c>
      <c r="C27" s="69">
        <v>1347</v>
      </c>
      <c r="D27" s="69">
        <v>0</v>
      </c>
      <c r="E27" s="69">
        <v>0</v>
      </c>
      <c r="F27" s="69">
        <v>0</v>
      </c>
      <c r="G27" s="69">
        <v>0</v>
      </c>
      <c r="H27" s="69">
        <v>332</v>
      </c>
      <c r="I27" s="69">
        <v>250</v>
      </c>
      <c r="J27" s="69">
        <v>251</v>
      </c>
      <c r="K27" s="69">
        <v>198</v>
      </c>
      <c r="L27" s="69">
        <v>193</v>
      </c>
      <c r="M27" s="69">
        <v>123</v>
      </c>
      <c r="N27" s="69">
        <v>0</v>
      </c>
      <c r="O27" s="69">
        <v>0</v>
      </c>
      <c r="P27" s="69"/>
    </row>
    <row r="28" spans="1:16" s="75" customFormat="1" x14ac:dyDescent="0.25">
      <c r="A28" s="67">
        <v>23</v>
      </c>
      <c r="B28" s="68" t="s">
        <v>170</v>
      </c>
      <c r="C28" s="69">
        <v>412</v>
      </c>
      <c r="D28" s="69">
        <v>9</v>
      </c>
      <c r="E28" s="69">
        <v>5</v>
      </c>
      <c r="F28" s="69">
        <v>5</v>
      </c>
      <c r="G28" s="69">
        <v>8</v>
      </c>
      <c r="H28" s="69">
        <v>6</v>
      </c>
      <c r="I28" s="69">
        <v>11</v>
      </c>
      <c r="J28" s="69">
        <v>104</v>
      </c>
      <c r="K28" s="69">
        <v>108</v>
      </c>
      <c r="L28" s="69">
        <v>85</v>
      </c>
      <c r="M28" s="69">
        <v>49</v>
      </c>
      <c r="N28" s="69">
        <v>22</v>
      </c>
      <c r="O28" s="69">
        <v>0</v>
      </c>
      <c r="P28" s="69">
        <v>66</v>
      </c>
    </row>
    <row r="29" spans="1:16" s="75" customFormat="1" x14ac:dyDescent="0.25">
      <c r="A29" s="67">
        <v>24</v>
      </c>
      <c r="B29" s="68" t="s">
        <v>171</v>
      </c>
      <c r="C29" s="69">
        <v>562</v>
      </c>
      <c r="D29" s="69">
        <v>0</v>
      </c>
      <c r="E29" s="69">
        <v>0</v>
      </c>
      <c r="F29" s="69">
        <v>0</v>
      </c>
      <c r="G29" s="69">
        <v>0</v>
      </c>
      <c r="H29" s="69">
        <v>104</v>
      </c>
      <c r="I29" s="69">
        <v>85</v>
      </c>
      <c r="J29" s="69">
        <v>106</v>
      </c>
      <c r="K29" s="69">
        <v>150</v>
      </c>
      <c r="L29" s="69">
        <v>69</v>
      </c>
      <c r="M29" s="69">
        <v>38</v>
      </c>
      <c r="N29" s="69">
        <v>10</v>
      </c>
      <c r="O29" s="69">
        <v>0</v>
      </c>
      <c r="P29" s="69"/>
    </row>
    <row r="30" spans="1:16" s="75" customFormat="1" x14ac:dyDescent="0.25">
      <c r="A30" s="67">
        <v>25</v>
      </c>
      <c r="B30" s="68" t="s">
        <v>108</v>
      </c>
      <c r="C30" s="69">
        <v>6552</v>
      </c>
      <c r="D30" s="69">
        <v>0</v>
      </c>
      <c r="E30" s="69">
        <v>0</v>
      </c>
      <c r="F30" s="69">
        <v>0</v>
      </c>
      <c r="G30" s="69">
        <v>39</v>
      </c>
      <c r="H30" s="69">
        <v>999</v>
      </c>
      <c r="I30" s="69">
        <v>1075</v>
      </c>
      <c r="J30" s="69">
        <v>1415</v>
      </c>
      <c r="K30" s="69">
        <v>1317</v>
      </c>
      <c r="L30" s="69">
        <v>936</v>
      </c>
      <c r="M30" s="69">
        <v>362</v>
      </c>
      <c r="N30" s="69">
        <v>409</v>
      </c>
      <c r="O30" s="69">
        <v>0</v>
      </c>
      <c r="P30" s="69">
        <v>3284</v>
      </c>
    </row>
    <row r="31" spans="1:16" s="75" customFormat="1" ht="15.75" x14ac:dyDescent="0.25">
      <c r="A31" s="308" t="s">
        <v>90</v>
      </c>
      <c r="B31" s="309"/>
      <c r="C31" s="166">
        <v>98641</v>
      </c>
      <c r="D31" s="166">
        <v>286</v>
      </c>
      <c r="E31" s="166">
        <v>295</v>
      </c>
      <c r="F31" s="166">
        <v>428</v>
      </c>
      <c r="G31" s="166">
        <v>519</v>
      </c>
      <c r="H31" s="166">
        <v>16916</v>
      </c>
      <c r="I31" s="166">
        <v>18224</v>
      </c>
      <c r="J31" s="166">
        <v>20229</v>
      </c>
      <c r="K31" s="166">
        <v>19497</v>
      </c>
      <c r="L31" s="166">
        <v>13757</v>
      </c>
      <c r="M31" s="166">
        <v>4283</v>
      </c>
      <c r="N31" s="166">
        <v>4207</v>
      </c>
      <c r="O31" s="166" t="s">
        <v>528</v>
      </c>
      <c r="P31" s="166">
        <v>8825</v>
      </c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10 C11:C12 O11:O12 C13:P31">
    <cfRule type="cellIs" dxfId="36" priority="2" operator="equal">
      <formula>0</formula>
    </cfRule>
  </conditionalFormatting>
  <conditionalFormatting sqref="D6:P31">
    <cfRule type="cellIs" dxfId="35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6.140625" style="75" customWidth="1"/>
    <col min="18" max="44" width="5.28515625" style="75" customWidth="1"/>
    <col min="45" max="16384" width="9.140625" style="71"/>
  </cols>
  <sheetData>
    <row r="1" spans="1:44" s="72" customFormat="1" ht="15.75" x14ac:dyDescent="0.25">
      <c r="A1" s="328" t="s">
        <v>514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10.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>
        <v>825</v>
      </c>
      <c r="D11" s="69">
        <v>51</v>
      </c>
      <c r="E11" s="69">
        <v>54</v>
      </c>
      <c r="F11" s="69">
        <v>73</v>
      </c>
      <c r="G11" s="69">
        <v>75</v>
      </c>
      <c r="H11" s="69">
        <v>81</v>
      </c>
      <c r="I11" s="69">
        <v>92</v>
      </c>
      <c r="J11" s="69">
        <v>92</v>
      </c>
      <c r="K11" s="69">
        <v>113</v>
      </c>
      <c r="L11" s="69">
        <v>75</v>
      </c>
      <c r="M11" s="69">
        <v>57</v>
      </c>
      <c r="N11" s="69">
        <v>62</v>
      </c>
      <c r="O11" s="69">
        <v>0</v>
      </c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>
        <v>2989</v>
      </c>
      <c r="D19" s="69">
        <v>190</v>
      </c>
      <c r="E19" s="69">
        <v>212</v>
      </c>
      <c r="F19" s="69">
        <v>257</v>
      </c>
      <c r="G19" s="69">
        <v>274</v>
      </c>
      <c r="H19" s="69">
        <v>283</v>
      </c>
      <c r="I19" s="69">
        <v>330</v>
      </c>
      <c r="J19" s="69">
        <v>302</v>
      </c>
      <c r="K19" s="69">
        <v>355</v>
      </c>
      <c r="L19" s="69">
        <v>319</v>
      </c>
      <c r="M19" s="69">
        <v>223</v>
      </c>
      <c r="N19" s="69">
        <v>242</v>
      </c>
      <c r="O19" s="69">
        <v>2</v>
      </c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>
        <v>2631</v>
      </c>
      <c r="D28" s="69">
        <v>154</v>
      </c>
      <c r="E28" s="69">
        <v>210</v>
      </c>
      <c r="F28" s="69">
        <v>205</v>
      </c>
      <c r="G28" s="69">
        <v>253</v>
      </c>
      <c r="H28" s="69">
        <v>351</v>
      </c>
      <c r="I28" s="69">
        <v>282</v>
      </c>
      <c r="J28" s="69">
        <v>310</v>
      </c>
      <c r="K28" s="69">
        <v>244</v>
      </c>
      <c r="L28" s="69">
        <v>244</v>
      </c>
      <c r="M28" s="69">
        <v>173</v>
      </c>
      <c r="N28" s="69">
        <v>205</v>
      </c>
      <c r="O28" s="69">
        <v>0</v>
      </c>
      <c r="P28" s="69">
        <v>131</v>
      </c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>
        <v>134</v>
      </c>
      <c r="D30" s="69">
        <v>17</v>
      </c>
      <c r="E30" s="69">
        <v>22</v>
      </c>
      <c r="F30" s="69">
        <v>8</v>
      </c>
      <c r="G30" s="69">
        <v>11</v>
      </c>
      <c r="H30" s="69">
        <v>7</v>
      </c>
      <c r="I30" s="69">
        <v>20</v>
      </c>
      <c r="J30" s="69">
        <v>7</v>
      </c>
      <c r="K30" s="69">
        <v>12</v>
      </c>
      <c r="L30" s="69">
        <v>16</v>
      </c>
      <c r="M30" s="69">
        <v>14</v>
      </c>
      <c r="N30" s="69">
        <v>0</v>
      </c>
      <c r="O30" s="69">
        <v>0</v>
      </c>
      <c r="P30" s="69"/>
    </row>
    <row r="31" spans="1:16" s="75" customFormat="1" ht="15.75" x14ac:dyDescent="0.25">
      <c r="A31" s="308" t="s">
        <v>90</v>
      </c>
      <c r="B31" s="309"/>
      <c r="C31" s="166">
        <v>6579</v>
      </c>
      <c r="D31" s="166">
        <v>412</v>
      </c>
      <c r="E31" s="166">
        <v>498</v>
      </c>
      <c r="F31" s="166">
        <v>543</v>
      </c>
      <c r="G31" s="166">
        <v>613</v>
      </c>
      <c r="H31" s="166">
        <v>722</v>
      </c>
      <c r="I31" s="166">
        <v>724</v>
      </c>
      <c r="J31" s="166">
        <v>711</v>
      </c>
      <c r="K31" s="166">
        <v>724</v>
      </c>
      <c r="L31" s="166">
        <v>654</v>
      </c>
      <c r="M31" s="166">
        <v>467</v>
      </c>
      <c r="N31" s="166">
        <v>509</v>
      </c>
      <c r="O31" s="166">
        <v>2</v>
      </c>
      <c r="P31" s="166">
        <v>131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4" priority="1" operator="equal">
      <formula>0</formula>
    </cfRule>
  </conditionalFormatting>
  <pageMargins left="0.511811023622047" right="0.31496062992126" top="0.74803149606299202" bottom="0.55118110236220497" header="0.31496062992126" footer="0.31496062992126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Q31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s="184" customFormat="1" ht="15.75" x14ac:dyDescent="0.25">
      <c r="A1" s="324" t="s">
        <v>515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12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>
        <v>998</v>
      </c>
      <c r="D11" s="69">
        <v>0</v>
      </c>
      <c r="E11" s="69">
        <v>0</v>
      </c>
      <c r="F11" s="69">
        <v>0</v>
      </c>
      <c r="G11" s="69">
        <v>0</v>
      </c>
      <c r="H11" s="69">
        <v>202</v>
      </c>
      <c r="I11" s="69">
        <v>155</v>
      </c>
      <c r="J11" s="69">
        <v>219</v>
      </c>
      <c r="K11" s="69">
        <v>198</v>
      </c>
      <c r="L11" s="69">
        <v>159</v>
      </c>
      <c r="M11" s="69">
        <v>28</v>
      </c>
      <c r="N11" s="69">
        <v>37</v>
      </c>
      <c r="O11" s="69">
        <v>0</v>
      </c>
      <c r="P11" s="69">
        <v>1243</v>
      </c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ht="15.75" x14ac:dyDescent="0.25">
      <c r="A31" s="308" t="s">
        <v>90</v>
      </c>
      <c r="B31" s="309"/>
      <c r="C31" s="166">
        <v>998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202</v>
      </c>
      <c r="I31" s="166">
        <v>155</v>
      </c>
      <c r="J31" s="166">
        <v>219</v>
      </c>
      <c r="K31" s="166">
        <v>198</v>
      </c>
      <c r="L31" s="166">
        <v>159</v>
      </c>
      <c r="M31" s="166">
        <v>28</v>
      </c>
      <c r="N31" s="166">
        <v>37</v>
      </c>
      <c r="O31" s="166" t="s">
        <v>528</v>
      </c>
      <c r="P31" s="166">
        <v>1243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3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s="183" customFormat="1" ht="15.75" x14ac:dyDescent="0.25">
      <c r="A1" s="324" t="s">
        <v>516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82" t="str">
        <f>HYPERLINK(CONCATENATE("[Byuleten_pro_movy_2025_2026.xlsx]",T(ADDRESS(1,1,,1,"Зміст"))),"Зміст")</f>
        <v>Зміст</v>
      </c>
    </row>
    <row r="2" spans="1:17" ht="8.2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>
        <v>56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24</v>
      </c>
      <c r="J14" s="69">
        <v>8</v>
      </c>
      <c r="K14" s="69">
        <v>9</v>
      </c>
      <c r="L14" s="69">
        <v>15</v>
      </c>
      <c r="M14" s="69">
        <v>0</v>
      </c>
      <c r="N14" s="69">
        <v>0</v>
      </c>
      <c r="O14" s="69">
        <v>0</v>
      </c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>
        <v>12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5</v>
      </c>
      <c r="M19" s="69">
        <v>4</v>
      </c>
      <c r="N19" s="69">
        <v>3</v>
      </c>
      <c r="O19" s="69">
        <v>0</v>
      </c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182</v>
      </c>
      <c r="D30" s="69">
        <v>7</v>
      </c>
      <c r="E30" s="69">
        <v>6</v>
      </c>
      <c r="F30" s="69">
        <v>9</v>
      </c>
      <c r="G30" s="69">
        <v>12</v>
      </c>
      <c r="H30" s="69">
        <v>25</v>
      </c>
      <c r="I30" s="69">
        <v>28</v>
      </c>
      <c r="J30" s="69">
        <v>25</v>
      </c>
      <c r="K30" s="69">
        <v>23</v>
      </c>
      <c r="L30" s="69">
        <v>7</v>
      </c>
      <c r="M30" s="69">
        <v>25</v>
      </c>
      <c r="N30" s="69">
        <v>15</v>
      </c>
      <c r="O30" s="69">
        <v>0</v>
      </c>
      <c r="P30" s="69"/>
    </row>
    <row r="31" spans="1:16" ht="15.75" x14ac:dyDescent="0.25">
      <c r="A31" s="308" t="s">
        <v>90</v>
      </c>
      <c r="B31" s="309"/>
      <c r="C31" s="166">
        <v>250</v>
      </c>
      <c r="D31" s="166">
        <v>7</v>
      </c>
      <c r="E31" s="166">
        <v>6</v>
      </c>
      <c r="F31" s="166">
        <v>9</v>
      </c>
      <c r="G31" s="166">
        <v>12</v>
      </c>
      <c r="H31" s="166">
        <v>25</v>
      </c>
      <c r="I31" s="166">
        <v>52</v>
      </c>
      <c r="J31" s="166">
        <v>33</v>
      </c>
      <c r="K31" s="166">
        <v>32</v>
      </c>
      <c r="L31" s="166">
        <v>27</v>
      </c>
      <c r="M31" s="166">
        <v>29</v>
      </c>
      <c r="N31" s="166">
        <v>18</v>
      </c>
      <c r="O31" s="166" t="s">
        <v>528</v>
      </c>
      <c r="P31" s="166" t="s">
        <v>528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2" priority="1" operator="equal">
      <formula>0</formula>
    </cfRule>
  </conditionalFormatting>
  <pageMargins left="0.70866141732283505" right="0.70866141732283505" top="0.74803149606299202" bottom="0.35433070866141703" header="0.31496062992126" footer="0.31496062992126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6.140625" style="75" customWidth="1"/>
    <col min="18" max="23" width="5" style="75" customWidth="1"/>
    <col min="24" max="41" width="5.2851562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30" t="s">
        <v>517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9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>
        <v>2525</v>
      </c>
      <c r="D11" s="69">
        <v>68</v>
      </c>
      <c r="E11" s="69">
        <v>66</v>
      </c>
      <c r="F11" s="69">
        <v>94</v>
      </c>
      <c r="G11" s="69">
        <v>91</v>
      </c>
      <c r="H11" s="69">
        <v>362</v>
      </c>
      <c r="I11" s="69">
        <v>405</v>
      </c>
      <c r="J11" s="69">
        <v>382</v>
      </c>
      <c r="K11" s="69">
        <v>382</v>
      </c>
      <c r="L11" s="69">
        <v>539</v>
      </c>
      <c r="M11" s="69">
        <v>67</v>
      </c>
      <c r="N11" s="69">
        <v>69</v>
      </c>
      <c r="O11" s="69">
        <v>0</v>
      </c>
      <c r="P11" s="69">
        <v>387</v>
      </c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s="75" customFormat="1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s="75" customFormat="1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s="75" customFormat="1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s="75" customFormat="1" ht="15.75" x14ac:dyDescent="0.25">
      <c r="A31" s="308" t="s">
        <v>90</v>
      </c>
      <c r="B31" s="309"/>
      <c r="C31" s="166">
        <v>2525</v>
      </c>
      <c r="D31" s="166">
        <v>68</v>
      </c>
      <c r="E31" s="166">
        <v>66</v>
      </c>
      <c r="F31" s="166">
        <v>94</v>
      </c>
      <c r="G31" s="166">
        <v>91</v>
      </c>
      <c r="H31" s="166">
        <v>362</v>
      </c>
      <c r="I31" s="166">
        <v>405</v>
      </c>
      <c r="J31" s="166">
        <v>382</v>
      </c>
      <c r="K31" s="166">
        <v>382</v>
      </c>
      <c r="L31" s="166">
        <v>539</v>
      </c>
      <c r="M31" s="166">
        <v>67</v>
      </c>
      <c r="N31" s="166">
        <v>69</v>
      </c>
      <c r="O31" s="166" t="s">
        <v>528</v>
      </c>
      <c r="P31" s="166">
        <v>387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1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ht="15.75" x14ac:dyDescent="0.25">
      <c r="A1" s="324" t="s">
        <v>530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87</v>
      </c>
      <c r="D30" s="69"/>
      <c r="E30" s="69"/>
      <c r="F30" s="69"/>
      <c r="G30" s="69"/>
      <c r="H30" s="69">
        <v>15</v>
      </c>
      <c r="I30" s="69">
        <v>16</v>
      </c>
      <c r="J30" s="69">
        <v>13</v>
      </c>
      <c r="K30" s="69">
        <v>13</v>
      </c>
      <c r="L30" s="69">
        <v>12</v>
      </c>
      <c r="M30" s="69">
        <v>10</v>
      </c>
      <c r="N30" s="69">
        <v>8</v>
      </c>
      <c r="O30" s="69">
        <v>0</v>
      </c>
      <c r="P30" s="69"/>
    </row>
    <row r="31" spans="1:16" ht="15.75" x14ac:dyDescent="0.25">
      <c r="A31" s="308" t="s">
        <v>90</v>
      </c>
      <c r="B31" s="309"/>
      <c r="C31" s="166">
        <v>87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15</v>
      </c>
      <c r="I31" s="166">
        <v>16</v>
      </c>
      <c r="J31" s="166">
        <v>13</v>
      </c>
      <c r="K31" s="166">
        <v>13</v>
      </c>
      <c r="L31" s="166">
        <v>12</v>
      </c>
      <c r="M31" s="166">
        <v>10</v>
      </c>
      <c r="N31" s="166">
        <v>8</v>
      </c>
      <c r="O31" s="166" t="s">
        <v>528</v>
      </c>
      <c r="P31" s="166" t="s">
        <v>528</v>
      </c>
    </row>
    <row r="33" spans="3:16" s="71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19"/>
  <sheetViews>
    <sheetView showZeros="0" workbookViewId="0"/>
  </sheetViews>
  <sheetFormatPr defaultColWidth="9.140625" defaultRowHeight="15.75" x14ac:dyDescent="0.25"/>
  <cols>
    <col min="1" max="1" width="90.5703125" style="61" customWidth="1"/>
    <col min="2" max="2" width="1" style="9" hidden="1" customWidth="1"/>
    <col min="3" max="3" width="15.5703125" style="10" customWidth="1"/>
    <col min="4" max="4" width="9.140625" style="10"/>
    <col min="5" max="1024" width="9.140625" style="1"/>
  </cols>
  <sheetData>
    <row r="1" spans="1:4" ht="18.75" x14ac:dyDescent="0.25">
      <c r="A1" s="115" t="s">
        <v>4</v>
      </c>
    </row>
    <row r="2" spans="1:4" x14ac:dyDescent="0.25">
      <c r="A2" s="11"/>
      <c r="B2" s="12"/>
      <c r="C2" s="10" t="s">
        <v>5</v>
      </c>
    </row>
    <row r="3" spans="1:4" ht="16.5" x14ac:dyDescent="0.25">
      <c r="A3" s="78" t="s">
        <v>6</v>
      </c>
      <c r="B3" s="9" t="s">
        <v>186</v>
      </c>
      <c r="C3" s="83" t="str">
        <f>HYPERLINK(CONCATENATE("[Byuleten_pro_movy_2025_2026.xlsx]",T(ADDRESS(1,1,,1,$B3))),"Перейти до "&amp;$B3)</f>
        <v>Перейти до 1.01</v>
      </c>
    </row>
    <row r="4" spans="1:4" s="1" customFormat="1" x14ac:dyDescent="0.25">
      <c r="A4" s="60" t="s">
        <v>7</v>
      </c>
      <c r="B4" s="9" t="s">
        <v>186</v>
      </c>
      <c r="C4" s="83" t="str">
        <f t="shared" ref="C4:C66" si="0">HYPERLINK(CONCATENATE("[Byuleten_pro_movy_2025_2026.xlsx]",T(ADDRESS(1,1,,1,$B4))),"Перейти до "&amp;$B4)</f>
        <v>Перейти до 1.01</v>
      </c>
      <c r="D4" s="10"/>
    </row>
    <row r="5" spans="1:4" s="1" customFormat="1" x14ac:dyDescent="0.25">
      <c r="A5" s="60" t="s">
        <v>8</v>
      </c>
      <c r="B5" s="9" t="s">
        <v>187</v>
      </c>
      <c r="C5" s="83" t="str">
        <f t="shared" si="0"/>
        <v>Перейти до 1.02</v>
      </c>
      <c r="D5" s="10"/>
    </row>
    <row r="6" spans="1:4" s="1" customFormat="1" x14ac:dyDescent="0.25">
      <c r="A6" s="60" t="s">
        <v>9</v>
      </c>
      <c r="B6" s="9" t="s">
        <v>188</v>
      </c>
      <c r="C6" s="83" t="str">
        <f t="shared" si="0"/>
        <v>Перейти до 1.03</v>
      </c>
      <c r="D6" s="10"/>
    </row>
    <row r="7" spans="1:4" s="1" customFormat="1" x14ac:dyDescent="0.25">
      <c r="A7" s="60" t="s">
        <v>10</v>
      </c>
      <c r="B7" s="9" t="s">
        <v>189</v>
      </c>
      <c r="C7" s="83" t="str">
        <f t="shared" si="0"/>
        <v>Перейти до 1.04</v>
      </c>
      <c r="D7" s="10"/>
    </row>
    <row r="8" spans="1:4" s="1" customFormat="1" x14ac:dyDescent="0.25">
      <c r="A8" s="60" t="s">
        <v>352</v>
      </c>
      <c r="B8" s="9" t="s">
        <v>190</v>
      </c>
      <c r="C8" s="83" t="str">
        <f t="shared" si="0"/>
        <v>Перейти до 1.05</v>
      </c>
      <c r="D8" s="10"/>
    </row>
    <row r="9" spans="1:4" s="1" customFormat="1" x14ac:dyDescent="0.25">
      <c r="A9" s="60" t="s">
        <v>353</v>
      </c>
      <c r="B9" s="9" t="s">
        <v>191</v>
      </c>
      <c r="C9" s="83" t="str">
        <f t="shared" si="0"/>
        <v>Перейти до 1.06</v>
      </c>
      <c r="D9" s="10"/>
    </row>
    <row r="10" spans="1:4" s="1" customFormat="1" x14ac:dyDescent="0.25">
      <c r="A10" s="60" t="s">
        <v>354</v>
      </c>
      <c r="B10" s="9" t="s">
        <v>192</v>
      </c>
      <c r="C10" s="83" t="str">
        <f t="shared" si="0"/>
        <v>Перейти до 1.07</v>
      </c>
      <c r="D10" s="10"/>
    </row>
    <row r="11" spans="1:4" s="1" customFormat="1" x14ac:dyDescent="0.25">
      <c r="A11" s="60" t="s">
        <v>355</v>
      </c>
      <c r="B11" s="9" t="s">
        <v>193</v>
      </c>
      <c r="C11" s="83" t="str">
        <f t="shared" si="0"/>
        <v>Перейти до 1.08</v>
      </c>
      <c r="D11" s="10"/>
    </row>
    <row r="12" spans="1:4" s="1" customFormat="1" x14ac:dyDescent="0.25">
      <c r="A12" s="60" t="s">
        <v>356</v>
      </c>
      <c r="B12" s="9" t="s">
        <v>194</v>
      </c>
      <c r="C12" s="83" t="str">
        <f t="shared" si="0"/>
        <v>Перейти до 1.09</v>
      </c>
      <c r="D12" s="10"/>
    </row>
    <row r="13" spans="1:4" s="1" customFormat="1" x14ac:dyDescent="0.25">
      <c r="A13" s="60" t="s">
        <v>357</v>
      </c>
      <c r="B13" s="9" t="s">
        <v>11</v>
      </c>
      <c r="C13" s="83" t="str">
        <f t="shared" si="0"/>
        <v>Перейти до 1.10</v>
      </c>
      <c r="D13" s="10"/>
    </row>
    <row r="14" spans="1:4" s="1" customFormat="1" x14ac:dyDescent="0.25">
      <c r="A14" s="60" t="s">
        <v>332</v>
      </c>
      <c r="B14" s="9" t="s">
        <v>12</v>
      </c>
      <c r="C14" s="83" t="str">
        <f t="shared" si="0"/>
        <v>Перейти до 1.11</v>
      </c>
      <c r="D14" s="10"/>
    </row>
    <row r="15" spans="1:4" s="1" customFormat="1" ht="16.5" x14ac:dyDescent="0.25">
      <c r="A15" s="78" t="s">
        <v>334</v>
      </c>
      <c r="B15" s="9" t="s">
        <v>195</v>
      </c>
      <c r="C15" s="83" t="str">
        <f t="shared" si="0"/>
        <v>Перейти до 2.01</v>
      </c>
      <c r="D15" s="10"/>
    </row>
    <row r="16" spans="1:4" x14ac:dyDescent="0.25">
      <c r="A16" s="60" t="s">
        <v>333</v>
      </c>
      <c r="B16" s="9" t="s">
        <v>195</v>
      </c>
      <c r="C16" s="83" t="str">
        <f t="shared" si="0"/>
        <v>Перейти до 2.01</v>
      </c>
    </row>
    <row r="17" spans="1:4" x14ac:dyDescent="0.25">
      <c r="A17" s="60" t="s">
        <v>335</v>
      </c>
      <c r="B17" s="9" t="s">
        <v>196</v>
      </c>
      <c r="C17" s="83" t="str">
        <f t="shared" si="0"/>
        <v>Перейти до 2.02</v>
      </c>
    </row>
    <row r="18" spans="1:4" x14ac:dyDescent="0.25">
      <c r="A18" s="60" t="s">
        <v>336</v>
      </c>
      <c r="B18" s="9" t="s">
        <v>197</v>
      </c>
      <c r="C18" s="83" t="str">
        <f t="shared" si="0"/>
        <v>Перейти до 2.03</v>
      </c>
    </row>
    <row r="19" spans="1:4" x14ac:dyDescent="0.25">
      <c r="A19" s="60" t="s">
        <v>337</v>
      </c>
      <c r="B19" s="9" t="s">
        <v>198</v>
      </c>
      <c r="C19" s="83" t="str">
        <f t="shared" si="0"/>
        <v>Перейти до 2.04</v>
      </c>
    </row>
    <row r="20" spans="1:4" x14ac:dyDescent="0.25">
      <c r="A20" s="60" t="s">
        <v>338</v>
      </c>
      <c r="B20" s="9" t="s">
        <v>199</v>
      </c>
      <c r="C20" s="83" t="str">
        <f t="shared" si="0"/>
        <v>Перейти до 2.05</v>
      </c>
    </row>
    <row r="21" spans="1:4" x14ac:dyDescent="0.25">
      <c r="A21" s="60" t="s">
        <v>339</v>
      </c>
      <c r="B21" s="9" t="s">
        <v>200</v>
      </c>
      <c r="C21" s="83" t="str">
        <f t="shared" si="0"/>
        <v>Перейти до 2.06</v>
      </c>
    </row>
    <row r="22" spans="1:4" x14ac:dyDescent="0.25">
      <c r="A22" s="60" t="s">
        <v>340</v>
      </c>
      <c r="B22" s="9" t="s">
        <v>201</v>
      </c>
      <c r="C22" s="83" t="str">
        <f t="shared" si="0"/>
        <v>Перейти до 2.07</v>
      </c>
    </row>
    <row r="23" spans="1:4" x14ac:dyDescent="0.25">
      <c r="A23" s="60" t="s">
        <v>341</v>
      </c>
      <c r="B23" s="9" t="s">
        <v>202</v>
      </c>
      <c r="C23" s="83" t="str">
        <f t="shared" si="0"/>
        <v>Перейти до 2.08</v>
      </c>
    </row>
    <row r="24" spans="1:4" s="1" customFormat="1" ht="16.5" x14ac:dyDescent="0.25">
      <c r="A24" s="78" t="s">
        <v>239</v>
      </c>
      <c r="B24" s="9" t="s">
        <v>203</v>
      </c>
      <c r="C24" s="83" t="str">
        <f t="shared" si="0"/>
        <v>Перейти до 3.01</v>
      </c>
      <c r="D24" s="10"/>
    </row>
    <row r="25" spans="1:4" s="1" customFormat="1" x14ac:dyDescent="0.25">
      <c r="A25" s="60" t="s">
        <v>180</v>
      </c>
      <c r="B25" s="9" t="s">
        <v>203</v>
      </c>
      <c r="C25" s="83" t="str">
        <f t="shared" si="0"/>
        <v>Перейти до 3.01</v>
      </c>
      <c r="D25" s="10"/>
    </row>
    <row r="26" spans="1:4" s="1" customFormat="1" x14ac:dyDescent="0.25">
      <c r="A26" s="60" t="s">
        <v>181</v>
      </c>
      <c r="B26" s="9" t="s">
        <v>204</v>
      </c>
      <c r="C26" s="83" t="str">
        <f t="shared" si="0"/>
        <v>Перейти до 3.02</v>
      </c>
      <c r="D26" s="10"/>
    </row>
    <row r="27" spans="1:4" s="1" customFormat="1" x14ac:dyDescent="0.25">
      <c r="A27" s="60" t="s">
        <v>316</v>
      </c>
      <c r="B27" s="9" t="s">
        <v>205</v>
      </c>
      <c r="C27" s="83" t="str">
        <f t="shared" si="0"/>
        <v>Перейти до 3.03</v>
      </c>
      <c r="D27" s="10"/>
    </row>
    <row r="28" spans="1:4" s="1" customFormat="1" x14ac:dyDescent="0.25">
      <c r="A28" s="60" t="s">
        <v>183</v>
      </c>
      <c r="B28" s="9" t="s">
        <v>206</v>
      </c>
      <c r="C28" s="83" t="str">
        <f t="shared" si="0"/>
        <v>Перейти до 3.04</v>
      </c>
      <c r="D28" s="10"/>
    </row>
    <row r="29" spans="1:4" s="1" customFormat="1" x14ac:dyDescent="0.25">
      <c r="A29" s="60" t="s">
        <v>358</v>
      </c>
      <c r="B29" s="9" t="s">
        <v>207</v>
      </c>
      <c r="C29" s="83" t="str">
        <f t="shared" si="0"/>
        <v>Перейти до 3.05</v>
      </c>
      <c r="D29" s="10"/>
    </row>
    <row r="30" spans="1:4" s="1" customFormat="1" x14ac:dyDescent="0.25">
      <c r="A30" s="60" t="s">
        <v>359</v>
      </c>
      <c r="B30" s="9" t="s">
        <v>208</v>
      </c>
      <c r="C30" s="83" t="str">
        <f t="shared" si="0"/>
        <v>Перейти до 3.06</v>
      </c>
      <c r="D30" s="10"/>
    </row>
    <row r="31" spans="1:4" s="1" customFormat="1" x14ac:dyDescent="0.25">
      <c r="A31" s="60" t="s">
        <v>360</v>
      </c>
      <c r="B31" s="9" t="s">
        <v>209</v>
      </c>
      <c r="C31" s="83" t="str">
        <f t="shared" si="0"/>
        <v>Перейти до 3.07</v>
      </c>
      <c r="D31" s="10"/>
    </row>
    <row r="32" spans="1:4" s="1" customFormat="1" x14ac:dyDescent="0.25">
      <c r="A32" s="60" t="s">
        <v>413</v>
      </c>
      <c r="B32" s="9" t="s">
        <v>210</v>
      </c>
      <c r="C32" s="83" t="str">
        <f t="shared" si="0"/>
        <v>Перейти до 3.08</v>
      </c>
      <c r="D32" s="10"/>
    </row>
    <row r="33" spans="1:4" s="1" customFormat="1" x14ac:dyDescent="0.25">
      <c r="A33" s="60" t="s">
        <v>362</v>
      </c>
      <c r="B33" s="9" t="s">
        <v>211</v>
      </c>
      <c r="C33" s="83" t="str">
        <f t="shared" si="0"/>
        <v>Перейти до 3.09</v>
      </c>
      <c r="D33" s="10"/>
    </row>
    <row r="34" spans="1:4" s="1" customFormat="1" x14ac:dyDescent="0.25">
      <c r="A34" s="60" t="s">
        <v>363</v>
      </c>
      <c r="B34" s="9" t="s">
        <v>13</v>
      </c>
      <c r="C34" s="83" t="str">
        <f t="shared" si="0"/>
        <v>Перейти до 3.10</v>
      </c>
      <c r="D34" s="10"/>
    </row>
    <row r="35" spans="1:4" s="1" customFormat="1" ht="33" customHeight="1" x14ac:dyDescent="0.25">
      <c r="A35" s="78" t="s">
        <v>127</v>
      </c>
      <c r="B35" s="9" t="s">
        <v>212</v>
      </c>
      <c r="C35" s="83" t="str">
        <f t="shared" si="0"/>
        <v>Перейти до 4.01</v>
      </c>
      <c r="D35" s="10"/>
    </row>
    <row r="36" spans="1:4" s="1" customFormat="1" ht="31.5" x14ac:dyDescent="0.25">
      <c r="A36" s="60" t="s">
        <v>184</v>
      </c>
      <c r="B36" s="9" t="s">
        <v>212</v>
      </c>
      <c r="C36" s="83" t="str">
        <f t="shared" si="0"/>
        <v>Перейти до 4.01</v>
      </c>
      <c r="D36" s="10"/>
    </row>
    <row r="37" spans="1:4" s="1" customFormat="1" ht="31.5" x14ac:dyDescent="0.25">
      <c r="A37" s="60" t="s">
        <v>317</v>
      </c>
      <c r="B37" s="9" t="s">
        <v>213</v>
      </c>
      <c r="C37" s="83" t="str">
        <f t="shared" si="0"/>
        <v>Перейти до 4.02</v>
      </c>
      <c r="D37" s="10"/>
    </row>
    <row r="38" spans="1:4" s="1" customFormat="1" ht="31.5" x14ac:dyDescent="0.25">
      <c r="A38" s="60" t="s">
        <v>185</v>
      </c>
      <c r="B38" s="9" t="s">
        <v>214</v>
      </c>
      <c r="C38" s="83" t="str">
        <f t="shared" si="0"/>
        <v>Перейти до 4.03</v>
      </c>
      <c r="D38" s="10"/>
    </row>
    <row r="39" spans="1:4" s="1" customFormat="1" ht="31.5" x14ac:dyDescent="0.25">
      <c r="A39" s="60" t="s">
        <v>420</v>
      </c>
      <c r="B39" s="9" t="s">
        <v>215</v>
      </c>
      <c r="C39" s="83" t="str">
        <f t="shared" si="0"/>
        <v>Перейти до 4.04</v>
      </c>
      <c r="D39" s="10"/>
    </row>
    <row r="40" spans="1:4" s="1" customFormat="1" ht="31.5" x14ac:dyDescent="0.25">
      <c r="A40" s="60" t="s">
        <v>368</v>
      </c>
      <c r="B40" s="9" t="s">
        <v>216</v>
      </c>
      <c r="C40" s="83" t="str">
        <f t="shared" si="0"/>
        <v>Перейти до 4.05</v>
      </c>
      <c r="D40" s="10"/>
    </row>
    <row r="41" spans="1:4" s="1" customFormat="1" ht="31.5" x14ac:dyDescent="0.25">
      <c r="A41" s="60" t="s">
        <v>414</v>
      </c>
      <c r="B41" s="9" t="s">
        <v>217</v>
      </c>
      <c r="C41" s="83" t="str">
        <f t="shared" si="0"/>
        <v>Перейти до 4.06</v>
      </c>
      <c r="D41" s="10"/>
    </row>
    <row r="42" spans="1:4" s="1" customFormat="1" ht="31.5" x14ac:dyDescent="0.25">
      <c r="A42" s="60" t="s">
        <v>370</v>
      </c>
      <c r="B42" s="9" t="s">
        <v>218</v>
      </c>
      <c r="C42" s="83" t="str">
        <f t="shared" si="0"/>
        <v>Перейти до 4.07</v>
      </c>
      <c r="D42" s="10"/>
    </row>
    <row r="43" spans="1:4" s="1" customFormat="1" ht="31.5" x14ac:dyDescent="0.25">
      <c r="A43" s="60" t="s">
        <v>371</v>
      </c>
      <c r="B43" s="9" t="s">
        <v>219</v>
      </c>
      <c r="C43" s="83" t="str">
        <f t="shared" si="0"/>
        <v>Перейти до 4.08</v>
      </c>
      <c r="D43" s="10"/>
    </row>
    <row r="44" spans="1:4" s="1" customFormat="1" ht="31.5" x14ac:dyDescent="0.25">
      <c r="A44" s="60" t="s">
        <v>372</v>
      </c>
      <c r="B44" s="9" t="s">
        <v>220</v>
      </c>
      <c r="C44" s="83" t="str">
        <f t="shared" si="0"/>
        <v>Перейти до 4.09</v>
      </c>
      <c r="D44" s="10"/>
    </row>
    <row r="45" spans="1:4" s="1" customFormat="1" ht="31.5" x14ac:dyDescent="0.25">
      <c r="A45" s="60" t="s">
        <v>419</v>
      </c>
      <c r="B45" s="9" t="s">
        <v>14</v>
      </c>
      <c r="C45" s="83" t="str">
        <f t="shared" si="0"/>
        <v>Перейти до 4.10</v>
      </c>
      <c r="D45" s="10"/>
    </row>
    <row r="46" spans="1:4" s="1" customFormat="1" ht="31.5" x14ac:dyDescent="0.25">
      <c r="A46" s="60" t="s">
        <v>373</v>
      </c>
      <c r="B46" s="9" t="s">
        <v>15</v>
      </c>
      <c r="C46" s="83" t="str">
        <f t="shared" si="0"/>
        <v>Перейти до 4.11</v>
      </c>
      <c r="D46" s="10"/>
    </row>
    <row r="47" spans="1:4" s="1" customFormat="1" ht="31.5" x14ac:dyDescent="0.25">
      <c r="A47" s="60" t="s">
        <v>374</v>
      </c>
      <c r="B47" s="9" t="s">
        <v>16</v>
      </c>
      <c r="C47" s="83" t="str">
        <f t="shared" si="0"/>
        <v>Перейти до 4.12</v>
      </c>
      <c r="D47" s="10"/>
    </row>
    <row r="48" spans="1:4" s="1" customFormat="1" ht="31.5" x14ac:dyDescent="0.25">
      <c r="A48" s="60" t="s">
        <v>416</v>
      </c>
      <c r="B48" s="9" t="s">
        <v>17</v>
      </c>
      <c r="C48" s="83" t="str">
        <f t="shared" si="0"/>
        <v>Перейти до 4.13</v>
      </c>
      <c r="D48" s="10"/>
    </row>
    <row r="49" spans="1:4" s="1" customFormat="1" ht="31.5" x14ac:dyDescent="0.25">
      <c r="A49" s="60" t="s">
        <v>376</v>
      </c>
      <c r="B49" s="9" t="s">
        <v>18</v>
      </c>
      <c r="C49" s="83" t="str">
        <f t="shared" si="0"/>
        <v>Перейти до 4.14</v>
      </c>
      <c r="D49" s="10"/>
    </row>
    <row r="50" spans="1:4" s="1" customFormat="1" ht="31.5" x14ac:dyDescent="0.25">
      <c r="A50" s="60" t="s">
        <v>478</v>
      </c>
      <c r="B50" s="9" t="s">
        <v>19</v>
      </c>
      <c r="C50" s="83" t="str">
        <f t="shared" si="0"/>
        <v>Перейти до 4.15</v>
      </c>
      <c r="D50" s="10"/>
    </row>
    <row r="51" spans="1:4" s="1" customFormat="1" ht="31.5" x14ac:dyDescent="0.25">
      <c r="A51" s="60" t="s">
        <v>480</v>
      </c>
      <c r="B51" s="9" t="s">
        <v>20</v>
      </c>
      <c r="C51" s="83" t="str">
        <f t="shared" si="0"/>
        <v>Перейти до 4.16</v>
      </c>
      <c r="D51" s="10"/>
    </row>
    <row r="52" spans="1:4" s="1" customFormat="1" ht="31.5" x14ac:dyDescent="0.25">
      <c r="A52" s="60" t="s">
        <v>482</v>
      </c>
      <c r="B52" s="9" t="s">
        <v>21</v>
      </c>
      <c r="C52" s="83" t="str">
        <f t="shared" si="0"/>
        <v>Перейти до 4.17</v>
      </c>
      <c r="D52" s="10"/>
    </row>
    <row r="53" spans="1:4" s="1" customFormat="1" ht="31.5" x14ac:dyDescent="0.25">
      <c r="A53" s="60" t="s">
        <v>417</v>
      </c>
      <c r="B53" s="9" t="s">
        <v>22</v>
      </c>
      <c r="C53" s="83" t="str">
        <f t="shared" si="0"/>
        <v>Перейти до 4.18</v>
      </c>
      <c r="D53" s="10"/>
    </row>
    <row r="54" spans="1:4" s="1" customFormat="1" ht="31.5" x14ac:dyDescent="0.25">
      <c r="A54" s="60" t="s">
        <v>455</v>
      </c>
      <c r="B54" s="9" t="s">
        <v>23</v>
      </c>
      <c r="C54" s="83" t="str">
        <f t="shared" si="0"/>
        <v>Перейти до 4.19</v>
      </c>
      <c r="D54" s="10"/>
    </row>
    <row r="55" spans="1:4" s="1" customFormat="1" ht="31.5" x14ac:dyDescent="0.25">
      <c r="A55" s="60" t="s">
        <v>456</v>
      </c>
      <c r="B55" s="9" t="s">
        <v>24</v>
      </c>
      <c r="C55" s="83" t="str">
        <f t="shared" si="0"/>
        <v>Перейти до 4.20</v>
      </c>
      <c r="D55" s="10"/>
    </row>
    <row r="56" spans="1:4" s="1" customFormat="1" ht="31.5" x14ac:dyDescent="0.25">
      <c r="A56" s="60" t="s">
        <v>483</v>
      </c>
      <c r="B56" s="9" t="s">
        <v>128</v>
      </c>
      <c r="C56" s="83" t="str">
        <f t="shared" si="0"/>
        <v>Перейти до 4.21</v>
      </c>
      <c r="D56" s="10"/>
    </row>
    <row r="57" spans="1:4" s="1" customFormat="1" ht="31.5" x14ac:dyDescent="0.25">
      <c r="A57" s="60" t="s">
        <v>458</v>
      </c>
      <c r="B57" s="9" t="s">
        <v>129</v>
      </c>
      <c r="C57" s="83" t="str">
        <f t="shared" si="0"/>
        <v>Перейти до 4.22</v>
      </c>
      <c r="D57" s="10"/>
    </row>
    <row r="58" spans="1:4" s="1" customFormat="1" ht="31.5" x14ac:dyDescent="0.25">
      <c r="A58" s="60" t="s">
        <v>459</v>
      </c>
      <c r="B58" s="9" t="s">
        <v>130</v>
      </c>
      <c r="C58" s="83" t="str">
        <f t="shared" si="0"/>
        <v>Перейти до 4.23</v>
      </c>
      <c r="D58" s="10"/>
    </row>
    <row r="59" spans="1:4" s="1" customFormat="1" ht="31.5" x14ac:dyDescent="0.25">
      <c r="A59" s="60" t="s">
        <v>484</v>
      </c>
      <c r="B59" s="9" t="s">
        <v>131</v>
      </c>
      <c r="C59" s="83" t="str">
        <f t="shared" si="0"/>
        <v>Перейти до 4.24</v>
      </c>
      <c r="D59" s="10"/>
    </row>
    <row r="60" spans="1:4" s="1" customFormat="1" ht="32.25" customHeight="1" x14ac:dyDescent="0.25">
      <c r="A60" s="60" t="s">
        <v>460</v>
      </c>
      <c r="B60" s="9" t="s">
        <v>132</v>
      </c>
      <c r="C60" s="83" t="str">
        <f t="shared" si="0"/>
        <v>Перейти до 4.25</v>
      </c>
      <c r="D60" s="10"/>
    </row>
    <row r="61" spans="1:4" s="1" customFormat="1" ht="32.25" customHeight="1" x14ac:dyDescent="0.25">
      <c r="A61" s="60" t="s">
        <v>462</v>
      </c>
      <c r="B61" s="9" t="s">
        <v>133</v>
      </c>
      <c r="C61" s="83" t="str">
        <f t="shared" si="0"/>
        <v>Перейти до 4.26</v>
      </c>
      <c r="D61" s="10"/>
    </row>
    <row r="62" spans="1:4" s="1" customFormat="1" ht="31.5" x14ac:dyDescent="0.25">
      <c r="A62" s="60" t="s">
        <v>461</v>
      </c>
      <c r="B62" s="9" t="s">
        <v>134</v>
      </c>
      <c r="C62" s="83" t="str">
        <f t="shared" si="0"/>
        <v>Перейти до 4.27</v>
      </c>
      <c r="D62" s="10"/>
    </row>
    <row r="63" spans="1:4" s="1" customFormat="1" ht="31.5" x14ac:dyDescent="0.25">
      <c r="A63" s="60" t="s">
        <v>463</v>
      </c>
      <c r="B63" s="9" t="s">
        <v>418</v>
      </c>
      <c r="C63" s="83" t="str">
        <f t="shared" si="0"/>
        <v>Перейти до 4.28</v>
      </c>
      <c r="D63" s="10"/>
    </row>
    <row r="64" spans="1:4" s="1" customFormat="1" ht="33" x14ac:dyDescent="0.25">
      <c r="A64" s="78" t="s">
        <v>25</v>
      </c>
      <c r="B64" s="9" t="s">
        <v>422</v>
      </c>
      <c r="C64" s="83" t="str">
        <f t="shared" si="0"/>
        <v>Перейти до 5.01</v>
      </c>
      <c r="D64" s="10"/>
    </row>
    <row r="65" spans="1:4" s="1" customFormat="1" ht="31.5" x14ac:dyDescent="0.25">
      <c r="A65" s="60" t="s">
        <v>421</v>
      </c>
      <c r="B65" s="9" t="s">
        <v>422</v>
      </c>
      <c r="C65" s="83" t="str">
        <f t="shared" si="0"/>
        <v>Перейти до 5.01</v>
      </c>
      <c r="D65" s="10"/>
    </row>
    <row r="66" spans="1:4" s="1" customFormat="1" ht="31.5" x14ac:dyDescent="0.25">
      <c r="A66" s="60" t="s">
        <v>423</v>
      </c>
      <c r="B66" s="9" t="s">
        <v>221</v>
      </c>
      <c r="C66" s="83" t="str">
        <f t="shared" si="0"/>
        <v>Перейти до 5.02</v>
      </c>
      <c r="D66" s="10"/>
    </row>
    <row r="67" spans="1:4" s="1" customFormat="1" ht="33.75" customHeight="1" x14ac:dyDescent="0.25">
      <c r="A67" s="60" t="s">
        <v>442</v>
      </c>
      <c r="B67" s="9" t="s">
        <v>222</v>
      </c>
      <c r="C67" s="83" t="str">
        <f t="shared" ref="C67:C118" si="1">HYPERLINK(CONCATENATE("[Byuleten_pro_movy_2025_2026.xlsx]",T(ADDRESS(1,1,,1,$B67))),"Перейти до "&amp;$B67)</f>
        <v>Перейти до 5.03</v>
      </c>
      <c r="D67" s="10"/>
    </row>
    <row r="68" spans="1:4" s="1" customFormat="1" ht="33.75" customHeight="1" x14ac:dyDescent="0.25">
      <c r="A68" s="60" t="s">
        <v>443</v>
      </c>
      <c r="B68" s="9" t="s">
        <v>223</v>
      </c>
      <c r="C68" s="83" t="str">
        <f t="shared" si="1"/>
        <v>Перейти до 5.04</v>
      </c>
      <c r="D68" s="10"/>
    </row>
    <row r="69" spans="1:4" s="1" customFormat="1" ht="31.5" x14ac:dyDescent="0.25">
      <c r="A69" s="60" t="s">
        <v>424</v>
      </c>
      <c r="B69" s="9" t="s">
        <v>224</v>
      </c>
      <c r="C69" s="83" t="str">
        <f t="shared" si="1"/>
        <v>Перейти до 5.05</v>
      </c>
      <c r="D69" s="10"/>
    </row>
    <row r="70" spans="1:4" s="1" customFormat="1" ht="31.5" x14ac:dyDescent="0.25">
      <c r="A70" s="60" t="s">
        <v>425</v>
      </c>
      <c r="B70" s="9" t="s">
        <v>225</v>
      </c>
      <c r="C70" s="83" t="str">
        <f t="shared" si="1"/>
        <v>Перейти до 5.06</v>
      </c>
      <c r="D70" s="10"/>
    </row>
    <row r="71" spans="1:4" s="1" customFormat="1" ht="31.5" x14ac:dyDescent="0.25">
      <c r="A71" s="60" t="s">
        <v>444</v>
      </c>
      <c r="B71" s="9" t="s">
        <v>226</v>
      </c>
      <c r="C71" s="83" t="str">
        <f t="shared" si="1"/>
        <v>Перейти до 5.07</v>
      </c>
      <c r="D71" s="10"/>
    </row>
    <row r="72" spans="1:4" s="1" customFormat="1" ht="31.5" x14ac:dyDescent="0.25">
      <c r="A72" s="60" t="s">
        <v>426</v>
      </c>
      <c r="B72" s="9" t="s">
        <v>227</v>
      </c>
      <c r="C72" s="83" t="str">
        <f t="shared" si="1"/>
        <v>Перейти до 5.08</v>
      </c>
      <c r="D72" s="10"/>
    </row>
    <row r="73" spans="1:4" s="1" customFormat="1" ht="31.5" x14ac:dyDescent="0.25">
      <c r="A73" s="60" t="s">
        <v>427</v>
      </c>
      <c r="B73" s="9" t="s">
        <v>228</v>
      </c>
      <c r="C73" s="83" t="str">
        <f t="shared" si="1"/>
        <v>Перейти до 5.09</v>
      </c>
      <c r="D73" s="10"/>
    </row>
    <row r="74" spans="1:4" s="1" customFormat="1" ht="31.5" customHeight="1" x14ac:dyDescent="0.25">
      <c r="A74" s="60" t="s">
        <v>445</v>
      </c>
      <c r="B74" s="9" t="s">
        <v>27</v>
      </c>
      <c r="C74" s="83" t="str">
        <f t="shared" si="1"/>
        <v>Перейти до 5.10</v>
      </c>
      <c r="D74" s="10"/>
    </row>
    <row r="75" spans="1:4" s="1" customFormat="1" ht="31.5" x14ac:dyDescent="0.25">
      <c r="A75" s="60" t="s">
        <v>428</v>
      </c>
      <c r="B75" s="9" t="s">
        <v>28</v>
      </c>
      <c r="C75" s="83" t="str">
        <f t="shared" si="1"/>
        <v>Перейти до 5.11</v>
      </c>
      <c r="D75" s="10"/>
    </row>
    <row r="76" spans="1:4" s="1" customFormat="1" ht="31.5" customHeight="1" x14ac:dyDescent="0.25">
      <c r="A76" s="60" t="s">
        <v>441</v>
      </c>
      <c r="B76" s="9" t="s">
        <v>29</v>
      </c>
      <c r="C76" s="83" t="str">
        <f t="shared" si="1"/>
        <v>Перейти до 5.12</v>
      </c>
      <c r="D76" s="10"/>
    </row>
    <row r="77" spans="1:4" s="1" customFormat="1" ht="31.5" x14ac:dyDescent="0.25">
      <c r="A77" s="60" t="s">
        <v>429</v>
      </c>
      <c r="B77" s="9" t="s">
        <v>30</v>
      </c>
      <c r="C77" s="83" t="str">
        <f t="shared" si="1"/>
        <v>Перейти до 5.13</v>
      </c>
      <c r="D77" s="10"/>
    </row>
    <row r="78" spans="1:4" s="1" customFormat="1" ht="31.5" x14ac:dyDescent="0.25">
      <c r="A78" s="60" t="s">
        <v>430</v>
      </c>
      <c r="B78" s="9" t="s">
        <v>31</v>
      </c>
      <c r="C78" s="83" t="str">
        <f t="shared" si="1"/>
        <v>Перейти до 5.14</v>
      </c>
      <c r="D78" s="10"/>
    </row>
    <row r="79" spans="1:4" s="1" customFormat="1" ht="31.5" x14ac:dyDescent="0.25">
      <c r="A79" s="60" t="s">
        <v>485</v>
      </c>
      <c r="B79" s="9" t="s">
        <v>32</v>
      </c>
      <c r="C79" s="83" t="str">
        <f t="shared" si="1"/>
        <v>Перейти до 5.15</v>
      </c>
      <c r="D79" s="10"/>
    </row>
    <row r="80" spans="1:4" s="1" customFormat="1" ht="31.5" x14ac:dyDescent="0.25">
      <c r="A80" s="60" t="s">
        <v>486</v>
      </c>
      <c r="B80" s="9" t="s">
        <v>33</v>
      </c>
      <c r="C80" s="83" t="str">
        <f t="shared" si="1"/>
        <v>Перейти до 5.16</v>
      </c>
      <c r="D80" s="10"/>
    </row>
    <row r="81" spans="1:4" s="1" customFormat="1" ht="31.5" x14ac:dyDescent="0.25">
      <c r="A81" s="60" t="s">
        <v>490</v>
      </c>
      <c r="B81" s="9" t="s">
        <v>34</v>
      </c>
      <c r="C81" s="83" t="str">
        <f t="shared" si="1"/>
        <v>Перейти до 5.17</v>
      </c>
      <c r="D81" s="10"/>
    </row>
    <row r="82" spans="1:4" s="1" customFormat="1" ht="31.5" x14ac:dyDescent="0.25">
      <c r="A82" s="60" t="s">
        <v>431</v>
      </c>
      <c r="B82" s="9" t="s">
        <v>35</v>
      </c>
      <c r="C82" s="83" t="str">
        <f t="shared" si="1"/>
        <v>Перейти до 5.18</v>
      </c>
      <c r="D82" s="10"/>
    </row>
    <row r="83" spans="1:4" s="1" customFormat="1" ht="31.5" x14ac:dyDescent="0.25">
      <c r="A83" s="60" t="s">
        <v>491</v>
      </c>
      <c r="B83" s="9" t="s">
        <v>36</v>
      </c>
      <c r="C83" s="83" t="str">
        <f t="shared" si="1"/>
        <v>Перейти до 5.19</v>
      </c>
      <c r="D83" s="10"/>
    </row>
    <row r="84" spans="1:4" s="1" customFormat="1" ht="31.5" x14ac:dyDescent="0.25">
      <c r="A84" s="60" t="s">
        <v>492</v>
      </c>
      <c r="B84" s="9" t="s">
        <v>37</v>
      </c>
      <c r="C84" s="83" t="str">
        <f t="shared" si="1"/>
        <v>Перейти до 5.20</v>
      </c>
      <c r="D84" s="10"/>
    </row>
    <row r="85" spans="1:4" s="1" customFormat="1" ht="31.5" x14ac:dyDescent="0.25">
      <c r="A85" s="60" t="s">
        <v>493</v>
      </c>
      <c r="B85" s="9" t="s">
        <v>38</v>
      </c>
      <c r="C85" s="83" t="str">
        <f t="shared" si="1"/>
        <v>Перейти до 5.21</v>
      </c>
      <c r="D85" s="10"/>
    </row>
    <row r="86" spans="1:4" s="1" customFormat="1" ht="31.5" x14ac:dyDescent="0.25">
      <c r="A86" s="60" t="s">
        <v>494</v>
      </c>
      <c r="B86" s="9" t="s">
        <v>39</v>
      </c>
      <c r="C86" s="83" t="str">
        <f t="shared" si="1"/>
        <v>Перейти до 5.22</v>
      </c>
      <c r="D86" s="10"/>
    </row>
    <row r="87" spans="1:4" s="1" customFormat="1" ht="31.5" x14ac:dyDescent="0.25">
      <c r="A87" s="60" t="s">
        <v>525</v>
      </c>
      <c r="B87" s="9" t="s">
        <v>40</v>
      </c>
      <c r="C87" s="83" t="str">
        <f t="shared" si="1"/>
        <v>Перейти до 5.23</v>
      </c>
      <c r="D87" s="10"/>
    </row>
    <row r="88" spans="1:4" s="1" customFormat="1" ht="31.5" x14ac:dyDescent="0.25">
      <c r="A88" s="60" t="s">
        <v>495</v>
      </c>
      <c r="B88" s="9" t="s">
        <v>41</v>
      </c>
      <c r="C88" s="83" t="str">
        <f t="shared" si="1"/>
        <v>Перейти до 5.24</v>
      </c>
      <c r="D88" s="10"/>
    </row>
    <row r="89" spans="1:4" s="1" customFormat="1" ht="35.25" customHeight="1" x14ac:dyDescent="0.25">
      <c r="A89" s="60" t="s">
        <v>496</v>
      </c>
      <c r="B89" s="9" t="s">
        <v>42</v>
      </c>
      <c r="C89" s="83" t="str">
        <f t="shared" si="1"/>
        <v>Перейти до 5.25</v>
      </c>
      <c r="D89" s="10"/>
    </row>
    <row r="90" spans="1:4" s="1" customFormat="1" ht="30.75" customHeight="1" x14ac:dyDescent="0.25">
      <c r="A90" s="60" t="s">
        <v>497</v>
      </c>
      <c r="B90" s="9" t="s">
        <v>43</v>
      </c>
      <c r="C90" s="83" t="str">
        <f t="shared" si="1"/>
        <v>Перейти до 5.26</v>
      </c>
      <c r="D90" s="10"/>
    </row>
    <row r="91" spans="1:4" s="1" customFormat="1" ht="31.5" x14ac:dyDescent="0.25">
      <c r="A91" s="60" t="s">
        <v>498</v>
      </c>
      <c r="B91" s="9" t="s">
        <v>172</v>
      </c>
      <c r="C91" s="83" t="str">
        <f t="shared" si="1"/>
        <v>Перейти до 5.27</v>
      </c>
      <c r="D91" s="10"/>
    </row>
    <row r="92" spans="1:4" s="1" customFormat="1" ht="31.5" x14ac:dyDescent="0.25">
      <c r="A92" s="60" t="s">
        <v>499</v>
      </c>
      <c r="B92" s="9" t="s">
        <v>432</v>
      </c>
      <c r="C92" s="83" t="str">
        <f t="shared" si="1"/>
        <v>Перейти до 5.28</v>
      </c>
      <c r="D92" s="10"/>
    </row>
    <row r="93" spans="1:4" s="1" customFormat="1" ht="20.100000000000001" customHeight="1" x14ac:dyDescent="0.25">
      <c r="A93" s="78" t="s">
        <v>44</v>
      </c>
      <c r="B93" s="9" t="s">
        <v>229</v>
      </c>
      <c r="C93" s="83" t="str">
        <f t="shared" si="1"/>
        <v>Перейти до 6.01</v>
      </c>
      <c r="D93" s="10"/>
    </row>
    <row r="94" spans="1:4" s="1" customFormat="1" x14ac:dyDescent="0.25">
      <c r="A94" s="60" t="s">
        <v>318</v>
      </c>
      <c r="B94" s="9" t="s">
        <v>229</v>
      </c>
      <c r="C94" s="83" t="str">
        <f t="shared" si="1"/>
        <v>Перейти до 6.01</v>
      </c>
      <c r="D94" s="10"/>
    </row>
    <row r="95" spans="1:4" s="1" customFormat="1" x14ac:dyDescent="0.25">
      <c r="A95" s="60" t="s">
        <v>319</v>
      </c>
      <c r="B95" s="9" t="s">
        <v>230</v>
      </c>
      <c r="C95" s="83" t="str">
        <f t="shared" si="1"/>
        <v>Перейти до 6.02</v>
      </c>
      <c r="D95" s="10"/>
    </row>
    <row r="96" spans="1:4" s="1" customFormat="1" x14ac:dyDescent="0.25">
      <c r="A96" s="60" t="s">
        <v>440</v>
      </c>
      <c r="B96" s="9" t="s">
        <v>231</v>
      </c>
      <c r="C96" s="83" t="str">
        <f t="shared" si="1"/>
        <v>Перейти до 6.03</v>
      </c>
      <c r="D96" s="10"/>
    </row>
    <row r="97" spans="1:4" s="1" customFormat="1" x14ac:dyDescent="0.25">
      <c r="A97" s="60" t="s">
        <v>320</v>
      </c>
      <c r="B97" s="9" t="s">
        <v>232</v>
      </c>
      <c r="C97" s="83" t="str">
        <f t="shared" si="1"/>
        <v>Перейти до 6.04</v>
      </c>
      <c r="D97" s="10"/>
    </row>
    <row r="98" spans="1:4" s="1" customFormat="1" x14ac:dyDescent="0.25">
      <c r="A98" s="60" t="s">
        <v>439</v>
      </c>
      <c r="B98" s="9" t="s">
        <v>233</v>
      </c>
      <c r="C98" s="83" t="str">
        <f t="shared" si="1"/>
        <v>Перейти до 6.05</v>
      </c>
      <c r="D98" s="10"/>
    </row>
    <row r="99" spans="1:4" s="1" customFormat="1" x14ac:dyDescent="0.25">
      <c r="A99" s="60" t="s">
        <v>433</v>
      </c>
      <c r="B99" s="9" t="s">
        <v>234</v>
      </c>
      <c r="C99" s="83" t="str">
        <f t="shared" si="1"/>
        <v>Перейти до 6.06</v>
      </c>
      <c r="D99" s="10"/>
    </row>
    <row r="100" spans="1:4" s="1" customFormat="1" x14ac:dyDescent="0.25">
      <c r="A100" s="60" t="s">
        <v>434</v>
      </c>
      <c r="B100" s="9" t="s">
        <v>235</v>
      </c>
      <c r="C100" s="83" t="str">
        <f t="shared" si="1"/>
        <v>Перейти до 6.07</v>
      </c>
      <c r="D100" s="10"/>
    </row>
    <row r="101" spans="1:4" s="1" customFormat="1" x14ac:dyDescent="0.25">
      <c r="A101" s="60" t="s">
        <v>437</v>
      </c>
      <c r="B101" s="9" t="s">
        <v>236</v>
      </c>
      <c r="C101" s="83" t="str">
        <f t="shared" si="1"/>
        <v>Перейти до 6.08</v>
      </c>
      <c r="D101" s="10"/>
    </row>
    <row r="102" spans="1:4" s="1" customFormat="1" x14ac:dyDescent="0.25">
      <c r="A102" s="60" t="s">
        <v>435</v>
      </c>
      <c r="B102" s="9" t="s">
        <v>237</v>
      </c>
      <c r="C102" s="83" t="str">
        <f t="shared" si="1"/>
        <v>Перейти до 6.09</v>
      </c>
      <c r="D102" s="10"/>
    </row>
    <row r="103" spans="1:4" s="1" customFormat="1" x14ac:dyDescent="0.25">
      <c r="A103" s="60" t="s">
        <v>438</v>
      </c>
      <c r="B103" s="9" t="s">
        <v>45</v>
      </c>
      <c r="C103" s="83" t="str">
        <f t="shared" si="1"/>
        <v>Перейти до 6.10</v>
      </c>
      <c r="D103" s="10"/>
    </row>
    <row r="104" spans="1:4" s="1" customFormat="1" x14ac:dyDescent="0.25">
      <c r="A104" s="60" t="s">
        <v>500</v>
      </c>
      <c r="B104" s="9" t="s">
        <v>46</v>
      </c>
      <c r="C104" s="83" t="str">
        <f t="shared" si="1"/>
        <v>Перейти до 6.11</v>
      </c>
      <c r="D104" s="10"/>
    </row>
    <row r="105" spans="1:4" s="1" customFormat="1" x14ac:dyDescent="0.25">
      <c r="A105" s="60" t="s">
        <v>501</v>
      </c>
      <c r="B105" s="9" t="s">
        <v>47</v>
      </c>
      <c r="C105" s="83" t="str">
        <f t="shared" si="1"/>
        <v>Перейти до 6.12</v>
      </c>
      <c r="D105" s="10"/>
    </row>
    <row r="106" spans="1:4" s="1" customFormat="1" x14ac:dyDescent="0.25">
      <c r="A106" s="60" t="s">
        <v>502</v>
      </c>
      <c r="B106" s="9" t="s">
        <v>48</v>
      </c>
      <c r="C106" s="83" t="str">
        <f t="shared" si="1"/>
        <v>Перейти до 6.13</v>
      </c>
      <c r="D106" s="10"/>
    </row>
    <row r="107" spans="1:4" s="1" customFormat="1" x14ac:dyDescent="0.25">
      <c r="A107" s="60" t="s">
        <v>503</v>
      </c>
      <c r="B107" s="9" t="s">
        <v>49</v>
      </c>
      <c r="C107" s="83" t="str">
        <f t="shared" si="1"/>
        <v>Перейти до 6.14</v>
      </c>
      <c r="D107" s="10"/>
    </row>
    <row r="108" spans="1:4" s="1" customFormat="1" x14ac:dyDescent="0.25">
      <c r="A108" s="60" t="s">
        <v>504</v>
      </c>
      <c r="B108" s="9" t="s">
        <v>50</v>
      </c>
      <c r="C108" s="83" t="str">
        <f t="shared" si="1"/>
        <v>Перейти до 6.15</v>
      </c>
      <c r="D108" s="10"/>
    </row>
    <row r="109" spans="1:4" s="1" customFormat="1" x14ac:dyDescent="0.25">
      <c r="A109" s="60" t="s">
        <v>505</v>
      </c>
      <c r="B109" s="9" t="s">
        <v>51</v>
      </c>
      <c r="C109" s="83" t="str">
        <f t="shared" si="1"/>
        <v>Перейти до 6.16</v>
      </c>
      <c r="D109" s="10"/>
    </row>
    <row r="110" spans="1:4" s="1" customFormat="1" x14ac:dyDescent="0.25">
      <c r="A110" s="60" t="s">
        <v>506</v>
      </c>
      <c r="B110" s="9" t="s">
        <v>52</v>
      </c>
      <c r="C110" s="83" t="str">
        <f t="shared" si="1"/>
        <v>Перейти до 6.17</v>
      </c>
      <c r="D110" s="10"/>
    </row>
    <row r="111" spans="1:4" s="1" customFormat="1" x14ac:dyDescent="0.25">
      <c r="A111" s="60" t="s">
        <v>436</v>
      </c>
      <c r="B111" s="9" t="s">
        <v>53</v>
      </c>
      <c r="C111" s="83" t="str">
        <f t="shared" si="1"/>
        <v>Перейти до 6.18</v>
      </c>
      <c r="D111" s="10"/>
    </row>
    <row r="112" spans="1:4" s="1" customFormat="1" x14ac:dyDescent="0.25">
      <c r="A112" s="60" t="s">
        <v>507</v>
      </c>
      <c r="B112" s="9" t="s">
        <v>54</v>
      </c>
      <c r="C112" s="83" t="str">
        <f t="shared" si="1"/>
        <v>Перейти до 6.19</v>
      </c>
      <c r="D112" s="10"/>
    </row>
    <row r="113" spans="1:4" s="1" customFormat="1" x14ac:dyDescent="0.25">
      <c r="A113" s="60" t="s">
        <v>526</v>
      </c>
      <c r="B113" s="9" t="s">
        <v>55</v>
      </c>
      <c r="C113" s="83" t="str">
        <f t="shared" si="1"/>
        <v>Перейти до 6.20</v>
      </c>
      <c r="D113" s="10"/>
    </row>
    <row r="114" spans="1:4" s="1" customFormat="1" x14ac:dyDescent="0.25">
      <c r="A114" s="60" t="s">
        <v>508</v>
      </c>
      <c r="B114" s="9" t="s">
        <v>56</v>
      </c>
      <c r="C114" s="83" t="str">
        <f t="shared" si="1"/>
        <v>Перейти до 6.21</v>
      </c>
      <c r="D114" s="10"/>
    </row>
    <row r="115" spans="1:4" s="1" customFormat="1" x14ac:dyDescent="0.25">
      <c r="A115" s="60" t="s">
        <v>509</v>
      </c>
      <c r="B115" s="9" t="s">
        <v>173</v>
      </c>
      <c r="C115" s="83" t="str">
        <f t="shared" si="1"/>
        <v>Перейти до 6.22</v>
      </c>
      <c r="D115" s="10"/>
    </row>
    <row r="116" spans="1:4" s="1" customFormat="1" x14ac:dyDescent="0.25">
      <c r="A116" s="60" t="s">
        <v>510</v>
      </c>
      <c r="B116" s="9" t="s">
        <v>174</v>
      </c>
      <c r="C116" s="83" t="str">
        <f t="shared" si="1"/>
        <v>Перейти до 6.23</v>
      </c>
      <c r="D116" s="10"/>
    </row>
    <row r="117" spans="1:4" s="1" customFormat="1" x14ac:dyDescent="0.25">
      <c r="A117" s="60" t="s">
        <v>511</v>
      </c>
      <c r="B117" s="9" t="s">
        <v>175</v>
      </c>
      <c r="C117" s="83" t="str">
        <f t="shared" si="1"/>
        <v>Перейти до 6.24</v>
      </c>
      <c r="D117" s="10"/>
    </row>
    <row r="118" spans="1:4" x14ac:dyDescent="0.25">
      <c r="A118" s="60" t="s">
        <v>512</v>
      </c>
      <c r="B118" s="9" t="s">
        <v>513</v>
      </c>
      <c r="C118" s="83" t="str">
        <f t="shared" si="1"/>
        <v>Перейти до 6.25</v>
      </c>
    </row>
    <row r="119" spans="1:4" ht="20.100000000000001" customHeight="1" x14ac:dyDescent="0.25"/>
  </sheetData>
  <phoneticPr fontId="72" type="noConversion"/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  <ignoredErrors>
    <ignoredError sqref="B48:B103 B106:B118" twoDigitTextYear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AR33"/>
  <sheetViews>
    <sheetView showZeros="0" workbookViewId="0">
      <selection activeCell="O31" sqref="O3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9.7109375" style="75" customWidth="1"/>
    <col min="18" max="23" width="6" style="75" customWidth="1"/>
    <col min="24" max="38" width="5.7109375" style="75" customWidth="1"/>
    <col min="39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10" t="s">
        <v>518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10.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>
        <v>1049</v>
      </c>
      <c r="D6" s="69">
        <v>0</v>
      </c>
      <c r="E6" s="69">
        <v>0</v>
      </c>
      <c r="F6" s="69">
        <v>0</v>
      </c>
      <c r="G6" s="69">
        <v>0</v>
      </c>
      <c r="H6" s="69">
        <v>167</v>
      </c>
      <c r="I6" s="69">
        <v>128</v>
      </c>
      <c r="J6" s="69">
        <v>122</v>
      </c>
      <c r="K6" s="69">
        <v>181</v>
      </c>
      <c r="L6" s="69">
        <v>203</v>
      </c>
      <c r="M6" s="69">
        <v>131</v>
      </c>
      <c r="N6" s="69">
        <v>117</v>
      </c>
      <c r="O6" s="69">
        <v>0</v>
      </c>
      <c r="P6" s="69">
        <v>1</v>
      </c>
    </row>
    <row r="7" spans="1:44" x14ac:dyDescent="0.25">
      <c r="A7" s="67">
        <v>2</v>
      </c>
      <c r="B7" s="68" t="s">
        <v>149</v>
      </c>
      <c r="C7" s="69">
        <v>470</v>
      </c>
      <c r="D7" s="69">
        <v>0</v>
      </c>
      <c r="E7" s="69">
        <v>0</v>
      </c>
      <c r="F7" s="69">
        <v>0</v>
      </c>
      <c r="G7" s="69">
        <v>0</v>
      </c>
      <c r="H7" s="69">
        <v>73</v>
      </c>
      <c r="I7" s="69">
        <v>88</v>
      </c>
      <c r="J7" s="69">
        <v>93</v>
      </c>
      <c r="K7" s="69">
        <v>71</v>
      </c>
      <c r="L7" s="69">
        <v>55</v>
      </c>
      <c r="M7" s="69">
        <v>31</v>
      </c>
      <c r="N7" s="69">
        <v>59</v>
      </c>
      <c r="O7" s="69">
        <v>0</v>
      </c>
      <c r="P7" s="69">
        <v>18</v>
      </c>
    </row>
    <row r="8" spans="1:44" x14ac:dyDescent="0.25">
      <c r="A8" s="67">
        <v>3</v>
      </c>
      <c r="B8" s="68" t="s">
        <v>150</v>
      </c>
      <c r="C8" s="69">
        <v>6875</v>
      </c>
      <c r="D8" s="69">
        <v>148</v>
      </c>
      <c r="E8" s="69">
        <v>213</v>
      </c>
      <c r="F8" s="69">
        <v>237</v>
      </c>
      <c r="G8" s="69">
        <v>139</v>
      </c>
      <c r="H8" s="69">
        <v>914</v>
      </c>
      <c r="I8" s="69">
        <v>1030</v>
      </c>
      <c r="J8" s="69">
        <v>1121</v>
      </c>
      <c r="K8" s="69">
        <v>1169</v>
      </c>
      <c r="L8" s="69">
        <v>1118</v>
      </c>
      <c r="M8" s="69">
        <v>345</v>
      </c>
      <c r="N8" s="69">
        <v>441</v>
      </c>
      <c r="O8" s="69">
        <v>0</v>
      </c>
      <c r="P8" s="69">
        <v>548</v>
      </c>
    </row>
    <row r="9" spans="1:44" x14ac:dyDescent="0.25">
      <c r="A9" s="67">
        <v>4</v>
      </c>
      <c r="B9" s="68" t="s">
        <v>151</v>
      </c>
      <c r="C9" s="69">
        <v>1616</v>
      </c>
      <c r="D9" s="69">
        <v>0</v>
      </c>
      <c r="E9" s="69">
        <v>0</v>
      </c>
      <c r="F9" s="69">
        <v>0</v>
      </c>
      <c r="G9" s="69">
        <v>0</v>
      </c>
      <c r="H9" s="69">
        <v>218</v>
      </c>
      <c r="I9" s="69">
        <v>234</v>
      </c>
      <c r="J9" s="69">
        <v>297</v>
      </c>
      <c r="K9" s="69">
        <v>310</v>
      </c>
      <c r="L9" s="69">
        <v>382</v>
      </c>
      <c r="M9" s="69">
        <v>94</v>
      </c>
      <c r="N9" s="69">
        <v>81</v>
      </c>
      <c r="O9" s="69">
        <v>0</v>
      </c>
      <c r="P9" s="69">
        <v>171</v>
      </c>
    </row>
    <row r="10" spans="1:44" x14ac:dyDescent="0.25">
      <c r="A10" s="67">
        <v>5</v>
      </c>
      <c r="B10" s="68" t="s">
        <v>152</v>
      </c>
      <c r="C10" s="69">
        <v>798</v>
      </c>
      <c r="D10" s="69">
        <v>0</v>
      </c>
      <c r="E10" s="69">
        <v>0</v>
      </c>
      <c r="F10" s="69">
        <v>0</v>
      </c>
      <c r="G10" s="69">
        <v>0</v>
      </c>
      <c r="H10" s="69">
        <v>83</v>
      </c>
      <c r="I10" s="69">
        <v>160</v>
      </c>
      <c r="J10" s="69">
        <v>91</v>
      </c>
      <c r="K10" s="69">
        <v>164</v>
      </c>
      <c r="L10" s="69">
        <v>200</v>
      </c>
      <c r="M10" s="69">
        <v>62</v>
      </c>
      <c r="N10" s="69">
        <v>38</v>
      </c>
      <c r="O10" s="69">
        <v>0</v>
      </c>
      <c r="P10" s="69"/>
    </row>
    <row r="11" spans="1:44" x14ac:dyDescent="0.25">
      <c r="A11" s="67">
        <v>6</v>
      </c>
      <c r="B11" s="68" t="s">
        <v>153</v>
      </c>
      <c r="C11" s="69">
        <v>5673</v>
      </c>
      <c r="D11" s="69">
        <v>32</v>
      </c>
      <c r="E11" s="69">
        <v>53</v>
      </c>
      <c r="F11" s="69">
        <v>41</v>
      </c>
      <c r="G11" s="69">
        <v>87</v>
      </c>
      <c r="H11" s="69">
        <v>805</v>
      </c>
      <c r="I11" s="69">
        <v>781</v>
      </c>
      <c r="J11" s="69">
        <v>773</v>
      </c>
      <c r="K11" s="69">
        <v>925</v>
      </c>
      <c r="L11" s="69">
        <v>1355</v>
      </c>
      <c r="M11" s="69">
        <v>392</v>
      </c>
      <c r="N11" s="69">
        <v>429</v>
      </c>
      <c r="O11" s="69">
        <v>0</v>
      </c>
      <c r="P11" s="69">
        <v>40</v>
      </c>
    </row>
    <row r="12" spans="1:44" x14ac:dyDescent="0.25">
      <c r="A12" s="67">
        <v>7</v>
      </c>
      <c r="B12" s="68" t="s">
        <v>154</v>
      </c>
      <c r="C12" s="69">
        <v>2904</v>
      </c>
      <c r="D12" s="69">
        <v>14</v>
      </c>
      <c r="E12" s="69">
        <v>0</v>
      </c>
      <c r="F12" s="69">
        <v>15</v>
      </c>
      <c r="G12" s="69">
        <v>8</v>
      </c>
      <c r="H12" s="69">
        <v>481</v>
      </c>
      <c r="I12" s="69">
        <v>417</v>
      </c>
      <c r="J12" s="69">
        <v>427</v>
      </c>
      <c r="K12" s="69">
        <v>608</v>
      </c>
      <c r="L12" s="69">
        <v>451</v>
      </c>
      <c r="M12" s="69">
        <v>226</v>
      </c>
      <c r="N12" s="69">
        <v>257</v>
      </c>
      <c r="O12" s="69">
        <v>0</v>
      </c>
      <c r="P12" s="69">
        <v>135</v>
      </c>
    </row>
    <row r="13" spans="1:44" x14ac:dyDescent="0.25">
      <c r="A13" s="67">
        <v>8</v>
      </c>
      <c r="B13" s="68" t="s">
        <v>155</v>
      </c>
      <c r="C13" s="69">
        <v>4662</v>
      </c>
      <c r="D13" s="69">
        <v>111</v>
      </c>
      <c r="E13" s="69">
        <v>12</v>
      </c>
      <c r="F13" s="69">
        <v>12</v>
      </c>
      <c r="G13" s="69">
        <v>10</v>
      </c>
      <c r="H13" s="69">
        <v>705</v>
      </c>
      <c r="I13" s="69">
        <v>767</v>
      </c>
      <c r="J13" s="69">
        <v>726</v>
      </c>
      <c r="K13" s="69">
        <v>786</v>
      </c>
      <c r="L13" s="69">
        <v>1122</v>
      </c>
      <c r="M13" s="69">
        <v>243</v>
      </c>
      <c r="N13" s="69">
        <v>168</v>
      </c>
      <c r="O13" s="69">
        <v>0</v>
      </c>
      <c r="P13" s="69">
        <v>76</v>
      </c>
    </row>
    <row r="14" spans="1:44" x14ac:dyDescent="0.25">
      <c r="A14" s="67">
        <v>9</v>
      </c>
      <c r="B14" s="68" t="s">
        <v>156</v>
      </c>
      <c r="C14" s="69">
        <v>3102</v>
      </c>
      <c r="D14" s="69">
        <v>48</v>
      </c>
      <c r="E14" s="69">
        <v>15</v>
      </c>
      <c r="F14" s="69">
        <v>12</v>
      </c>
      <c r="G14" s="69">
        <v>10</v>
      </c>
      <c r="H14" s="69">
        <v>551</v>
      </c>
      <c r="I14" s="69">
        <v>439</v>
      </c>
      <c r="J14" s="69">
        <v>650</v>
      </c>
      <c r="K14" s="69">
        <v>529</v>
      </c>
      <c r="L14" s="69">
        <v>597</v>
      </c>
      <c r="M14" s="69">
        <v>142</v>
      </c>
      <c r="N14" s="69">
        <v>109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>
        <v>719</v>
      </c>
      <c r="D15" s="69">
        <v>29</v>
      </c>
      <c r="E15" s="69">
        <v>0</v>
      </c>
      <c r="F15" s="69">
        <v>0</v>
      </c>
      <c r="G15" s="69">
        <v>0</v>
      </c>
      <c r="H15" s="69">
        <v>154</v>
      </c>
      <c r="I15" s="69">
        <v>110</v>
      </c>
      <c r="J15" s="69">
        <v>144</v>
      </c>
      <c r="K15" s="69">
        <v>114</v>
      </c>
      <c r="L15" s="69">
        <v>83</v>
      </c>
      <c r="M15" s="69">
        <v>55</v>
      </c>
      <c r="N15" s="69">
        <v>30</v>
      </c>
      <c r="O15" s="69">
        <v>0</v>
      </c>
      <c r="P15" s="69"/>
    </row>
    <row r="16" spans="1:44" x14ac:dyDescent="0.25">
      <c r="A16" s="67">
        <v>11</v>
      </c>
      <c r="B16" s="68" t="s">
        <v>158</v>
      </c>
      <c r="C16" s="69">
        <v>865</v>
      </c>
      <c r="D16" s="69">
        <v>0</v>
      </c>
      <c r="E16" s="69">
        <v>0</v>
      </c>
      <c r="F16" s="69">
        <v>0</v>
      </c>
      <c r="G16" s="69">
        <v>0</v>
      </c>
      <c r="H16" s="69">
        <v>43</v>
      </c>
      <c r="I16" s="69">
        <v>166</v>
      </c>
      <c r="J16" s="69">
        <v>178</v>
      </c>
      <c r="K16" s="69">
        <v>205</v>
      </c>
      <c r="L16" s="69">
        <v>234</v>
      </c>
      <c r="M16" s="69">
        <v>16</v>
      </c>
      <c r="N16" s="69">
        <v>23</v>
      </c>
      <c r="O16" s="69">
        <v>0</v>
      </c>
      <c r="P16" s="69"/>
    </row>
    <row r="17" spans="1:16" s="75" customFormat="1" x14ac:dyDescent="0.25">
      <c r="A17" s="67">
        <v>12</v>
      </c>
      <c r="B17" s="68" t="s">
        <v>159</v>
      </c>
      <c r="C17" s="69">
        <v>5810</v>
      </c>
      <c r="D17" s="69">
        <v>38</v>
      </c>
      <c r="E17" s="69">
        <v>45</v>
      </c>
      <c r="F17" s="69">
        <v>51</v>
      </c>
      <c r="G17" s="69">
        <v>62</v>
      </c>
      <c r="H17" s="69">
        <v>843</v>
      </c>
      <c r="I17" s="69">
        <v>939</v>
      </c>
      <c r="J17" s="69">
        <v>736</v>
      </c>
      <c r="K17" s="69">
        <v>770</v>
      </c>
      <c r="L17" s="69">
        <v>1420</v>
      </c>
      <c r="M17" s="69">
        <v>479</v>
      </c>
      <c r="N17" s="69">
        <v>427</v>
      </c>
      <c r="O17" s="69">
        <v>0</v>
      </c>
      <c r="P17" s="69">
        <v>89</v>
      </c>
    </row>
    <row r="18" spans="1:16" s="75" customFormat="1" x14ac:dyDescent="0.25">
      <c r="A18" s="67">
        <v>13</v>
      </c>
      <c r="B18" s="68" t="s">
        <v>160</v>
      </c>
      <c r="C18" s="69">
        <v>360</v>
      </c>
      <c r="D18" s="69">
        <v>0</v>
      </c>
      <c r="E18" s="69">
        <v>0</v>
      </c>
      <c r="F18" s="69">
        <v>0</v>
      </c>
      <c r="G18" s="69">
        <v>0</v>
      </c>
      <c r="H18" s="69">
        <v>62</v>
      </c>
      <c r="I18" s="69">
        <v>13</v>
      </c>
      <c r="J18" s="69">
        <v>29</v>
      </c>
      <c r="K18" s="69">
        <v>42</v>
      </c>
      <c r="L18" s="69">
        <v>73</v>
      </c>
      <c r="M18" s="69">
        <v>82</v>
      </c>
      <c r="N18" s="69">
        <v>59</v>
      </c>
      <c r="O18" s="69">
        <v>0</v>
      </c>
      <c r="P18" s="69"/>
    </row>
    <row r="19" spans="1:16" s="75" customFormat="1" x14ac:dyDescent="0.25">
      <c r="A19" s="67">
        <v>14</v>
      </c>
      <c r="B19" s="68" t="s">
        <v>161</v>
      </c>
      <c r="C19" s="69">
        <v>7955</v>
      </c>
      <c r="D19" s="69">
        <v>110</v>
      </c>
      <c r="E19" s="69">
        <v>115</v>
      </c>
      <c r="F19" s="69">
        <v>147</v>
      </c>
      <c r="G19" s="69">
        <v>125</v>
      </c>
      <c r="H19" s="69">
        <v>1140</v>
      </c>
      <c r="I19" s="69">
        <v>1086</v>
      </c>
      <c r="J19" s="69">
        <v>1198</v>
      </c>
      <c r="K19" s="69">
        <v>1551</v>
      </c>
      <c r="L19" s="69">
        <v>1325</v>
      </c>
      <c r="M19" s="69">
        <v>502</v>
      </c>
      <c r="N19" s="69">
        <v>656</v>
      </c>
      <c r="O19" s="69">
        <v>0</v>
      </c>
      <c r="P19" s="69">
        <v>84</v>
      </c>
    </row>
    <row r="20" spans="1:16" s="75" customFormat="1" x14ac:dyDescent="0.25">
      <c r="A20" s="67">
        <v>15</v>
      </c>
      <c r="B20" s="68" t="s">
        <v>162</v>
      </c>
      <c r="C20" s="69">
        <v>964</v>
      </c>
      <c r="D20" s="69">
        <v>3</v>
      </c>
      <c r="E20" s="69">
        <v>6</v>
      </c>
      <c r="F20" s="69">
        <v>5</v>
      </c>
      <c r="G20" s="69">
        <v>3</v>
      </c>
      <c r="H20" s="69">
        <v>95</v>
      </c>
      <c r="I20" s="69">
        <v>130</v>
      </c>
      <c r="J20" s="69">
        <v>119</v>
      </c>
      <c r="K20" s="69">
        <v>145</v>
      </c>
      <c r="L20" s="69">
        <v>248</v>
      </c>
      <c r="M20" s="69">
        <v>91</v>
      </c>
      <c r="N20" s="69">
        <v>119</v>
      </c>
      <c r="O20" s="69">
        <v>0</v>
      </c>
      <c r="P20" s="69"/>
    </row>
    <row r="21" spans="1:16" s="75" customFormat="1" x14ac:dyDescent="0.25">
      <c r="A21" s="67">
        <v>16</v>
      </c>
      <c r="B21" s="68" t="s">
        <v>163</v>
      </c>
      <c r="C21" s="69">
        <v>1655</v>
      </c>
      <c r="D21" s="69">
        <v>33</v>
      </c>
      <c r="E21" s="69">
        <v>0</v>
      </c>
      <c r="F21" s="69">
        <v>0</v>
      </c>
      <c r="G21" s="69">
        <v>0</v>
      </c>
      <c r="H21" s="69">
        <v>256</v>
      </c>
      <c r="I21" s="69">
        <v>242</v>
      </c>
      <c r="J21" s="69">
        <v>281</v>
      </c>
      <c r="K21" s="69">
        <v>249</v>
      </c>
      <c r="L21" s="69">
        <v>345</v>
      </c>
      <c r="M21" s="69">
        <v>105</v>
      </c>
      <c r="N21" s="69">
        <v>144</v>
      </c>
      <c r="O21" s="69">
        <v>0</v>
      </c>
      <c r="P21" s="69"/>
    </row>
    <row r="22" spans="1:16" s="75" customFormat="1" x14ac:dyDescent="0.25">
      <c r="A22" s="67">
        <v>17</v>
      </c>
      <c r="B22" s="68" t="s">
        <v>164</v>
      </c>
      <c r="C22" s="69">
        <v>739</v>
      </c>
      <c r="D22" s="69">
        <v>0</v>
      </c>
      <c r="E22" s="69">
        <v>0</v>
      </c>
      <c r="F22" s="69">
        <v>0</v>
      </c>
      <c r="G22" s="69">
        <v>0</v>
      </c>
      <c r="H22" s="69">
        <v>101</v>
      </c>
      <c r="I22" s="69">
        <v>76</v>
      </c>
      <c r="J22" s="69">
        <v>108</v>
      </c>
      <c r="K22" s="69">
        <v>134</v>
      </c>
      <c r="L22" s="69">
        <v>253</v>
      </c>
      <c r="M22" s="69">
        <v>35</v>
      </c>
      <c r="N22" s="69">
        <v>32</v>
      </c>
      <c r="O22" s="69">
        <v>0</v>
      </c>
      <c r="P22" s="69"/>
    </row>
    <row r="23" spans="1:16" s="75" customFormat="1" x14ac:dyDescent="0.25">
      <c r="A23" s="67">
        <v>18</v>
      </c>
      <c r="B23" s="68" t="s">
        <v>165</v>
      </c>
      <c r="C23" s="69">
        <v>1486</v>
      </c>
      <c r="D23" s="69">
        <v>0</v>
      </c>
      <c r="E23" s="69">
        <v>0</v>
      </c>
      <c r="F23" s="69">
        <v>0</v>
      </c>
      <c r="G23" s="69">
        <v>0</v>
      </c>
      <c r="H23" s="69">
        <v>174</v>
      </c>
      <c r="I23" s="69">
        <v>204</v>
      </c>
      <c r="J23" s="69">
        <v>244</v>
      </c>
      <c r="K23" s="69">
        <v>223</v>
      </c>
      <c r="L23" s="69">
        <v>352</v>
      </c>
      <c r="M23" s="69">
        <v>115</v>
      </c>
      <c r="N23" s="69">
        <v>174</v>
      </c>
      <c r="O23" s="69">
        <v>0</v>
      </c>
      <c r="P23" s="69">
        <v>30</v>
      </c>
    </row>
    <row r="24" spans="1:16" s="75" customFormat="1" x14ac:dyDescent="0.25">
      <c r="A24" s="67">
        <v>19</v>
      </c>
      <c r="B24" s="68" t="s">
        <v>166</v>
      </c>
      <c r="C24" s="69">
        <v>6331</v>
      </c>
      <c r="D24" s="69">
        <v>30</v>
      </c>
      <c r="E24" s="69">
        <v>42</v>
      </c>
      <c r="F24" s="69">
        <v>70</v>
      </c>
      <c r="G24" s="69">
        <v>77</v>
      </c>
      <c r="H24" s="69">
        <v>942</v>
      </c>
      <c r="I24" s="69">
        <v>844</v>
      </c>
      <c r="J24" s="69">
        <v>897</v>
      </c>
      <c r="K24" s="69">
        <v>1124</v>
      </c>
      <c r="L24" s="69">
        <v>1067</v>
      </c>
      <c r="M24" s="69">
        <v>506</v>
      </c>
      <c r="N24" s="69">
        <v>732</v>
      </c>
      <c r="O24" s="69">
        <v>0</v>
      </c>
      <c r="P24" s="69">
        <v>244</v>
      </c>
    </row>
    <row r="25" spans="1:16" s="75" customFormat="1" x14ac:dyDescent="0.25">
      <c r="A25" s="67">
        <v>20</v>
      </c>
      <c r="B25" s="68" t="s">
        <v>167</v>
      </c>
      <c r="C25" s="69">
        <v>673</v>
      </c>
      <c r="D25" s="69">
        <v>23</v>
      </c>
      <c r="E25" s="69">
        <v>27</v>
      </c>
      <c r="F25" s="69">
        <v>27</v>
      </c>
      <c r="G25" s="69">
        <v>32</v>
      </c>
      <c r="H25" s="69">
        <v>60</v>
      </c>
      <c r="I25" s="69">
        <v>94</v>
      </c>
      <c r="J25" s="69">
        <v>97</v>
      </c>
      <c r="K25" s="69">
        <v>130</v>
      </c>
      <c r="L25" s="69">
        <v>98</v>
      </c>
      <c r="M25" s="69">
        <v>46</v>
      </c>
      <c r="N25" s="69">
        <v>39</v>
      </c>
      <c r="O25" s="69">
        <v>0</v>
      </c>
      <c r="P25" s="69"/>
    </row>
    <row r="26" spans="1:16" s="75" customFormat="1" x14ac:dyDescent="0.25">
      <c r="A26" s="67">
        <v>21</v>
      </c>
      <c r="B26" s="68" t="s">
        <v>168</v>
      </c>
      <c r="C26" s="69">
        <v>694</v>
      </c>
      <c r="D26" s="69">
        <v>0</v>
      </c>
      <c r="E26" s="69">
        <v>0</v>
      </c>
      <c r="F26" s="69">
        <v>0</v>
      </c>
      <c r="G26" s="69">
        <v>0</v>
      </c>
      <c r="H26" s="69">
        <v>134</v>
      </c>
      <c r="I26" s="69">
        <v>162</v>
      </c>
      <c r="J26" s="69">
        <v>126</v>
      </c>
      <c r="K26" s="69">
        <v>95</v>
      </c>
      <c r="L26" s="69">
        <v>177</v>
      </c>
      <c r="M26" s="69">
        <v>0</v>
      </c>
      <c r="N26" s="69">
        <v>0</v>
      </c>
      <c r="O26" s="69">
        <v>0</v>
      </c>
      <c r="P26" s="69">
        <v>106</v>
      </c>
    </row>
    <row r="27" spans="1:16" s="75" customFormat="1" x14ac:dyDescent="0.25">
      <c r="A27" s="67">
        <v>22</v>
      </c>
      <c r="B27" s="68" t="s">
        <v>169</v>
      </c>
      <c r="C27" s="69">
        <v>806</v>
      </c>
      <c r="D27" s="69">
        <v>0</v>
      </c>
      <c r="E27" s="69">
        <v>0</v>
      </c>
      <c r="F27" s="69">
        <v>0</v>
      </c>
      <c r="G27" s="69">
        <v>0</v>
      </c>
      <c r="H27" s="69">
        <v>112</v>
      </c>
      <c r="I27" s="69">
        <v>103</v>
      </c>
      <c r="J27" s="69">
        <v>122</v>
      </c>
      <c r="K27" s="69">
        <v>82</v>
      </c>
      <c r="L27" s="69">
        <v>164</v>
      </c>
      <c r="M27" s="69">
        <v>118</v>
      </c>
      <c r="N27" s="69">
        <v>105</v>
      </c>
      <c r="O27" s="69">
        <v>0</v>
      </c>
      <c r="P27" s="69">
        <v>19</v>
      </c>
    </row>
    <row r="28" spans="1:16" s="75" customFormat="1" x14ac:dyDescent="0.25">
      <c r="A28" s="67">
        <v>23</v>
      </c>
      <c r="B28" s="68" t="s">
        <v>170</v>
      </c>
      <c r="C28" s="69">
        <v>9326</v>
      </c>
      <c r="D28" s="69">
        <v>406</v>
      </c>
      <c r="E28" s="69">
        <v>441</v>
      </c>
      <c r="F28" s="69">
        <v>581</v>
      </c>
      <c r="G28" s="69">
        <v>638</v>
      </c>
      <c r="H28" s="69">
        <v>841</v>
      </c>
      <c r="I28" s="69">
        <v>1045</v>
      </c>
      <c r="J28" s="69">
        <v>1175</v>
      </c>
      <c r="K28" s="69">
        <v>1231</v>
      </c>
      <c r="L28" s="69">
        <v>1350</v>
      </c>
      <c r="M28" s="69">
        <v>767</v>
      </c>
      <c r="N28" s="69">
        <v>851</v>
      </c>
      <c r="O28" s="69">
        <v>0</v>
      </c>
      <c r="P28" s="69">
        <v>41</v>
      </c>
    </row>
    <row r="29" spans="1:16" s="75" customFormat="1" x14ac:dyDescent="0.25">
      <c r="A29" s="67">
        <v>24</v>
      </c>
      <c r="B29" s="68" t="s">
        <v>171</v>
      </c>
      <c r="C29" s="69">
        <v>600</v>
      </c>
      <c r="D29" s="69">
        <v>9</v>
      </c>
      <c r="E29" s="69">
        <v>6</v>
      </c>
      <c r="F29" s="69">
        <v>8</v>
      </c>
      <c r="G29" s="69">
        <v>7</v>
      </c>
      <c r="H29" s="69">
        <v>80</v>
      </c>
      <c r="I29" s="69">
        <v>113</v>
      </c>
      <c r="J29" s="69">
        <v>97</v>
      </c>
      <c r="K29" s="69">
        <v>67</v>
      </c>
      <c r="L29" s="69">
        <v>102</v>
      </c>
      <c r="M29" s="69">
        <v>50</v>
      </c>
      <c r="N29" s="69">
        <v>61</v>
      </c>
      <c r="O29" s="69">
        <v>0</v>
      </c>
      <c r="P29" s="69"/>
    </row>
    <row r="30" spans="1:16" s="75" customFormat="1" x14ac:dyDescent="0.25">
      <c r="A30" s="67">
        <v>25</v>
      </c>
      <c r="B30" s="68" t="s">
        <v>108</v>
      </c>
      <c r="C30" s="69">
        <v>14919</v>
      </c>
      <c r="D30" s="69">
        <v>167</v>
      </c>
      <c r="E30" s="69">
        <v>203</v>
      </c>
      <c r="F30" s="69">
        <v>267</v>
      </c>
      <c r="G30" s="69">
        <v>421</v>
      </c>
      <c r="H30" s="69">
        <v>2389</v>
      </c>
      <c r="I30" s="69">
        <v>2299</v>
      </c>
      <c r="J30" s="69">
        <v>2038</v>
      </c>
      <c r="K30" s="69">
        <v>2639</v>
      </c>
      <c r="L30" s="69">
        <v>2126</v>
      </c>
      <c r="M30" s="69">
        <v>1221</v>
      </c>
      <c r="N30" s="69">
        <v>1149</v>
      </c>
      <c r="O30" s="69">
        <v>0</v>
      </c>
      <c r="P30" s="69">
        <v>345</v>
      </c>
    </row>
    <row r="31" spans="1:16" s="75" customFormat="1" ht="15.75" x14ac:dyDescent="0.25">
      <c r="A31" s="308" t="s">
        <v>90</v>
      </c>
      <c r="B31" s="309"/>
      <c r="C31" s="166">
        <v>81051</v>
      </c>
      <c r="D31" s="166">
        <v>1201</v>
      </c>
      <c r="E31" s="166">
        <v>1178</v>
      </c>
      <c r="F31" s="166">
        <v>1473</v>
      </c>
      <c r="G31" s="166">
        <v>1619</v>
      </c>
      <c r="H31" s="166">
        <v>11423</v>
      </c>
      <c r="I31" s="166">
        <v>11670</v>
      </c>
      <c r="J31" s="166">
        <v>11889</v>
      </c>
      <c r="K31" s="166">
        <v>13544</v>
      </c>
      <c r="L31" s="166">
        <v>14900</v>
      </c>
      <c r="M31" s="166">
        <v>5854</v>
      </c>
      <c r="N31" s="166">
        <v>6300</v>
      </c>
      <c r="O31" s="166" t="s">
        <v>528</v>
      </c>
      <c r="P31" s="166">
        <v>1947</v>
      </c>
    </row>
    <row r="33" spans="1:16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9" priority="1" operator="equal">
      <formula>0</formula>
    </cfRule>
  </conditionalFormatting>
  <pageMargins left="0.511811023622047" right="0.31496062992126" top="0.74803149606299202" bottom="0.55118110236220497" header="0.31496062992126" footer="0.31496062992126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s="72" customFormat="1" ht="15.75" x14ac:dyDescent="0.25">
      <c r="A1" s="326" t="s">
        <v>519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2" t="str">
        <f>HYPERLINK(CONCATENATE("[Byuleten_pro_movy_2025_2026.xlsx]",T(ADDRESS(1,1,,1,"Зміст"))),"Зміст")</f>
        <v>Зміст</v>
      </c>
    </row>
    <row r="2" spans="1:17" ht="9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>
        <v>1190</v>
      </c>
      <c r="D11" s="69">
        <v>0</v>
      </c>
      <c r="E11" s="69">
        <v>0</v>
      </c>
      <c r="F11" s="69">
        <v>0</v>
      </c>
      <c r="G11" s="69">
        <v>0</v>
      </c>
      <c r="H11" s="69">
        <v>216</v>
      </c>
      <c r="I11" s="69">
        <v>239</v>
      </c>
      <c r="J11" s="69">
        <v>187</v>
      </c>
      <c r="K11" s="69">
        <v>211</v>
      </c>
      <c r="L11" s="69">
        <v>209</v>
      </c>
      <c r="M11" s="69">
        <v>61</v>
      </c>
      <c r="N11" s="69">
        <v>67</v>
      </c>
      <c r="O11" s="69">
        <v>0</v>
      </c>
      <c r="P11" s="69">
        <v>0</v>
      </c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</row>
    <row r="31" spans="1:16" ht="15.75" x14ac:dyDescent="0.25">
      <c r="A31" s="308" t="s">
        <v>90</v>
      </c>
      <c r="B31" s="309"/>
      <c r="C31" s="166">
        <v>1190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216</v>
      </c>
      <c r="I31" s="166">
        <v>239</v>
      </c>
      <c r="J31" s="166">
        <v>187</v>
      </c>
      <c r="K31" s="166">
        <v>211</v>
      </c>
      <c r="L31" s="166">
        <v>209</v>
      </c>
      <c r="M31" s="166">
        <v>61</v>
      </c>
      <c r="N31" s="166">
        <v>67</v>
      </c>
      <c r="O31" s="166" t="s">
        <v>528</v>
      </c>
      <c r="P31" s="166" t="s">
        <v>528</v>
      </c>
    </row>
    <row r="33" spans="3:16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8" priority="1" operator="equal">
      <formula>0</formula>
    </cfRule>
  </conditionalFormatting>
  <pageMargins left="0.70866141732283505" right="0.511811023622047" top="0.74803149606299202" bottom="0.35433070866141703" header="0.31496062992126" footer="0.31496062992126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71"/>
  </cols>
  <sheetData>
    <row r="1" spans="1:17" ht="15.75" x14ac:dyDescent="0.25">
      <c r="A1" s="324" t="s">
        <v>520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198</v>
      </c>
      <c r="D30" s="69">
        <v>0</v>
      </c>
      <c r="E30" s="69">
        <v>0</v>
      </c>
      <c r="F30" s="69">
        <v>0</v>
      </c>
      <c r="G30" s="69">
        <v>0</v>
      </c>
      <c r="H30" s="69">
        <v>34</v>
      </c>
      <c r="I30" s="69">
        <v>33</v>
      </c>
      <c r="J30" s="69">
        <v>41</v>
      </c>
      <c r="K30" s="69">
        <v>31</v>
      </c>
      <c r="L30" s="69">
        <v>22</v>
      </c>
      <c r="M30" s="69">
        <v>21</v>
      </c>
      <c r="N30" s="69">
        <v>16</v>
      </c>
      <c r="O30" s="69">
        <v>0</v>
      </c>
      <c r="P30" s="69">
        <v>0</v>
      </c>
    </row>
    <row r="31" spans="1:16" ht="15.75" x14ac:dyDescent="0.25">
      <c r="A31" s="308" t="s">
        <v>90</v>
      </c>
      <c r="B31" s="309"/>
      <c r="C31" s="166">
        <v>198</v>
      </c>
      <c r="D31" s="166" t="s">
        <v>528</v>
      </c>
      <c r="E31" s="166" t="s">
        <v>528</v>
      </c>
      <c r="F31" s="166" t="s">
        <v>528</v>
      </c>
      <c r="G31" s="166" t="s">
        <v>528</v>
      </c>
      <c r="H31" s="166">
        <v>34</v>
      </c>
      <c r="I31" s="166">
        <v>33</v>
      </c>
      <c r="J31" s="166">
        <v>41</v>
      </c>
      <c r="K31" s="166">
        <v>31</v>
      </c>
      <c r="L31" s="166">
        <v>22</v>
      </c>
      <c r="M31" s="166">
        <v>21</v>
      </c>
      <c r="N31" s="166">
        <v>16</v>
      </c>
      <c r="O31" s="166" t="s">
        <v>528</v>
      </c>
      <c r="P31" s="166" t="s">
        <v>528</v>
      </c>
    </row>
    <row r="33" spans="3:16" s="71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S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7" width="8.28515625" style="75" customWidth="1"/>
    <col min="18" max="35" width="5.7109375" style="75" customWidth="1"/>
    <col min="36" max="38" width="5.28515625" style="75" customWidth="1"/>
    <col min="39" max="41" width="4.7109375" style="75" customWidth="1"/>
    <col min="42" max="44" width="5.7109375" style="75" customWidth="1"/>
    <col min="45" max="16384" width="9.140625" style="71"/>
  </cols>
  <sheetData>
    <row r="1" spans="1:44" s="72" customFormat="1" ht="15.75" x14ac:dyDescent="0.25">
      <c r="A1" s="328" t="s">
        <v>521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2" t="str">
        <f>HYPERLINK(CONCATENATE("[Byuleten_pro_movy_2025_2026.xlsx]",T(ADDRESS(1,1,,1,"Зміст"))),"Зміст")</f>
        <v>Зміст</v>
      </c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</row>
    <row r="2" spans="1:44" ht="6.75" customHeight="1" x14ac:dyDescent="0.25"/>
    <row r="3" spans="1:44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20"/>
      <c r="I3" s="320"/>
      <c r="J3" s="320"/>
      <c r="K3" s="320"/>
      <c r="L3" s="320"/>
      <c r="M3" s="320"/>
      <c r="N3" s="320"/>
      <c r="O3" s="321"/>
      <c r="P3" s="322" t="s">
        <v>240</v>
      </c>
    </row>
    <row r="4" spans="1:44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23"/>
    </row>
    <row r="5" spans="1:44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44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</row>
    <row r="7" spans="1:44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44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44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44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44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44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44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44" x14ac:dyDescent="0.25">
      <c r="A14" s="67">
        <v>9</v>
      </c>
      <c r="B14" s="68" t="s">
        <v>156</v>
      </c>
      <c r="C14" s="69">
        <v>16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16</v>
      </c>
      <c r="L14" s="69">
        <v>0</v>
      </c>
      <c r="M14" s="69">
        <v>0</v>
      </c>
      <c r="N14" s="69">
        <v>0</v>
      </c>
      <c r="O14" s="69">
        <v>0</v>
      </c>
      <c r="P14" s="69"/>
    </row>
    <row r="15" spans="1:44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44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45" s="75" customFormat="1" x14ac:dyDescent="0.25">
      <c r="A17" s="67">
        <v>12</v>
      </c>
      <c r="B17" s="68" t="s">
        <v>159</v>
      </c>
      <c r="C17" s="69">
        <v>243</v>
      </c>
      <c r="D17" s="69">
        <v>24</v>
      </c>
      <c r="E17" s="69">
        <v>24</v>
      </c>
      <c r="F17" s="69">
        <v>25</v>
      </c>
      <c r="G17" s="69">
        <v>26</v>
      </c>
      <c r="H17" s="69">
        <v>23</v>
      </c>
      <c r="I17" s="69">
        <v>23</v>
      </c>
      <c r="J17" s="69">
        <v>25</v>
      </c>
      <c r="K17" s="69">
        <v>18</v>
      </c>
      <c r="L17" s="69">
        <v>25</v>
      </c>
      <c r="M17" s="69">
        <v>12</v>
      </c>
      <c r="N17" s="69">
        <v>18</v>
      </c>
      <c r="O17" s="69">
        <v>0</v>
      </c>
      <c r="P17" s="69"/>
      <c r="AS17" s="71"/>
    </row>
    <row r="18" spans="1:45" s="75" customFormat="1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AS18" s="71"/>
    </row>
    <row r="19" spans="1:45" s="75" customFormat="1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AS19" s="71"/>
    </row>
    <row r="20" spans="1:45" s="75" customFormat="1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AS20" s="71"/>
    </row>
    <row r="21" spans="1:45" s="75" customFormat="1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AS21" s="71"/>
    </row>
    <row r="22" spans="1:45" s="75" customFormat="1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AS22" s="71"/>
    </row>
    <row r="23" spans="1:45" s="75" customFormat="1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AS23" s="71"/>
    </row>
    <row r="24" spans="1:45" s="75" customFormat="1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AS24" s="71"/>
    </row>
    <row r="25" spans="1:45" s="75" customFormat="1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AS25" s="71"/>
    </row>
    <row r="26" spans="1:45" s="75" customFormat="1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AS26" s="71"/>
    </row>
    <row r="27" spans="1:45" s="75" customFormat="1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AS27" s="71"/>
    </row>
    <row r="28" spans="1:45" s="75" customFormat="1" x14ac:dyDescent="0.25">
      <c r="A28" s="67">
        <v>23</v>
      </c>
      <c r="B28" s="68" t="s">
        <v>170</v>
      </c>
      <c r="C28" s="69">
        <v>0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>
        <v>0</v>
      </c>
      <c r="AS28" s="71"/>
    </row>
    <row r="29" spans="1:45" s="75" customFormat="1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AS29" s="71"/>
    </row>
    <row r="30" spans="1:45" s="75" customFormat="1" x14ac:dyDescent="0.25">
      <c r="A30" s="67">
        <v>25</v>
      </c>
      <c r="B30" s="68" t="s">
        <v>108</v>
      </c>
      <c r="C30" s="69">
        <v>146</v>
      </c>
      <c r="D30" s="69">
        <v>8</v>
      </c>
      <c r="E30" s="69">
        <v>5</v>
      </c>
      <c r="F30" s="69">
        <v>8</v>
      </c>
      <c r="G30" s="69">
        <v>21</v>
      </c>
      <c r="H30" s="69">
        <v>23</v>
      </c>
      <c r="I30" s="69">
        <v>21</v>
      </c>
      <c r="J30" s="69">
        <v>13</v>
      </c>
      <c r="K30" s="69">
        <v>17</v>
      </c>
      <c r="L30" s="69">
        <v>12</v>
      </c>
      <c r="M30" s="69">
        <v>7</v>
      </c>
      <c r="N30" s="69">
        <v>11</v>
      </c>
      <c r="O30" s="69">
        <v>0</v>
      </c>
      <c r="P30" s="69"/>
      <c r="AS30" s="71"/>
    </row>
    <row r="31" spans="1:45" s="75" customFormat="1" ht="15.75" x14ac:dyDescent="0.25">
      <c r="A31" s="308" t="s">
        <v>90</v>
      </c>
      <c r="B31" s="309"/>
      <c r="C31" s="166">
        <v>405</v>
      </c>
      <c r="D31" s="166">
        <v>32</v>
      </c>
      <c r="E31" s="166">
        <v>29</v>
      </c>
      <c r="F31" s="166">
        <v>33</v>
      </c>
      <c r="G31" s="166">
        <v>47</v>
      </c>
      <c r="H31" s="166">
        <v>46</v>
      </c>
      <c r="I31" s="166">
        <v>44</v>
      </c>
      <c r="J31" s="166">
        <v>38</v>
      </c>
      <c r="K31" s="166">
        <v>51</v>
      </c>
      <c r="L31" s="166">
        <v>37</v>
      </c>
      <c r="M31" s="166">
        <v>19</v>
      </c>
      <c r="N31" s="166">
        <v>29</v>
      </c>
      <c r="O31" s="166" t="s">
        <v>528</v>
      </c>
      <c r="P31" s="166" t="s">
        <v>528</v>
      </c>
      <c r="AS31" s="71"/>
    </row>
    <row r="33" spans="1:45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AS33" s="71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6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70" customWidth="1"/>
    <col min="2" max="2" width="18.7109375" style="71" customWidth="1"/>
    <col min="3" max="3" width="14.7109375" style="75" customWidth="1"/>
    <col min="4" max="15" width="9.42578125" style="75" customWidth="1"/>
    <col min="16" max="16" width="12.5703125" style="75" customWidth="1"/>
    <col min="17" max="16384" width="9.140625" style="62"/>
  </cols>
  <sheetData>
    <row r="1" spans="1:17" ht="15.75" x14ac:dyDescent="0.25">
      <c r="A1" s="324" t="s">
        <v>522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82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12" t="s">
        <v>57</v>
      </c>
      <c r="B3" s="314" t="s">
        <v>58</v>
      </c>
      <c r="C3" s="316" t="s">
        <v>176</v>
      </c>
      <c r="D3" s="318" t="s">
        <v>95</v>
      </c>
      <c r="E3" s="319"/>
      <c r="F3" s="319"/>
      <c r="G3" s="319"/>
      <c r="H3" s="333"/>
      <c r="I3" s="333"/>
      <c r="J3" s="333"/>
      <c r="K3" s="333"/>
      <c r="L3" s="333"/>
      <c r="M3" s="333"/>
      <c r="N3" s="333"/>
      <c r="O3" s="334"/>
      <c r="P3" s="322" t="s">
        <v>240</v>
      </c>
    </row>
    <row r="4" spans="1:17" ht="24" customHeight="1" x14ac:dyDescent="0.25">
      <c r="A4" s="313"/>
      <c r="B4" s="315"/>
      <c r="C4" s="317"/>
      <c r="D4" s="64" t="s">
        <v>135</v>
      </c>
      <c r="E4" s="64" t="s">
        <v>136</v>
      </c>
      <c r="F4" s="64" t="s">
        <v>137</v>
      </c>
      <c r="G4" s="64" t="s">
        <v>138</v>
      </c>
      <c r="H4" s="65" t="s">
        <v>100</v>
      </c>
      <c r="I4" s="64" t="s">
        <v>139</v>
      </c>
      <c r="J4" s="64" t="s">
        <v>140</v>
      </c>
      <c r="K4" s="64" t="s">
        <v>141</v>
      </c>
      <c r="L4" s="64" t="s">
        <v>142</v>
      </c>
      <c r="M4" s="64" t="s">
        <v>143</v>
      </c>
      <c r="N4" s="64" t="s">
        <v>144</v>
      </c>
      <c r="O4" s="64" t="s">
        <v>145</v>
      </c>
      <c r="P4" s="335"/>
    </row>
    <row r="5" spans="1:17" x14ac:dyDescent="0.25">
      <c r="A5" s="66" t="s">
        <v>146</v>
      </c>
      <c r="B5" s="64" t="s">
        <v>147</v>
      </c>
      <c r="C5" s="66">
        <v>1</v>
      </c>
      <c r="D5" s="66">
        <v>2</v>
      </c>
      <c r="E5" s="66">
        <v>3</v>
      </c>
      <c r="F5" s="66">
        <v>4</v>
      </c>
      <c r="G5" s="66">
        <v>5</v>
      </c>
      <c r="H5" s="66">
        <v>6</v>
      </c>
      <c r="I5" s="66">
        <v>7</v>
      </c>
      <c r="J5" s="66">
        <v>8</v>
      </c>
      <c r="K5" s="66">
        <v>9</v>
      </c>
      <c r="L5" s="66">
        <v>10</v>
      </c>
      <c r="M5" s="66">
        <v>11</v>
      </c>
      <c r="N5" s="66">
        <v>12</v>
      </c>
      <c r="O5" s="66">
        <v>13</v>
      </c>
      <c r="P5" s="66">
        <v>14</v>
      </c>
    </row>
    <row r="6" spans="1:17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7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7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7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7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1:17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1:16" x14ac:dyDescent="0.25">
      <c r="A17" s="67">
        <v>12</v>
      </c>
      <c r="B17" s="68" t="s">
        <v>159</v>
      </c>
      <c r="C17" s="69">
        <v>82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29</v>
      </c>
      <c r="K17" s="69">
        <v>0</v>
      </c>
      <c r="L17" s="69">
        <v>0</v>
      </c>
      <c r="M17" s="69">
        <v>21</v>
      </c>
      <c r="N17" s="69">
        <v>32</v>
      </c>
      <c r="O17" s="69">
        <v>0</v>
      </c>
      <c r="P17" s="69">
        <v>0</v>
      </c>
    </row>
    <row r="18" spans="1:16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</row>
    <row r="20" spans="1:16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</row>
    <row r="23" spans="1:16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</row>
    <row r="24" spans="1:16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</row>
    <row r="25" spans="1:16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</row>
    <row r="26" spans="1:16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</row>
    <row r="27" spans="1:16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8" spans="1:16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</row>
    <row r="29" spans="1:16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</row>
    <row r="30" spans="1:16" x14ac:dyDescent="0.25">
      <c r="A30" s="67">
        <v>25</v>
      </c>
      <c r="B30" s="68" t="s">
        <v>108</v>
      </c>
      <c r="C30" s="69">
        <v>238</v>
      </c>
      <c r="D30" s="69">
        <v>0</v>
      </c>
      <c r="E30" s="69">
        <v>8</v>
      </c>
      <c r="F30" s="69">
        <v>20</v>
      </c>
      <c r="G30" s="69">
        <v>20</v>
      </c>
      <c r="H30" s="69">
        <v>8</v>
      </c>
      <c r="I30" s="69">
        <v>17</v>
      </c>
      <c r="J30" s="69">
        <v>23</v>
      </c>
      <c r="K30" s="69">
        <v>36</v>
      </c>
      <c r="L30" s="69">
        <v>34</v>
      </c>
      <c r="M30" s="69">
        <v>33</v>
      </c>
      <c r="N30" s="69">
        <v>18</v>
      </c>
      <c r="O30" s="69">
        <v>21</v>
      </c>
      <c r="P30" s="69">
        <v>0</v>
      </c>
    </row>
    <row r="31" spans="1:16" ht="15.75" x14ac:dyDescent="0.25">
      <c r="A31" s="308" t="s">
        <v>90</v>
      </c>
      <c r="B31" s="309"/>
      <c r="C31" s="166">
        <v>320</v>
      </c>
      <c r="D31" s="166" t="s">
        <v>528</v>
      </c>
      <c r="E31" s="166">
        <v>8</v>
      </c>
      <c r="F31" s="166">
        <v>20</v>
      </c>
      <c r="G31" s="166">
        <v>20</v>
      </c>
      <c r="H31" s="166">
        <v>8</v>
      </c>
      <c r="I31" s="166">
        <v>17</v>
      </c>
      <c r="J31" s="166">
        <v>52</v>
      </c>
      <c r="K31" s="166">
        <v>36</v>
      </c>
      <c r="L31" s="166">
        <v>34</v>
      </c>
      <c r="M31" s="166">
        <v>54</v>
      </c>
      <c r="N31" s="166">
        <v>50</v>
      </c>
      <c r="O31" s="166">
        <v>21</v>
      </c>
      <c r="P31" s="166" t="s">
        <v>528</v>
      </c>
    </row>
    <row r="33" spans="3:17" s="62" customFormat="1" x14ac:dyDescent="0.25"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5" priority="1" operator="equal">
      <formula>0</formula>
    </cfRule>
  </conditionalFormatting>
  <pageMargins left="0.70866141732283505" right="0.511811023622047" top="0.74803149606299202" bottom="0.35433070866141703" header="0.31496062992126" footer="0.31496062992126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AR32"/>
  <sheetViews>
    <sheetView topLeftCell="A16" workbookViewId="0">
      <selection activeCell="F1" sqref="F1"/>
    </sheetView>
  </sheetViews>
  <sheetFormatPr defaultColWidth="8.42578125" defaultRowHeight="15" x14ac:dyDescent="0.25"/>
  <cols>
    <col min="1" max="1" width="3.7109375" style="13" customWidth="1"/>
    <col min="2" max="2" width="17.28515625" style="1" customWidth="1"/>
    <col min="3" max="5" width="6.7109375" style="24" customWidth="1"/>
    <col min="6" max="23" width="6" style="24" customWidth="1"/>
    <col min="24" max="28" width="5.7109375" style="24" customWidth="1"/>
    <col min="29" max="29" width="4.7109375" style="24" customWidth="1"/>
    <col min="30" max="31" width="5.7109375" style="24" customWidth="1"/>
    <col min="32" max="32" width="4.7109375" style="24" customWidth="1"/>
    <col min="33" max="34" width="5.7109375" style="24" customWidth="1"/>
    <col min="35" max="36" width="4.7109375" style="24" customWidth="1"/>
    <col min="37" max="37" width="5.7109375" style="24" customWidth="1"/>
    <col min="38" max="41" width="4.7109375" style="24" customWidth="1"/>
    <col min="42" max="44" width="5.7109375" style="24" customWidth="1"/>
  </cols>
  <sheetData>
    <row r="1" spans="1:44" s="44" customFormat="1" ht="15.75" x14ac:dyDescent="0.25">
      <c r="A1" s="23"/>
      <c r="B1" s="14" t="s">
        <v>26</v>
      </c>
      <c r="C1" s="4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3" spans="1:44" s="17" customFormat="1" ht="12.75" customHeight="1" x14ac:dyDescent="0.2">
      <c r="A3" s="282" t="s">
        <v>57</v>
      </c>
      <c r="B3" s="283" t="s">
        <v>93</v>
      </c>
      <c r="C3" s="260" t="s">
        <v>112</v>
      </c>
      <c r="D3" s="260"/>
      <c r="E3" s="260"/>
      <c r="F3" s="336" t="s">
        <v>95</v>
      </c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276" t="s">
        <v>95</v>
      </c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60" t="s">
        <v>113</v>
      </c>
      <c r="AQ3" s="260"/>
      <c r="AR3" s="260"/>
    </row>
    <row r="4" spans="1:44" s="17" customFormat="1" ht="37.5" customHeight="1" x14ac:dyDescent="0.2">
      <c r="A4" s="282"/>
      <c r="B4" s="283"/>
      <c r="C4" s="260"/>
      <c r="D4" s="260"/>
      <c r="E4" s="260"/>
      <c r="F4" s="283" t="s">
        <v>96</v>
      </c>
      <c r="G4" s="283"/>
      <c r="H4" s="283"/>
      <c r="I4" s="283" t="s">
        <v>97</v>
      </c>
      <c r="J4" s="283"/>
      <c r="K4" s="283"/>
      <c r="L4" s="283" t="s">
        <v>98</v>
      </c>
      <c r="M4" s="283"/>
      <c r="N4" s="283"/>
      <c r="O4" s="283" t="s">
        <v>99</v>
      </c>
      <c r="P4" s="283"/>
      <c r="Q4" s="283"/>
      <c r="R4" s="283" t="s">
        <v>100</v>
      </c>
      <c r="S4" s="283"/>
      <c r="T4" s="283"/>
      <c r="U4" s="283" t="s">
        <v>101</v>
      </c>
      <c r="V4" s="283"/>
      <c r="W4" s="283"/>
      <c r="X4" s="283" t="s">
        <v>102</v>
      </c>
      <c r="Y4" s="283"/>
      <c r="Z4" s="283"/>
      <c r="AA4" s="283" t="s">
        <v>103</v>
      </c>
      <c r="AB4" s="283"/>
      <c r="AC4" s="283"/>
      <c r="AD4" s="283" t="s">
        <v>104</v>
      </c>
      <c r="AE4" s="283"/>
      <c r="AF4" s="283"/>
      <c r="AG4" s="283" t="s">
        <v>105</v>
      </c>
      <c r="AH4" s="283"/>
      <c r="AI4" s="283"/>
      <c r="AJ4" s="283" t="s">
        <v>106</v>
      </c>
      <c r="AK4" s="283"/>
      <c r="AL4" s="283"/>
      <c r="AM4" s="283" t="s">
        <v>107</v>
      </c>
      <c r="AN4" s="283"/>
      <c r="AO4" s="283"/>
      <c r="AP4" s="260"/>
      <c r="AQ4" s="260"/>
      <c r="AR4" s="260"/>
    </row>
    <row r="5" spans="1:44" s="17" customFormat="1" ht="12.75" x14ac:dyDescent="0.2">
      <c r="A5" s="282"/>
      <c r="B5" s="283"/>
      <c r="C5" s="26">
        <v>2020</v>
      </c>
      <c r="D5" s="26">
        <v>2021</v>
      </c>
      <c r="E5" s="26" t="s">
        <v>114</v>
      </c>
      <c r="F5" s="26">
        <v>2020</v>
      </c>
      <c r="G5" s="26">
        <v>2021</v>
      </c>
      <c r="H5" s="26" t="s">
        <v>114</v>
      </c>
      <c r="I5" s="26">
        <v>2020</v>
      </c>
      <c r="J5" s="26">
        <v>2021</v>
      </c>
      <c r="K5" s="26" t="s">
        <v>114</v>
      </c>
      <c r="L5" s="26">
        <v>2020</v>
      </c>
      <c r="M5" s="26">
        <v>2021</v>
      </c>
      <c r="N5" s="26" t="s">
        <v>114</v>
      </c>
      <c r="O5" s="26">
        <v>2020</v>
      </c>
      <c r="P5" s="26">
        <v>2021</v>
      </c>
      <c r="Q5" s="26" t="s">
        <v>114</v>
      </c>
      <c r="R5" s="26">
        <v>2020</v>
      </c>
      <c r="S5" s="26">
        <v>2021</v>
      </c>
      <c r="T5" s="26" t="s">
        <v>114</v>
      </c>
      <c r="U5" s="26">
        <v>2020</v>
      </c>
      <c r="V5" s="26">
        <v>2021</v>
      </c>
      <c r="W5" s="26" t="s">
        <v>114</v>
      </c>
      <c r="X5" s="26">
        <v>2020</v>
      </c>
      <c r="Y5" s="26">
        <v>2021</v>
      </c>
      <c r="Z5" s="26" t="s">
        <v>114</v>
      </c>
      <c r="AA5" s="26">
        <v>2020</v>
      </c>
      <c r="AB5" s="26">
        <v>2021</v>
      </c>
      <c r="AC5" s="26" t="s">
        <v>114</v>
      </c>
      <c r="AD5" s="26">
        <v>2020</v>
      </c>
      <c r="AE5" s="26">
        <v>2021</v>
      </c>
      <c r="AF5" s="26" t="s">
        <v>114</v>
      </c>
      <c r="AG5" s="26">
        <v>2020</v>
      </c>
      <c r="AH5" s="26">
        <v>2021</v>
      </c>
      <c r="AI5" s="26" t="s">
        <v>114</v>
      </c>
      <c r="AJ5" s="26">
        <v>2020</v>
      </c>
      <c r="AK5" s="26">
        <v>2021</v>
      </c>
      <c r="AL5" s="26" t="s">
        <v>114</v>
      </c>
      <c r="AM5" s="26">
        <v>2020</v>
      </c>
      <c r="AN5" s="26">
        <v>2021</v>
      </c>
      <c r="AO5" s="26" t="s">
        <v>114</v>
      </c>
      <c r="AP5" s="26">
        <v>2020</v>
      </c>
      <c r="AQ5" s="26">
        <v>2021</v>
      </c>
      <c r="AR5" s="26" t="s">
        <v>114</v>
      </c>
    </row>
    <row r="6" spans="1:44" s="19" customFormat="1" ht="12.75" x14ac:dyDescent="0.2">
      <c r="A6" s="32" t="s">
        <v>91</v>
      </c>
      <c r="B6" s="26" t="s">
        <v>65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4">
        <v>24</v>
      </c>
      <c r="AA6" s="34">
        <v>25</v>
      </c>
      <c r="AB6" s="34">
        <v>26</v>
      </c>
      <c r="AC6" s="34">
        <v>27</v>
      </c>
      <c r="AD6" s="34">
        <v>28</v>
      </c>
      <c r="AE6" s="34">
        <v>29</v>
      </c>
      <c r="AF6" s="34">
        <v>30</v>
      </c>
      <c r="AG6" s="34">
        <v>31</v>
      </c>
      <c r="AH6" s="34">
        <v>32</v>
      </c>
      <c r="AI6" s="34">
        <v>33</v>
      </c>
      <c r="AJ6" s="34">
        <v>34</v>
      </c>
      <c r="AK6" s="34">
        <v>35</v>
      </c>
      <c r="AL6" s="34">
        <v>36</v>
      </c>
      <c r="AM6" s="34">
        <v>37</v>
      </c>
      <c r="AN6" s="34">
        <v>38</v>
      </c>
      <c r="AO6" s="34">
        <v>39</v>
      </c>
      <c r="AP6" s="34">
        <v>37</v>
      </c>
      <c r="AQ6" s="34">
        <v>38</v>
      </c>
      <c r="AR6" s="34">
        <v>39</v>
      </c>
    </row>
    <row r="7" spans="1:44" x14ac:dyDescent="0.25">
      <c r="A7" s="20">
        <v>1</v>
      </c>
      <c r="B7" s="35" t="s">
        <v>66</v>
      </c>
      <c r="C7" s="21">
        <v>8</v>
      </c>
      <c r="D7" s="21">
        <v>6</v>
      </c>
      <c r="E7" s="21">
        <v>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8</v>
      </c>
      <c r="V7" s="21">
        <v>0</v>
      </c>
      <c r="W7" s="21">
        <v>-8</v>
      </c>
      <c r="X7" s="21">
        <v>0</v>
      </c>
      <c r="Y7" s="21">
        <v>6</v>
      </c>
      <c r="Z7" s="21">
        <v>6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x14ac:dyDescent="0.25">
      <c r="A8" s="20">
        <v>2</v>
      </c>
      <c r="B8" s="35" t="s">
        <v>67</v>
      </c>
      <c r="C8" s="21">
        <v>275</v>
      </c>
      <c r="D8" s="21">
        <v>267</v>
      </c>
      <c r="E8" s="21">
        <v>-8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66</v>
      </c>
      <c r="S8" s="21">
        <v>63</v>
      </c>
      <c r="T8" s="21">
        <v>-3</v>
      </c>
      <c r="U8" s="21">
        <v>30</v>
      </c>
      <c r="V8" s="21">
        <v>62</v>
      </c>
      <c r="W8" s="21">
        <v>32</v>
      </c>
      <c r="X8" s="21">
        <v>32</v>
      </c>
      <c r="Y8" s="21">
        <v>29</v>
      </c>
      <c r="Z8" s="21">
        <v>-3</v>
      </c>
      <c r="AA8" s="21">
        <v>40</v>
      </c>
      <c r="AB8" s="21">
        <v>30</v>
      </c>
      <c r="AC8" s="21">
        <v>-10</v>
      </c>
      <c r="AD8" s="21">
        <v>47</v>
      </c>
      <c r="AE8" s="21">
        <v>32</v>
      </c>
      <c r="AF8" s="21">
        <v>-15</v>
      </c>
      <c r="AG8" s="21">
        <v>28</v>
      </c>
      <c r="AH8" s="21">
        <v>32</v>
      </c>
      <c r="AI8" s="21">
        <v>4</v>
      </c>
      <c r="AJ8" s="21">
        <v>32</v>
      </c>
      <c r="AK8" s="21">
        <v>19</v>
      </c>
      <c r="AL8" s="21">
        <v>-13</v>
      </c>
      <c r="AM8" s="21"/>
      <c r="AN8" s="21"/>
      <c r="AO8" s="21"/>
      <c r="AP8" s="21">
        <v>0</v>
      </c>
      <c r="AQ8" s="21">
        <v>50</v>
      </c>
      <c r="AR8" s="21">
        <v>50</v>
      </c>
    </row>
    <row r="9" spans="1:44" x14ac:dyDescent="0.25">
      <c r="A9" s="20">
        <v>3</v>
      </c>
      <c r="B9" s="35" t="s">
        <v>68</v>
      </c>
      <c r="C9" s="21">
        <v>1451</v>
      </c>
      <c r="D9" s="21">
        <v>1464</v>
      </c>
      <c r="E9" s="21">
        <v>13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276</v>
      </c>
      <c r="S9" s="21">
        <v>266</v>
      </c>
      <c r="T9" s="21">
        <v>-10</v>
      </c>
      <c r="U9" s="21">
        <v>296</v>
      </c>
      <c r="V9" s="21">
        <v>268</v>
      </c>
      <c r="W9" s="21">
        <v>-28</v>
      </c>
      <c r="X9" s="21">
        <v>243</v>
      </c>
      <c r="Y9" s="21">
        <v>286</v>
      </c>
      <c r="Z9" s="21">
        <v>43</v>
      </c>
      <c r="AA9" s="21">
        <v>179</v>
      </c>
      <c r="AB9" s="21">
        <v>214</v>
      </c>
      <c r="AC9" s="21">
        <v>35</v>
      </c>
      <c r="AD9" s="21">
        <v>178</v>
      </c>
      <c r="AE9" s="21">
        <v>173</v>
      </c>
      <c r="AF9" s="21">
        <v>-5</v>
      </c>
      <c r="AG9" s="21">
        <v>131</v>
      </c>
      <c r="AH9" s="21">
        <v>129</v>
      </c>
      <c r="AI9" s="21">
        <v>-2</v>
      </c>
      <c r="AJ9" s="21">
        <v>148</v>
      </c>
      <c r="AK9" s="21">
        <v>128</v>
      </c>
      <c r="AL9" s="21">
        <v>-20</v>
      </c>
      <c r="AM9" s="21"/>
      <c r="AN9" s="21"/>
      <c r="AO9" s="21"/>
      <c r="AP9" s="21">
        <v>198</v>
      </c>
      <c r="AQ9" s="21">
        <v>78</v>
      </c>
      <c r="AR9" s="21">
        <v>-120</v>
      </c>
    </row>
    <row r="10" spans="1:44" x14ac:dyDescent="0.25">
      <c r="A10" s="20">
        <v>4</v>
      </c>
      <c r="B10" s="35" t="s">
        <v>69</v>
      </c>
      <c r="C10" s="21">
        <v>80</v>
      </c>
      <c r="D10" s="21">
        <v>43</v>
      </c>
      <c r="E10" s="21">
        <v>-37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 t="s">
        <v>115</v>
      </c>
      <c r="S10" s="21" t="s">
        <v>115</v>
      </c>
      <c r="T10" s="21" t="s">
        <v>115</v>
      </c>
      <c r="U10" s="21" t="s">
        <v>115</v>
      </c>
      <c r="V10" s="21" t="s">
        <v>115</v>
      </c>
      <c r="W10" s="21" t="s">
        <v>115</v>
      </c>
      <c r="X10" s="21" t="s">
        <v>115</v>
      </c>
      <c r="Y10" s="21" t="s">
        <v>115</v>
      </c>
      <c r="Z10" s="21" t="s">
        <v>115</v>
      </c>
      <c r="AA10" s="21">
        <v>52</v>
      </c>
      <c r="AB10" s="21">
        <v>0</v>
      </c>
      <c r="AC10" s="21">
        <v>-52</v>
      </c>
      <c r="AD10" s="21">
        <v>28</v>
      </c>
      <c r="AE10" s="21">
        <v>43</v>
      </c>
      <c r="AF10" s="21">
        <v>15</v>
      </c>
      <c r="AG10" s="21" t="s">
        <v>115</v>
      </c>
      <c r="AH10" s="21" t="s">
        <v>115</v>
      </c>
      <c r="AI10" s="21" t="s">
        <v>115</v>
      </c>
      <c r="AJ10" s="21" t="s">
        <v>115</v>
      </c>
      <c r="AK10" s="21" t="s">
        <v>115</v>
      </c>
      <c r="AL10" s="21" t="s">
        <v>115</v>
      </c>
      <c r="AM10" s="21"/>
      <c r="AN10" s="21"/>
      <c r="AO10" s="21"/>
      <c r="AP10" s="21" t="s">
        <v>115</v>
      </c>
      <c r="AQ10" s="21" t="s">
        <v>115</v>
      </c>
      <c r="AR10" s="21" t="s">
        <v>115</v>
      </c>
    </row>
    <row r="11" spans="1:44" x14ac:dyDescent="0.25">
      <c r="A11" s="20">
        <v>5</v>
      </c>
      <c r="B11" s="35" t="s">
        <v>70</v>
      </c>
      <c r="C11" s="21">
        <v>522</v>
      </c>
      <c r="D11" s="21">
        <v>490</v>
      </c>
      <c r="E11" s="21">
        <v>-32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98</v>
      </c>
      <c r="S11" s="21">
        <v>82</v>
      </c>
      <c r="T11" s="21">
        <v>-16</v>
      </c>
      <c r="U11" s="21">
        <v>122</v>
      </c>
      <c r="V11" s="21">
        <v>88</v>
      </c>
      <c r="W11" s="21">
        <v>-34</v>
      </c>
      <c r="X11" s="21">
        <v>95</v>
      </c>
      <c r="Y11" s="21">
        <v>117</v>
      </c>
      <c r="Z11" s="21">
        <v>22</v>
      </c>
      <c r="AA11" s="21">
        <v>113</v>
      </c>
      <c r="AB11" s="21">
        <v>91</v>
      </c>
      <c r="AC11" s="21">
        <v>-22</v>
      </c>
      <c r="AD11" s="21">
        <v>86</v>
      </c>
      <c r="AE11" s="21">
        <v>96</v>
      </c>
      <c r="AF11" s="21">
        <v>10</v>
      </c>
      <c r="AG11" s="21">
        <v>8</v>
      </c>
      <c r="AH11" s="21">
        <v>7</v>
      </c>
      <c r="AI11" s="21">
        <v>-1</v>
      </c>
      <c r="AJ11" s="21">
        <v>0</v>
      </c>
      <c r="AK11" s="21">
        <v>9</v>
      </c>
      <c r="AL11" s="21">
        <v>9</v>
      </c>
      <c r="AM11" s="21"/>
      <c r="AN11" s="21"/>
      <c r="AO11" s="21"/>
      <c r="AP11" s="21">
        <v>36</v>
      </c>
      <c r="AQ11" s="21">
        <v>0</v>
      </c>
      <c r="AR11" s="21">
        <v>-36</v>
      </c>
    </row>
    <row r="12" spans="1:44" x14ac:dyDescent="0.25">
      <c r="A12" s="20">
        <v>6</v>
      </c>
      <c r="B12" s="35" t="s">
        <v>71</v>
      </c>
      <c r="C12" s="21" t="s">
        <v>115</v>
      </c>
      <c r="D12" s="21" t="s">
        <v>115</v>
      </c>
      <c r="E12" s="21" t="s">
        <v>115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115</v>
      </c>
      <c r="S12" s="21" t="s">
        <v>115</v>
      </c>
      <c r="T12" s="21" t="s">
        <v>115</v>
      </c>
      <c r="U12" s="21" t="s">
        <v>115</v>
      </c>
      <c r="V12" s="21" t="s">
        <v>115</v>
      </c>
      <c r="W12" s="21" t="s">
        <v>115</v>
      </c>
      <c r="X12" s="21" t="s">
        <v>115</v>
      </c>
      <c r="Y12" s="21" t="s">
        <v>115</v>
      </c>
      <c r="Z12" s="21" t="s">
        <v>115</v>
      </c>
      <c r="AA12" s="21" t="s">
        <v>115</v>
      </c>
      <c r="AB12" s="21" t="s">
        <v>115</v>
      </c>
      <c r="AC12" s="21" t="s">
        <v>115</v>
      </c>
      <c r="AD12" s="21" t="s">
        <v>115</v>
      </c>
      <c r="AE12" s="21" t="s">
        <v>115</v>
      </c>
      <c r="AF12" s="21" t="s">
        <v>115</v>
      </c>
      <c r="AG12" s="21" t="s">
        <v>115</v>
      </c>
      <c r="AH12" s="21" t="s">
        <v>115</v>
      </c>
      <c r="AI12" s="21" t="s">
        <v>115</v>
      </c>
      <c r="AJ12" s="21" t="s">
        <v>115</v>
      </c>
      <c r="AK12" s="21" t="s">
        <v>115</v>
      </c>
      <c r="AL12" s="21" t="s">
        <v>115</v>
      </c>
      <c r="AM12" s="21"/>
      <c r="AN12" s="21"/>
      <c r="AO12" s="21"/>
      <c r="AP12" s="21" t="s">
        <v>115</v>
      </c>
      <c r="AQ12" s="21" t="s">
        <v>115</v>
      </c>
      <c r="AR12" s="21" t="s">
        <v>115</v>
      </c>
    </row>
    <row r="13" spans="1:44" x14ac:dyDescent="0.25">
      <c r="A13" s="20">
        <v>7</v>
      </c>
      <c r="B13" s="35" t="s">
        <v>72</v>
      </c>
      <c r="C13" s="21">
        <v>732</v>
      </c>
      <c r="D13" s="21">
        <v>720</v>
      </c>
      <c r="E13" s="21">
        <v>-12</v>
      </c>
      <c r="F13" s="21" t="s">
        <v>115</v>
      </c>
      <c r="G13" s="21" t="s">
        <v>115</v>
      </c>
      <c r="H13" s="21" t="s">
        <v>115</v>
      </c>
      <c r="I13" s="21">
        <v>22</v>
      </c>
      <c r="J13" s="21">
        <v>0</v>
      </c>
      <c r="K13" s="21">
        <v>-22</v>
      </c>
      <c r="L13" s="21">
        <v>29</v>
      </c>
      <c r="M13" s="21">
        <v>20</v>
      </c>
      <c r="N13" s="21">
        <v>-9</v>
      </c>
      <c r="O13" s="21">
        <v>17</v>
      </c>
      <c r="P13" s="21">
        <v>26</v>
      </c>
      <c r="Q13" s="21">
        <v>9</v>
      </c>
      <c r="R13" s="21">
        <v>161</v>
      </c>
      <c r="S13" s="21">
        <v>154</v>
      </c>
      <c r="T13" s="21">
        <v>-7</v>
      </c>
      <c r="U13" s="21">
        <v>158</v>
      </c>
      <c r="V13" s="21">
        <v>155</v>
      </c>
      <c r="W13" s="21">
        <v>-3</v>
      </c>
      <c r="X13" s="21">
        <v>139</v>
      </c>
      <c r="Y13" s="21">
        <v>137</v>
      </c>
      <c r="Z13" s="21">
        <v>-2</v>
      </c>
      <c r="AA13" s="21">
        <v>93</v>
      </c>
      <c r="AB13" s="21">
        <v>127</v>
      </c>
      <c r="AC13" s="21">
        <v>34</v>
      </c>
      <c r="AD13" s="21">
        <v>92</v>
      </c>
      <c r="AE13" s="21">
        <v>87</v>
      </c>
      <c r="AF13" s="21">
        <v>-5</v>
      </c>
      <c r="AG13" s="21">
        <v>7</v>
      </c>
      <c r="AH13" s="21">
        <v>7</v>
      </c>
      <c r="AI13" s="21">
        <v>0</v>
      </c>
      <c r="AJ13" s="21">
        <v>14</v>
      </c>
      <c r="AK13" s="21">
        <v>7</v>
      </c>
      <c r="AL13" s="21">
        <v>-7</v>
      </c>
      <c r="AM13" s="21"/>
      <c r="AN13" s="21"/>
      <c r="AO13" s="21"/>
      <c r="AP13" s="21" t="s">
        <v>115</v>
      </c>
      <c r="AQ13" s="21" t="s">
        <v>115</v>
      </c>
      <c r="AR13" s="21" t="s">
        <v>115</v>
      </c>
    </row>
    <row r="14" spans="1:44" x14ac:dyDescent="0.25">
      <c r="A14" s="20">
        <v>8</v>
      </c>
      <c r="B14" s="35" t="s">
        <v>73</v>
      </c>
      <c r="C14" s="21">
        <v>224</v>
      </c>
      <c r="D14" s="21">
        <v>229</v>
      </c>
      <c r="E14" s="21">
        <v>5</v>
      </c>
      <c r="F14" s="21" t="s">
        <v>115</v>
      </c>
      <c r="G14" s="21" t="s">
        <v>115</v>
      </c>
      <c r="H14" s="21" t="s">
        <v>115</v>
      </c>
      <c r="I14" s="21" t="s">
        <v>115</v>
      </c>
      <c r="J14" s="21" t="s">
        <v>115</v>
      </c>
      <c r="K14" s="21" t="s">
        <v>115</v>
      </c>
      <c r="L14" s="21" t="s">
        <v>115</v>
      </c>
      <c r="M14" s="21" t="s">
        <v>115</v>
      </c>
      <c r="N14" s="21" t="s">
        <v>115</v>
      </c>
      <c r="O14" s="21" t="s">
        <v>115</v>
      </c>
      <c r="P14" s="21" t="s">
        <v>115</v>
      </c>
      <c r="Q14" s="21" t="s">
        <v>115</v>
      </c>
      <c r="R14" s="21">
        <v>46</v>
      </c>
      <c r="S14" s="21">
        <v>28</v>
      </c>
      <c r="T14" s="21">
        <v>-18</v>
      </c>
      <c r="U14" s="21">
        <v>48</v>
      </c>
      <c r="V14" s="21">
        <v>47</v>
      </c>
      <c r="W14" s="21">
        <v>-1</v>
      </c>
      <c r="X14" s="21">
        <v>58</v>
      </c>
      <c r="Y14" s="21">
        <v>48</v>
      </c>
      <c r="Z14" s="21">
        <v>-10</v>
      </c>
      <c r="AA14" s="21">
        <v>48</v>
      </c>
      <c r="AB14" s="21">
        <v>56</v>
      </c>
      <c r="AC14" s="21">
        <v>8</v>
      </c>
      <c r="AD14" s="21">
        <v>24</v>
      </c>
      <c r="AE14" s="21">
        <v>50</v>
      </c>
      <c r="AF14" s="21">
        <v>26</v>
      </c>
      <c r="AG14" s="21" t="s">
        <v>115</v>
      </c>
      <c r="AH14" s="21" t="s">
        <v>115</v>
      </c>
      <c r="AI14" s="21" t="s">
        <v>115</v>
      </c>
      <c r="AJ14" s="21" t="s">
        <v>115</v>
      </c>
      <c r="AK14" s="21" t="s">
        <v>115</v>
      </c>
      <c r="AL14" s="21" t="s">
        <v>115</v>
      </c>
      <c r="AM14" s="21"/>
      <c r="AN14" s="21"/>
      <c r="AO14" s="21"/>
      <c r="AP14" s="21" t="s">
        <v>115</v>
      </c>
      <c r="AQ14" s="21" t="s">
        <v>115</v>
      </c>
      <c r="AR14" s="21" t="s">
        <v>115</v>
      </c>
    </row>
    <row r="15" spans="1:44" x14ac:dyDescent="0.25">
      <c r="A15" s="20">
        <v>9</v>
      </c>
      <c r="B15" s="35" t="s">
        <v>74</v>
      </c>
      <c r="C15" s="21">
        <v>2223</v>
      </c>
      <c r="D15" s="21">
        <v>2461</v>
      </c>
      <c r="E15" s="21">
        <v>238</v>
      </c>
      <c r="F15" s="21" t="s">
        <v>115</v>
      </c>
      <c r="G15" s="21" t="s">
        <v>115</v>
      </c>
      <c r="H15" s="21" t="s">
        <v>115</v>
      </c>
      <c r="I15" s="21" t="s">
        <v>115</v>
      </c>
      <c r="J15" s="21" t="s">
        <v>115</v>
      </c>
      <c r="K15" s="21" t="s">
        <v>115</v>
      </c>
      <c r="L15" s="21" t="s">
        <v>115</v>
      </c>
      <c r="M15" s="21" t="s">
        <v>115</v>
      </c>
      <c r="N15" s="21" t="s">
        <v>115</v>
      </c>
      <c r="O15" s="21" t="s">
        <v>115</v>
      </c>
      <c r="P15" s="21" t="s">
        <v>115</v>
      </c>
      <c r="Q15" s="21" t="s">
        <v>115</v>
      </c>
      <c r="R15" s="21">
        <v>667</v>
      </c>
      <c r="S15" s="21">
        <v>625</v>
      </c>
      <c r="T15" s="21">
        <v>-42</v>
      </c>
      <c r="U15" s="21">
        <v>396</v>
      </c>
      <c r="V15" s="21">
        <v>692</v>
      </c>
      <c r="W15" s="21">
        <v>296</v>
      </c>
      <c r="X15" s="21">
        <v>347</v>
      </c>
      <c r="Y15" s="21">
        <v>425</v>
      </c>
      <c r="Z15" s="21">
        <v>78</v>
      </c>
      <c r="AA15" s="21">
        <v>305</v>
      </c>
      <c r="AB15" s="21">
        <v>319</v>
      </c>
      <c r="AC15" s="21">
        <v>14</v>
      </c>
      <c r="AD15" s="21">
        <v>252</v>
      </c>
      <c r="AE15" s="21">
        <v>164</v>
      </c>
      <c r="AF15" s="21">
        <v>-88</v>
      </c>
      <c r="AG15" s="21">
        <v>157</v>
      </c>
      <c r="AH15" s="21">
        <v>101</v>
      </c>
      <c r="AI15" s="21">
        <v>-56</v>
      </c>
      <c r="AJ15" s="21">
        <v>99</v>
      </c>
      <c r="AK15" s="21">
        <v>135</v>
      </c>
      <c r="AL15" s="21">
        <v>36</v>
      </c>
      <c r="AM15" s="21"/>
      <c r="AN15" s="21"/>
      <c r="AO15" s="21"/>
      <c r="AP15" s="21">
        <v>42</v>
      </c>
      <c r="AQ15" s="21">
        <v>77</v>
      </c>
      <c r="AR15" s="21">
        <v>35</v>
      </c>
    </row>
    <row r="16" spans="1:44" x14ac:dyDescent="0.25">
      <c r="A16" s="20">
        <v>10</v>
      </c>
      <c r="B16" s="35" t="s">
        <v>75</v>
      </c>
      <c r="C16" s="21">
        <v>98</v>
      </c>
      <c r="D16" s="21">
        <v>106</v>
      </c>
      <c r="E16" s="21">
        <v>8</v>
      </c>
      <c r="F16" s="21" t="s">
        <v>115</v>
      </c>
      <c r="G16" s="21" t="s">
        <v>115</v>
      </c>
      <c r="H16" s="21" t="s">
        <v>115</v>
      </c>
      <c r="I16" s="21" t="s">
        <v>115</v>
      </c>
      <c r="J16" s="21" t="s">
        <v>115</v>
      </c>
      <c r="K16" s="21" t="s">
        <v>115</v>
      </c>
      <c r="L16" s="21" t="s">
        <v>115</v>
      </c>
      <c r="M16" s="21" t="s">
        <v>115</v>
      </c>
      <c r="N16" s="21" t="s">
        <v>115</v>
      </c>
      <c r="O16" s="21" t="s">
        <v>115</v>
      </c>
      <c r="P16" s="21" t="s">
        <v>115</v>
      </c>
      <c r="Q16" s="21" t="s">
        <v>115</v>
      </c>
      <c r="R16" s="21">
        <v>17</v>
      </c>
      <c r="S16" s="21">
        <v>28</v>
      </c>
      <c r="T16" s="21">
        <v>11</v>
      </c>
      <c r="U16" s="21">
        <v>15</v>
      </c>
      <c r="V16" s="21">
        <v>16</v>
      </c>
      <c r="W16" s="21">
        <v>1</v>
      </c>
      <c r="X16" s="21">
        <v>22</v>
      </c>
      <c r="Y16" s="21">
        <v>14</v>
      </c>
      <c r="Z16" s="21">
        <v>-8</v>
      </c>
      <c r="AA16" s="21">
        <v>14</v>
      </c>
      <c r="AB16" s="21">
        <v>23</v>
      </c>
      <c r="AC16" s="21">
        <v>9</v>
      </c>
      <c r="AD16" s="21">
        <v>13</v>
      </c>
      <c r="AE16" s="21">
        <v>13</v>
      </c>
      <c r="AF16" s="21">
        <v>0</v>
      </c>
      <c r="AG16" s="21">
        <v>8</v>
      </c>
      <c r="AH16" s="21">
        <v>5</v>
      </c>
      <c r="AI16" s="21">
        <v>-3</v>
      </c>
      <c r="AJ16" s="21">
        <v>9</v>
      </c>
      <c r="AK16" s="21">
        <v>7</v>
      </c>
      <c r="AL16" s="21">
        <v>-2</v>
      </c>
      <c r="AM16" s="21"/>
      <c r="AN16" s="21"/>
      <c r="AO16" s="21"/>
      <c r="AP16" s="21">
        <v>0</v>
      </c>
      <c r="AQ16" s="21">
        <v>0</v>
      </c>
      <c r="AR16" s="21">
        <v>0</v>
      </c>
    </row>
    <row r="17" spans="1:44" x14ac:dyDescent="0.25">
      <c r="A17" s="20">
        <v>11</v>
      </c>
      <c r="B17" s="35" t="s">
        <v>76</v>
      </c>
      <c r="C17" s="21">
        <v>97</v>
      </c>
      <c r="D17" s="21">
        <v>94</v>
      </c>
      <c r="E17" s="21">
        <v>-3</v>
      </c>
      <c r="F17" s="21" t="s">
        <v>115</v>
      </c>
      <c r="G17" s="21" t="s">
        <v>115</v>
      </c>
      <c r="H17" s="21" t="s">
        <v>115</v>
      </c>
      <c r="I17" s="21" t="s">
        <v>115</v>
      </c>
      <c r="J17" s="21" t="s">
        <v>115</v>
      </c>
      <c r="K17" s="21" t="s">
        <v>115</v>
      </c>
      <c r="L17" s="21" t="s">
        <v>115</v>
      </c>
      <c r="M17" s="21" t="s">
        <v>115</v>
      </c>
      <c r="N17" s="21" t="s">
        <v>115</v>
      </c>
      <c r="O17" s="21" t="s">
        <v>115</v>
      </c>
      <c r="P17" s="21" t="s">
        <v>115</v>
      </c>
      <c r="Q17" s="21" t="s">
        <v>115</v>
      </c>
      <c r="R17" s="21">
        <v>18</v>
      </c>
      <c r="S17" s="21">
        <v>16</v>
      </c>
      <c r="T17" s="21">
        <v>-2</v>
      </c>
      <c r="U17" s="21">
        <v>21</v>
      </c>
      <c r="V17" s="21">
        <v>19</v>
      </c>
      <c r="W17" s="21">
        <v>-2</v>
      </c>
      <c r="X17" s="21">
        <v>19</v>
      </c>
      <c r="Y17" s="21">
        <v>22</v>
      </c>
      <c r="Z17" s="21">
        <v>3</v>
      </c>
      <c r="AA17" s="21">
        <v>14</v>
      </c>
      <c r="AB17" s="21">
        <v>21</v>
      </c>
      <c r="AC17" s="21">
        <v>7</v>
      </c>
      <c r="AD17" s="21">
        <v>25</v>
      </c>
      <c r="AE17" s="21">
        <v>16</v>
      </c>
      <c r="AF17" s="21">
        <v>-9</v>
      </c>
      <c r="AG17" s="21" t="s">
        <v>115</v>
      </c>
      <c r="AH17" s="21" t="s">
        <v>115</v>
      </c>
      <c r="AI17" s="21" t="s">
        <v>115</v>
      </c>
      <c r="AJ17" s="21" t="s">
        <v>115</v>
      </c>
      <c r="AK17" s="21" t="s">
        <v>115</v>
      </c>
      <c r="AL17" s="21" t="s">
        <v>115</v>
      </c>
      <c r="AM17" s="21"/>
      <c r="AN17" s="21"/>
      <c r="AO17" s="21"/>
      <c r="AP17" s="21">
        <v>26</v>
      </c>
      <c r="AQ17" s="21">
        <v>12</v>
      </c>
      <c r="AR17" s="21">
        <v>-14</v>
      </c>
    </row>
    <row r="18" spans="1:44" x14ac:dyDescent="0.25">
      <c r="A18" s="20">
        <v>12</v>
      </c>
      <c r="B18" s="35" t="s">
        <v>77</v>
      </c>
      <c r="C18" s="21">
        <v>1698</v>
      </c>
      <c r="D18" s="21">
        <v>1818</v>
      </c>
      <c r="E18" s="21">
        <v>120</v>
      </c>
      <c r="F18" s="21">
        <v>75</v>
      </c>
      <c r="G18" s="21">
        <v>76</v>
      </c>
      <c r="H18" s="21">
        <v>1</v>
      </c>
      <c r="I18" s="21">
        <v>50</v>
      </c>
      <c r="J18" s="21">
        <v>82</v>
      </c>
      <c r="K18" s="21">
        <v>32</v>
      </c>
      <c r="L18" s="21">
        <v>81</v>
      </c>
      <c r="M18" s="21">
        <v>46</v>
      </c>
      <c r="N18" s="21">
        <v>-35</v>
      </c>
      <c r="O18" s="21">
        <v>61</v>
      </c>
      <c r="P18" s="21">
        <v>83</v>
      </c>
      <c r="Q18" s="21">
        <v>22</v>
      </c>
      <c r="R18" s="21">
        <v>211</v>
      </c>
      <c r="S18" s="21">
        <v>363</v>
      </c>
      <c r="T18" s="21">
        <v>152</v>
      </c>
      <c r="U18" s="21">
        <v>199</v>
      </c>
      <c r="V18" s="21">
        <v>218</v>
      </c>
      <c r="W18" s="21">
        <v>19</v>
      </c>
      <c r="X18" s="21">
        <v>274</v>
      </c>
      <c r="Y18" s="21">
        <v>207</v>
      </c>
      <c r="Z18" s="21">
        <v>-67</v>
      </c>
      <c r="AA18" s="21">
        <v>196</v>
      </c>
      <c r="AB18" s="21">
        <v>263</v>
      </c>
      <c r="AC18" s="21">
        <v>67</v>
      </c>
      <c r="AD18" s="21">
        <v>233</v>
      </c>
      <c r="AE18" s="21">
        <v>194</v>
      </c>
      <c r="AF18" s="21">
        <v>-39</v>
      </c>
      <c r="AG18" s="21">
        <v>147</v>
      </c>
      <c r="AH18" s="21">
        <v>140</v>
      </c>
      <c r="AI18" s="21">
        <v>-7</v>
      </c>
      <c r="AJ18" s="21">
        <v>171</v>
      </c>
      <c r="AK18" s="21">
        <v>146</v>
      </c>
      <c r="AL18" s="21">
        <v>-25</v>
      </c>
      <c r="AM18" s="21"/>
      <c r="AN18" s="21"/>
      <c r="AO18" s="21"/>
      <c r="AP18" s="21">
        <v>30</v>
      </c>
      <c r="AQ18" s="21">
        <v>0</v>
      </c>
      <c r="AR18" s="21">
        <v>-30</v>
      </c>
    </row>
    <row r="19" spans="1:44" x14ac:dyDescent="0.25">
      <c r="A19" s="20">
        <v>13</v>
      </c>
      <c r="B19" s="35" t="s">
        <v>78</v>
      </c>
      <c r="C19" s="21" t="s">
        <v>115</v>
      </c>
      <c r="D19" s="21" t="s">
        <v>115</v>
      </c>
      <c r="E19" s="21" t="s">
        <v>115</v>
      </c>
      <c r="F19" s="21" t="s">
        <v>115</v>
      </c>
      <c r="G19" s="21" t="s">
        <v>115</v>
      </c>
      <c r="H19" s="21" t="s">
        <v>115</v>
      </c>
      <c r="I19" s="21" t="s">
        <v>115</v>
      </c>
      <c r="J19" s="21" t="s">
        <v>115</v>
      </c>
      <c r="K19" s="21" t="s">
        <v>115</v>
      </c>
      <c r="L19" s="21" t="s">
        <v>115</v>
      </c>
      <c r="M19" s="21" t="s">
        <v>115</v>
      </c>
      <c r="N19" s="21" t="s">
        <v>115</v>
      </c>
      <c r="O19" s="21" t="s">
        <v>115</v>
      </c>
      <c r="P19" s="21" t="s">
        <v>115</v>
      </c>
      <c r="Q19" s="21" t="s">
        <v>115</v>
      </c>
      <c r="R19" s="21" t="s">
        <v>115</v>
      </c>
      <c r="S19" s="21" t="s">
        <v>115</v>
      </c>
      <c r="T19" s="21" t="s">
        <v>115</v>
      </c>
      <c r="U19" s="21" t="s">
        <v>115</v>
      </c>
      <c r="V19" s="21" t="s">
        <v>115</v>
      </c>
      <c r="W19" s="21" t="s">
        <v>115</v>
      </c>
      <c r="X19" s="21" t="s">
        <v>115</v>
      </c>
      <c r="Y19" s="21" t="s">
        <v>115</v>
      </c>
      <c r="Z19" s="21" t="s">
        <v>115</v>
      </c>
      <c r="AA19" s="21" t="s">
        <v>115</v>
      </c>
      <c r="AB19" s="21" t="s">
        <v>115</v>
      </c>
      <c r="AC19" s="21" t="s">
        <v>115</v>
      </c>
      <c r="AD19" s="21" t="s">
        <v>115</v>
      </c>
      <c r="AE19" s="21" t="s">
        <v>115</v>
      </c>
      <c r="AF19" s="21" t="s">
        <v>115</v>
      </c>
      <c r="AG19" s="21" t="s">
        <v>115</v>
      </c>
      <c r="AH19" s="21" t="s">
        <v>115</v>
      </c>
      <c r="AI19" s="21" t="s">
        <v>115</v>
      </c>
      <c r="AJ19" s="21" t="s">
        <v>115</v>
      </c>
      <c r="AK19" s="21" t="s">
        <v>115</v>
      </c>
      <c r="AL19" s="21" t="s">
        <v>115</v>
      </c>
      <c r="AM19" s="21" t="s">
        <v>115</v>
      </c>
      <c r="AN19" s="21" t="s">
        <v>115</v>
      </c>
      <c r="AO19" s="21" t="s">
        <v>115</v>
      </c>
      <c r="AP19" s="21" t="s">
        <v>115</v>
      </c>
      <c r="AQ19" s="21" t="s">
        <v>115</v>
      </c>
      <c r="AR19" s="21" t="s">
        <v>115</v>
      </c>
    </row>
    <row r="20" spans="1:44" x14ac:dyDescent="0.25">
      <c r="A20" s="20">
        <v>14</v>
      </c>
      <c r="B20" s="35" t="s">
        <v>79</v>
      </c>
      <c r="C20" s="21">
        <v>1727</v>
      </c>
      <c r="D20" s="21">
        <v>2054</v>
      </c>
      <c r="E20" s="21">
        <v>327</v>
      </c>
      <c r="F20" s="21"/>
      <c r="G20" s="21"/>
      <c r="H20" s="21"/>
      <c r="I20" s="21"/>
      <c r="J20" s="21"/>
      <c r="K20" s="21"/>
      <c r="L20" s="21">
        <v>0</v>
      </c>
      <c r="M20" s="21">
        <v>8</v>
      </c>
      <c r="N20" s="21">
        <v>8</v>
      </c>
      <c r="O20" s="21">
        <v>0</v>
      </c>
      <c r="P20" s="21">
        <v>11</v>
      </c>
      <c r="Q20" s="21">
        <v>11</v>
      </c>
      <c r="R20" s="21">
        <v>311</v>
      </c>
      <c r="S20" s="21">
        <v>357</v>
      </c>
      <c r="T20" s="21">
        <v>46</v>
      </c>
      <c r="U20" s="21">
        <v>325</v>
      </c>
      <c r="V20" s="21">
        <v>347</v>
      </c>
      <c r="W20" s="21">
        <v>22</v>
      </c>
      <c r="X20" s="21">
        <v>397</v>
      </c>
      <c r="Y20" s="21">
        <v>355</v>
      </c>
      <c r="Z20" s="21">
        <v>-42</v>
      </c>
      <c r="AA20" s="21">
        <v>315</v>
      </c>
      <c r="AB20" s="21">
        <v>399</v>
      </c>
      <c r="AC20" s="21">
        <v>84</v>
      </c>
      <c r="AD20" s="21">
        <v>184</v>
      </c>
      <c r="AE20" s="21">
        <v>312</v>
      </c>
      <c r="AF20" s="21">
        <v>128</v>
      </c>
      <c r="AG20" s="21">
        <v>94</v>
      </c>
      <c r="AH20" s="21">
        <v>167</v>
      </c>
      <c r="AI20" s="21">
        <v>73</v>
      </c>
      <c r="AJ20" s="21">
        <v>101</v>
      </c>
      <c r="AK20" s="21">
        <v>98</v>
      </c>
      <c r="AL20" s="21">
        <v>-3</v>
      </c>
      <c r="AM20" s="21" t="s">
        <v>115</v>
      </c>
      <c r="AN20" s="21" t="s">
        <v>115</v>
      </c>
      <c r="AO20" s="21" t="s">
        <v>115</v>
      </c>
      <c r="AP20" s="21">
        <v>13</v>
      </c>
      <c r="AQ20" s="21">
        <v>12</v>
      </c>
      <c r="AR20" s="21">
        <v>-1</v>
      </c>
    </row>
    <row r="21" spans="1:44" x14ac:dyDescent="0.25">
      <c r="A21" s="20">
        <v>15</v>
      </c>
      <c r="B21" s="35" t="s">
        <v>80</v>
      </c>
      <c r="C21" s="21" t="s">
        <v>115</v>
      </c>
      <c r="D21" s="21" t="s">
        <v>115</v>
      </c>
      <c r="E21" s="21" t="s">
        <v>115</v>
      </c>
      <c r="F21" s="21"/>
      <c r="G21" s="21"/>
      <c r="H21" s="21"/>
      <c r="I21" s="21"/>
      <c r="J21" s="21"/>
      <c r="K21" s="21"/>
      <c r="L21" s="21"/>
      <c r="M21" s="21"/>
      <c r="N21" s="21" t="s">
        <v>115</v>
      </c>
      <c r="O21" s="21" t="s">
        <v>115</v>
      </c>
      <c r="P21" s="21" t="s">
        <v>115</v>
      </c>
      <c r="Q21" s="21" t="s">
        <v>115</v>
      </c>
      <c r="R21" s="21" t="s">
        <v>115</v>
      </c>
      <c r="S21" s="21" t="s">
        <v>115</v>
      </c>
      <c r="T21" s="21" t="s">
        <v>115</v>
      </c>
      <c r="U21" s="21" t="s">
        <v>115</v>
      </c>
      <c r="V21" s="21" t="s">
        <v>115</v>
      </c>
      <c r="W21" s="21" t="s">
        <v>115</v>
      </c>
      <c r="X21" s="21" t="s">
        <v>115</v>
      </c>
      <c r="Y21" s="21" t="s">
        <v>115</v>
      </c>
      <c r="Z21" s="21" t="s">
        <v>115</v>
      </c>
      <c r="AA21" s="21" t="s">
        <v>115</v>
      </c>
      <c r="AB21" s="21" t="s">
        <v>115</v>
      </c>
      <c r="AC21" s="21" t="s">
        <v>115</v>
      </c>
      <c r="AD21" s="21" t="s">
        <v>115</v>
      </c>
      <c r="AE21" s="21" t="s">
        <v>115</v>
      </c>
      <c r="AF21" s="21" t="s">
        <v>115</v>
      </c>
      <c r="AG21" s="21" t="s">
        <v>115</v>
      </c>
      <c r="AH21" s="21" t="s">
        <v>115</v>
      </c>
      <c r="AI21" s="21" t="s">
        <v>115</v>
      </c>
      <c r="AJ21" s="21" t="s">
        <v>115</v>
      </c>
      <c r="AK21" s="21" t="s">
        <v>115</v>
      </c>
      <c r="AL21" s="21" t="s">
        <v>115</v>
      </c>
      <c r="AM21" s="21" t="s">
        <v>115</v>
      </c>
      <c r="AN21" s="21" t="s">
        <v>115</v>
      </c>
      <c r="AO21" s="21" t="s">
        <v>115</v>
      </c>
      <c r="AP21" s="21" t="s">
        <v>115</v>
      </c>
      <c r="AQ21" s="21" t="s">
        <v>115</v>
      </c>
      <c r="AR21" s="21" t="s">
        <v>115</v>
      </c>
    </row>
    <row r="22" spans="1:44" x14ac:dyDescent="0.25">
      <c r="A22" s="20">
        <v>16</v>
      </c>
      <c r="B22" s="35" t="s">
        <v>81</v>
      </c>
      <c r="C22" s="21">
        <v>32</v>
      </c>
      <c r="D22" s="21">
        <v>0</v>
      </c>
      <c r="E22" s="21">
        <v>-32</v>
      </c>
      <c r="F22" s="21"/>
      <c r="G22" s="21"/>
      <c r="H22" s="21"/>
      <c r="I22" s="21"/>
      <c r="J22" s="21"/>
      <c r="K22" s="21"/>
      <c r="L22" s="21"/>
      <c r="M22" s="21"/>
      <c r="N22" s="21" t="s">
        <v>115</v>
      </c>
      <c r="O22" s="21" t="s">
        <v>115</v>
      </c>
      <c r="P22" s="21" t="s">
        <v>115</v>
      </c>
      <c r="Q22" s="21" t="s">
        <v>115</v>
      </c>
      <c r="R22" s="21" t="s">
        <v>115</v>
      </c>
      <c r="S22" s="21" t="s">
        <v>115</v>
      </c>
      <c r="T22" s="21" t="s">
        <v>115</v>
      </c>
      <c r="U22" s="21">
        <v>3</v>
      </c>
      <c r="V22" s="21">
        <v>0</v>
      </c>
      <c r="W22" s="21">
        <v>-3</v>
      </c>
      <c r="X22" s="21">
        <v>28</v>
      </c>
      <c r="Y22" s="21">
        <v>0</v>
      </c>
      <c r="Z22" s="21">
        <v>-28</v>
      </c>
      <c r="AA22" s="21">
        <v>1</v>
      </c>
      <c r="AB22" s="21">
        <v>0</v>
      </c>
      <c r="AC22" s="21">
        <v>-1</v>
      </c>
      <c r="AD22" s="21" t="s">
        <v>115</v>
      </c>
      <c r="AE22" s="21" t="s">
        <v>115</v>
      </c>
      <c r="AF22" s="21" t="s">
        <v>115</v>
      </c>
      <c r="AG22" s="21" t="s">
        <v>115</v>
      </c>
      <c r="AH22" s="21" t="s">
        <v>115</v>
      </c>
      <c r="AI22" s="21" t="s">
        <v>115</v>
      </c>
      <c r="AJ22" s="21" t="s">
        <v>115</v>
      </c>
      <c r="AK22" s="21" t="s">
        <v>115</v>
      </c>
      <c r="AL22" s="21" t="s">
        <v>115</v>
      </c>
      <c r="AM22" s="21"/>
      <c r="AN22" s="21"/>
      <c r="AO22" s="21"/>
      <c r="AP22" s="21">
        <v>50</v>
      </c>
      <c r="AQ22" s="21">
        <v>7</v>
      </c>
      <c r="AR22" s="21">
        <v>-43</v>
      </c>
    </row>
    <row r="23" spans="1:44" x14ac:dyDescent="0.25">
      <c r="A23" s="20">
        <v>17</v>
      </c>
      <c r="B23" s="35" t="s">
        <v>82</v>
      </c>
      <c r="C23" s="21">
        <v>14</v>
      </c>
      <c r="D23" s="21">
        <v>13</v>
      </c>
      <c r="E23" s="21">
        <v>-1</v>
      </c>
      <c r="F23" s="21"/>
      <c r="G23" s="21"/>
      <c r="H23" s="21"/>
      <c r="I23" s="21"/>
      <c r="J23" s="21"/>
      <c r="K23" s="21"/>
      <c r="L23" s="21"/>
      <c r="M23" s="21"/>
      <c r="N23" s="21" t="s">
        <v>115</v>
      </c>
      <c r="O23" s="21" t="s">
        <v>115</v>
      </c>
      <c r="P23" s="21" t="s">
        <v>115</v>
      </c>
      <c r="Q23" s="21" t="s">
        <v>115</v>
      </c>
      <c r="R23" s="21">
        <v>14</v>
      </c>
      <c r="S23" s="21">
        <v>0</v>
      </c>
      <c r="T23" s="21">
        <v>-14</v>
      </c>
      <c r="U23" s="21">
        <v>0</v>
      </c>
      <c r="V23" s="21">
        <v>13</v>
      </c>
      <c r="W23" s="21">
        <v>13</v>
      </c>
      <c r="X23" s="21" t="s">
        <v>115</v>
      </c>
      <c r="Y23" s="21" t="s">
        <v>115</v>
      </c>
      <c r="Z23" s="21" t="s">
        <v>115</v>
      </c>
      <c r="AA23" s="21" t="s">
        <v>115</v>
      </c>
      <c r="AB23" s="21" t="s">
        <v>115</v>
      </c>
      <c r="AC23" s="21" t="s">
        <v>115</v>
      </c>
      <c r="AD23" s="21" t="s">
        <v>115</v>
      </c>
      <c r="AE23" s="21" t="s">
        <v>115</v>
      </c>
      <c r="AF23" s="21" t="s">
        <v>115</v>
      </c>
      <c r="AG23" s="21" t="s">
        <v>115</v>
      </c>
      <c r="AH23" s="21" t="s">
        <v>115</v>
      </c>
      <c r="AI23" s="21" t="s">
        <v>115</v>
      </c>
      <c r="AJ23" s="21" t="s">
        <v>115</v>
      </c>
      <c r="AK23" s="21" t="s">
        <v>115</v>
      </c>
      <c r="AL23" s="21" t="s">
        <v>115</v>
      </c>
      <c r="AM23" s="21"/>
      <c r="AN23" s="21"/>
      <c r="AO23" s="21"/>
      <c r="AP23" s="21" t="s">
        <v>115</v>
      </c>
      <c r="AQ23" s="21" t="s">
        <v>115</v>
      </c>
      <c r="AR23" s="21" t="s">
        <v>115</v>
      </c>
    </row>
    <row r="24" spans="1:44" x14ac:dyDescent="0.25">
      <c r="A24" s="20">
        <v>18</v>
      </c>
      <c r="B24" s="35" t="s">
        <v>83</v>
      </c>
      <c r="C24" s="21" t="s">
        <v>115</v>
      </c>
      <c r="D24" s="21" t="s">
        <v>115</v>
      </c>
      <c r="E24" s="21" t="s">
        <v>115</v>
      </c>
      <c r="F24" s="21"/>
      <c r="G24" s="21"/>
      <c r="H24" s="21"/>
      <c r="I24" s="21"/>
      <c r="J24" s="21"/>
      <c r="K24" s="21"/>
      <c r="L24" s="21"/>
      <c r="M24" s="21"/>
      <c r="N24" s="21" t="s">
        <v>115</v>
      </c>
      <c r="O24" s="21" t="s">
        <v>115</v>
      </c>
      <c r="P24" s="21" t="s">
        <v>115</v>
      </c>
      <c r="Q24" s="21" t="s">
        <v>115</v>
      </c>
      <c r="R24" s="21" t="s">
        <v>115</v>
      </c>
      <c r="S24" s="21" t="s">
        <v>115</v>
      </c>
      <c r="T24" s="21" t="s">
        <v>115</v>
      </c>
      <c r="U24" s="21" t="s">
        <v>115</v>
      </c>
      <c r="V24" s="21" t="s">
        <v>115</v>
      </c>
      <c r="W24" s="21" t="s">
        <v>115</v>
      </c>
      <c r="X24" s="21" t="s">
        <v>115</v>
      </c>
      <c r="Y24" s="21" t="s">
        <v>115</v>
      </c>
      <c r="Z24" s="21" t="s">
        <v>115</v>
      </c>
      <c r="AA24" s="21" t="s">
        <v>115</v>
      </c>
      <c r="AB24" s="21" t="s">
        <v>115</v>
      </c>
      <c r="AC24" s="21" t="s">
        <v>115</v>
      </c>
      <c r="AD24" s="21" t="s">
        <v>115</v>
      </c>
      <c r="AE24" s="21" t="s">
        <v>115</v>
      </c>
      <c r="AF24" s="21" t="s">
        <v>115</v>
      </c>
      <c r="AG24" s="21" t="s">
        <v>115</v>
      </c>
      <c r="AH24" s="21" t="s">
        <v>115</v>
      </c>
      <c r="AI24" s="21" t="s">
        <v>115</v>
      </c>
      <c r="AJ24" s="21" t="s">
        <v>115</v>
      </c>
      <c r="AK24" s="21" t="s">
        <v>115</v>
      </c>
      <c r="AL24" s="21" t="s">
        <v>115</v>
      </c>
      <c r="AM24" s="21"/>
      <c r="AN24" s="21"/>
      <c r="AO24" s="21"/>
      <c r="AP24" s="21" t="s">
        <v>115</v>
      </c>
      <c r="AQ24" s="21" t="s">
        <v>115</v>
      </c>
      <c r="AR24" s="21" t="s">
        <v>115</v>
      </c>
    </row>
    <row r="25" spans="1:44" x14ac:dyDescent="0.25">
      <c r="A25" s="20">
        <v>19</v>
      </c>
      <c r="B25" s="35" t="s">
        <v>84</v>
      </c>
      <c r="C25" s="21">
        <v>698</v>
      </c>
      <c r="D25" s="21">
        <v>705</v>
      </c>
      <c r="E25" s="21">
        <v>7</v>
      </c>
      <c r="F25" s="21"/>
      <c r="G25" s="21"/>
      <c r="H25" s="21"/>
      <c r="I25" s="21"/>
      <c r="J25" s="21"/>
      <c r="K25" s="21"/>
      <c r="L25" s="21"/>
      <c r="M25" s="21"/>
      <c r="N25" s="21" t="s">
        <v>115</v>
      </c>
      <c r="O25" s="21" t="s">
        <v>115</v>
      </c>
      <c r="P25" s="21" t="s">
        <v>115</v>
      </c>
      <c r="Q25" s="21" t="s">
        <v>115</v>
      </c>
      <c r="R25" s="21">
        <v>150</v>
      </c>
      <c r="S25" s="21">
        <v>118</v>
      </c>
      <c r="T25" s="21">
        <v>-32</v>
      </c>
      <c r="U25" s="21">
        <v>125</v>
      </c>
      <c r="V25" s="21">
        <v>144</v>
      </c>
      <c r="W25" s="21">
        <v>19</v>
      </c>
      <c r="X25" s="21">
        <v>102</v>
      </c>
      <c r="Y25" s="21">
        <v>119</v>
      </c>
      <c r="Z25" s="21">
        <v>17</v>
      </c>
      <c r="AA25" s="21">
        <v>95</v>
      </c>
      <c r="AB25" s="21">
        <v>93</v>
      </c>
      <c r="AC25" s="21">
        <v>-2</v>
      </c>
      <c r="AD25" s="21">
        <v>81</v>
      </c>
      <c r="AE25" s="21">
        <v>86</v>
      </c>
      <c r="AF25" s="21">
        <v>5</v>
      </c>
      <c r="AG25" s="21">
        <v>90</v>
      </c>
      <c r="AH25" s="21">
        <v>61</v>
      </c>
      <c r="AI25" s="21">
        <v>-29</v>
      </c>
      <c r="AJ25" s="21">
        <v>55</v>
      </c>
      <c r="AK25" s="21">
        <v>84</v>
      </c>
      <c r="AL25" s="21">
        <v>29</v>
      </c>
      <c r="AM25" s="21"/>
      <c r="AN25" s="21"/>
      <c r="AO25" s="21"/>
      <c r="AP25" s="21">
        <v>42</v>
      </c>
      <c r="AQ25" s="21">
        <v>30</v>
      </c>
      <c r="AR25" s="21">
        <v>-12</v>
      </c>
    </row>
    <row r="26" spans="1:44" x14ac:dyDescent="0.25">
      <c r="A26" s="20">
        <v>20</v>
      </c>
      <c r="B26" s="35" t="s">
        <v>85</v>
      </c>
      <c r="C26" s="21">
        <v>997</v>
      </c>
      <c r="D26" s="21">
        <v>946</v>
      </c>
      <c r="E26" s="21">
        <v>-51</v>
      </c>
      <c r="F26" s="21">
        <v>30</v>
      </c>
      <c r="G26" s="21">
        <v>34</v>
      </c>
      <c r="H26" s="21">
        <v>4</v>
      </c>
      <c r="I26" s="21">
        <v>31</v>
      </c>
      <c r="J26" s="21">
        <v>29</v>
      </c>
      <c r="K26" s="21">
        <v>-2</v>
      </c>
      <c r="L26" s="21">
        <v>31</v>
      </c>
      <c r="M26" s="21">
        <v>31</v>
      </c>
      <c r="N26" s="21">
        <v>0</v>
      </c>
      <c r="O26" s="21">
        <v>54</v>
      </c>
      <c r="P26" s="21">
        <v>29</v>
      </c>
      <c r="Q26" s="21">
        <v>-25</v>
      </c>
      <c r="R26" s="21">
        <v>177</v>
      </c>
      <c r="S26" s="21">
        <v>158</v>
      </c>
      <c r="T26" s="21">
        <v>-19</v>
      </c>
      <c r="U26" s="21">
        <v>141</v>
      </c>
      <c r="V26" s="21">
        <v>190</v>
      </c>
      <c r="W26" s="21">
        <v>49</v>
      </c>
      <c r="X26" s="21">
        <v>127</v>
      </c>
      <c r="Y26" s="21">
        <v>159</v>
      </c>
      <c r="Z26" s="21">
        <v>32</v>
      </c>
      <c r="AA26" s="21">
        <v>121</v>
      </c>
      <c r="AB26" s="21">
        <v>136</v>
      </c>
      <c r="AC26" s="21">
        <v>15</v>
      </c>
      <c r="AD26" s="21">
        <v>148</v>
      </c>
      <c r="AE26" s="21">
        <v>113</v>
      </c>
      <c r="AF26" s="21">
        <v>-35</v>
      </c>
      <c r="AG26" s="21">
        <v>53</v>
      </c>
      <c r="AH26" s="21">
        <v>27</v>
      </c>
      <c r="AI26" s="21">
        <v>-26</v>
      </c>
      <c r="AJ26" s="21">
        <v>84</v>
      </c>
      <c r="AK26" s="21">
        <v>40</v>
      </c>
      <c r="AL26" s="21">
        <v>-44</v>
      </c>
      <c r="AM26" s="21"/>
      <c r="AN26" s="21"/>
      <c r="AO26" s="21"/>
      <c r="AP26" s="21" t="s">
        <v>115</v>
      </c>
      <c r="AQ26" s="21" t="s">
        <v>115</v>
      </c>
      <c r="AR26" s="21" t="s">
        <v>115</v>
      </c>
    </row>
    <row r="27" spans="1:44" x14ac:dyDescent="0.25">
      <c r="A27" s="20">
        <v>21</v>
      </c>
      <c r="B27" s="35" t="s">
        <v>86</v>
      </c>
      <c r="C27" s="21">
        <v>26</v>
      </c>
      <c r="D27" s="21">
        <v>26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 t="s">
        <v>115</v>
      </c>
      <c r="S27" s="21" t="s">
        <v>115</v>
      </c>
      <c r="T27" s="21" t="s">
        <v>115</v>
      </c>
      <c r="U27" s="21" t="s">
        <v>115</v>
      </c>
      <c r="V27" s="21" t="s">
        <v>115</v>
      </c>
      <c r="W27" s="21" t="s">
        <v>115</v>
      </c>
      <c r="X27" s="21" t="s">
        <v>115</v>
      </c>
      <c r="Y27" s="21" t="s">
        <v>115</v>
      </c>
      <c r="Z27" s="21" t="s">
        <v>115</v>
      </c>
      <c r="AA27" s="21">
        <v>13</v>
      </c>
      <c r="AB27" s="21">
        <v>0</v>
      </c>
      <c r="AC27" s="21">
        <v>-13</v>
      </c>
      <c r="AD27" s="21">
        <v>13</v>
      </c>
      <c r="AE27" s="21">
        <v>26</v>
      </c>
      <c r="AF27" s="21">
        <v>13</v>
      </c>
      <c r="AG27" s="21" t="s">
        <v>115</v>
      </c>
      <c r="AH27" s="21" t="s">
        <v>115</v>
      </c>
      <c r="AI27" s="21" t="s">
        <v>115</v>
      </c>
      <c r="AJ27" s="21" t="s">
        <v>115</v>
      </c>
      <c r="AK27" s="21" t="s">
        <v>115</v>
      </c>
      <c r="AL27" s="21" t="s">
        <v>115</v>
      </c>
      <c r="AM27" s="21"/>
      <c r="AN27" s="21"/>
      <c r="AO27" s="21"/>
      <c r="AP27" s="21" t="s">
        <v>115</v>
      </c>
      <c r="AQ27" s="21" t="s">
        <v>115</v>
      </c>
      <c r="AR27" s="21" t="s">
        <v>115</v>
      </c>
    </row>
    <row r="28" spans="1:44" x14ac:dyDescent="0.25">
      <c r="A28" s="20">
        <v>22</v>
      </c>
      <c r="B28" s="35" t="s">
        <v>87</v>
      </c>
      <c r="C28" s="21">
        <v>829</v>
      </c>
      <c r="D28" s="21">
        <v>933</v>
      </c>
      <c r="E28" s="21">
        <v>104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175</v>
      </c>
      <c r="S28" s="21">
        <v>150</v>
      </c>
      <c r="T28" s="21">
        <v>-25</v>
      </c>
      <c r="U28" s="21">
        <v>210</v>
      </c>
      <c r="V28" s="21">
        <v>198</v>
      </c>
      <c r="W28" s="21">
        <v>-12</v>
      </c>
      <c r="X28" s="21">
        <v>114</v>
      </c>
      <c r="Y28" s="21">
        <v>191</v>
      </c>
      <c r="Z28" s="21">
        <v>77</v>
      </c>
      <c r="AA28" s="21">
        <v>100</v>
      </c>
      <c r="AB28" s="21">
        <v>114</v>
      </c>
      <c r="AC28" s="21">
        <v>14</v>
      </c>
      <c r="AD28" s="21">
        <v>97</v>
      </c>
      <c r="AE28" s="21">
        <v>102</v>
      </c>
      <c r="AF28" s="21">
        <v>5</v>
      </c>
      <c r="AG28" s="21">
        <v>88</v>
      </c>
      <c r="AH28" s="21">
        <v>78</v>
      </c>
      <c r="AI28" s="21">
        <v>-10</v>
      </c>
      <c r="AJ28" s="21">
        <v>45</v>
      </c>
      <c r="AK28" s="21">
        <v>100</v>
      </c>
      <c r="AL28" s="21">
        <v>55</v>
      </c>
      <c r="AM28" s="21"/>
      <c r="AN28" s="21"/>
      <c r="AO28" s="21"/>
      <c r="AP28" s="21" t="s">
        <v>115</v>
      </c>
      <c r="AQ28" s="21" t="s">
        <v>115</v>
      </c>
      <c r="AR28" s="21" t="s">
        <v>115</v>
      </c>
    </row>
    <row r="29" spans="1:44" x14ac:dyDescent="0.25">
      <c r="A29" s="20">
        <v>23</v>
      </c>
      <c r="B29" s="35" t="s">
        <v>88</v>
      </c>
      <c r="C29" s="21" t="s">
        <v>115</v>
      </c>
      <c r="D29" s="21" t="s">
        <v>115</v>
      </c>
      <c r="E29" s="21" t="s">
        <v>115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 t="s">
        <v>115</v>
      </c>
      <c r="S29" s="21" t="s">
        <v>115</v>
      </c>
      <c r="T29" s="21" t="s">
        <v>115</v>
      </c>
      <c r="U29" s="21" t="s">
        <v>115</v>
      </c>
      <c r="V29" s="21" t="s">
        <v>115</v>
      </c>
      <c r="W29" s="21" t="s">
        <v>115</v>
      </c>
      <c r="X29" s="21" t="s">
        <v>115</v>
      </c>
      <c r="Y29" s="21" t="s">
        <v>115</v>
      </c>
      <c r="Z29" s="21" t="s">
        <v>115</v>
      </c>
      <c r="AA29" s="21" t="s">
        <v>115</v>
      </c>
      <c r="AB29" s="21" t="s">
        <v>115</v>
      </c>
      <c r="AC29" s="21" t="s">
        <v>115</v>
      </c>
      <c r="AD29" s="21" t="s">
        <v>115</v>
      </c>
      <c r="AE29" s="21" t="s">
        <v>115</v>
      </c>
      <c r="AF29" s="21" t="s">
        <v>115</v>
      </c>
      <c r="AG29" s="21" t="s">
        <v>115</v>
      </c>
      <c r="AH29" s="21" t="s">
        <v>115</v>
      </c>
      <c r="AI29" s="21" t="s">
        <v>115</v>
      </c>
      <c r="AJ29" s="21" t="s">
        <v>115</v>
      </c>
      <c r="AK29" s="21" t="s">
        <v>115</v>
      </c>
      <c r="AL29" s="21" t="s">
        <v>115</v>
      </c>
      <c r="AM29" s="21"/>
      <c r="AN29" s="21"/>
      <c r="AO29" s="21"/>
      <c r="AP29" s="21" t="s">
        <v>115</v>
      </c>
      <c r="AQ29" s="21" t="s">
        <v>115</v>
      </c>
      <c r="AR29" s="21" t="s">
        <v>115</v>
      </c>
    </row>
    <row r="30" spans="1:44" x14ac:dyDescent="0.25">
      <c r="A30" s="20">
        <v>24</v>
      </c>
      <c r="B30" s="35" t="s">
        <v>89</v>
      </c>
      <c r="C30" s="21">
        <v>151</v>
      </c>
      <c r="D30" s="21">
        <v>175</v>
      </c>
      <c r="E30" s="21">
        <v>24</v>
      </c>
      <c r="F30" s="21">
        <v>0</v>
      </c>
      <c r="G30" s="21">
        <v>0</v>
      </c>
      <c r="H30" s="21">
        <v>0</v>
      </c>
      <c r="I30" s="21">
        <v>27</v>
      </c>
      <c r="J30" s="21">
        <v>27</v>
      </c>
      <c r="K30" s="21">
        <v>0</v>
      </c>
      <c r="L30" s="21">
        <v>21</v>
      </c>
      <c r="M30" s="21">
        <v>24</v>
      </c>
      <c r="N30" s="21">
        <v>3</v>
      </c>
      <c r="O30" s="21">
        <v>16</v>
      </c>
      <c r="P30" s="21">
        <v>25</v>
      </c>
      <c r="Q30" s="21">
        <v>9</v>
      </c>
      <c r="R30" s="21">
        <v>15</v>
      </c>
      <c r="S30" s="21">
        <v>16</v>
      </c>
      <c r="T30" s="21">
        <v>1</v>
      </c>
      <c r="U30" s="21">
        <v>22</v>
      </c>
      <c r="V30" s="21">
        <v>17</v>
      </c>
      <c r="W30" s="21">
        <v>-5</v>
      </c>
      <c r="X30" s="21">
        <v>17</v>
      </c>
      <c r="Y30" s="21">
        <v>23</v>
      </c>
      <c r="Z30" s="21">
        <v>6</v>
      </c>
      <c r="AA30" s="21">
        <v>18</v>
      </c>
      <c r="AB30" s="21">
        <v>20</v>
      </c>
      <c r="AC30" s="21">
        <v>2</v>
      </c>
      <c r="AD30" s="21">
        <v>15</v>
      </c>
      <c r="AE30" s="21">
        <v>14</v>
      </c>
      <c r="AF30" s="21">
        <v>-1</v>
      </c>
      <c r="AG30" s="21">
        <v>0</v>
      </c>
      <c r="AH30" s="21">
        <v>9</v>
      </c>
      <c r="AI30" s="21">
        <v>9</v>
      </c>
      <c r="AJ30" s="21" t="s">
        <v>115</v>
      </c>
      <c r="AK30" s="21" t="s">
        <v>115</v>
      </c>
      <c r="AL30" s="21" t="s">
        <v>115</v>
      </c>
      <c r="AM30" s="21"/>
      <c r="AN30" s="21"/>
      <c r="AO30" s="21"/>
      <c r="AP30" s="21" t="s">
        <v>115</v>
      </c>
      <c r="AQ30" s="21" t="s">
        <v>115</v>
      </c>
      <c r="AR30" s="21" t="s">
        <v>115</v>
      </c>
    </row>
    <row r="31" spans="1:44" x14ac:dyDescent="0.25">
      <c r="A31" s="20">
        <v>25</v>
      </c>
      <c r="B31" s="35" t="s">
        <v>92</v>
      </c>
      <c r="C31" s="21">
        <v>4527</v>
      </c>
      <c r="D31" s="21">
        <v>4850</v>
      </c>
      <c r="E31" s="21">
        <v>323</v>
      </c>
      <c r="F31" s="21">
        <v>171</v>
      </c>
      <c r="G31" s="21">
        <v>159</v>
      </c>
      <c r="H31" s="21">
        <v>-12</v>
      </c>
      <c r="I31" s="21">
        <v>183</v>
      </c>
      <c r="J31" s="21">
        <v>193</v>
      </c>
      <c r="K31" s="21">
        <v>10</v>
      </c>
      <c r="L31" s="21">
        <v>201</v>
      </c>
      <c r="M31" s="21">
        <v>227</v>
      </c>
      <c r="N31" s="21">
        <v>26</v>
      </c>
      <c r="O31" s="21">
        <v>131</v>
      </c>
      <c r="P31" s="21">
        <v>224</v>
      </c>
      <c r="Q31" s="21">
        <v>93</v>
      </c>
      <c r="R31" s="21">
        <v>707</v>
      </c>
      <c r="S31" s="21">
        <v>789</v>
      </c>
      <c r="T31" s="21">
        <v>82</v>
      </c>
      <c r="U31" s="21">
        <v>746</v>
      </c>
      <c r="V31" s="21">
        <v>656</v>
      </c>
      <c r="W31" s="21">
        <v>-90</v>
      </c>
      <c r="X31" s="21">
        <v>746</v>
      </c>
      <c r="Y31" s="21">
        <v>728</v>
      </c>
      <c r="Z31" s="21">
        <v>-18</v>
      </c>
      <c r="AA31" s="21">
        <v>615</v>
      </c>
      <c r="AB31" s="21">
        <v>730</v>
      </c>
      <c r="AC31" s="21">
        <v>115</v>
      </c>
      <c r="AD31" s="21">
        <v>567</v>
      </c>
      <c r="AE31" s="21">
        <v>555</v>
      </c>
      <c r="AF31" s="21">
        <v>-12</v>
      </c>
      <c r="AG31" s="21">
        <v>274</v>
      </c>
      <c r="AH31" s="21">
        <v>314</v>
      </c>
      <c r="AI31" s="21">
        <v>40</v>
      </c>
      <c r="AJ31" s="21">
        <v>186</v>
      </c>
      <c r="AK31" s="21">
        <v>275</v>
      </c>
      <c r="AL31" s="21">
        <v>89</v>
      </c>
      <c r="AM31" s="21"/>
      <c r="AN31" s="21"/>
      <c r="AO31" s="21"/>
      <c r="AP31" s="21">
        <v>566</v>
      </c>
      <c r="AQ31" s="21">
        <v>487</v>
      </c>
      <c r="AR31" s="21">
        <v>-79</v>
      </c>
    </row>
    <row r="32" spans="1:44" s="44" customFormat="1" ht="15.75" x14ac:dyDescent="0.25">
      <c r="A32" s="297" t="s">
        <v>90</v>
      </c>
      <c r="B32" s="297"/>
      <c r="C32" s="30">
        <v>16409</v>
      </c>
      <c r="D32" s="30">
        <v>17400</v>
      </c>
      <c r="E32" s="30">
        <v>991</v>
      </c>
      <c r="F32" s="30">
        <v>276</v>
      </c>
      <c r="G32" s="30">
        <v>276</v>
      </c>
      <c r="H32" s="30">
        <v>-7</v>
      </c>
      <c r="I32" s="30">
        <v>313</v>
      </c>
      <c r="J32" s="30">
        <v>331</v>
      </c>
      <c r="K32" s="30">
        <v>18</v>
      </c>
      <c r="L32" s="30">
        <v>363</v>
      </c>
      <c r="M32" s="30">
        <v>356</v>
      </c>
      <c r="N32" s="30">
        <v>-7</v>
      </c>
      <c r="O32" s="30">
        <v>279</v>
      </c>
      <c r="P32" s="30">
        <v>398</v>
      </c>
      <c r="Q32" s="30">
        <v>119</v>
      </c>
      <c r="R32" s="30">
        <v>3109</v>
      </c>
      <c r="S32" s="30">
        <v>3213</v>
      </c>
      <c r="T32" s="30">
        <v>104</v>
      </c>
      <c r="U32" s="30">
        <v>2865</v>
      </c>
      <c r="V32" s="30">
        <v>3130</v>
      </c>
      <c r="W32" s="30">
        <v>265</v>
      </c>
      <c r="X32" s="30">
        <v>2760</v>
      </c>
      <c r="Y32" s="30">
        <v>2866</v>
      </c>
      <c r="Z32" s="30">
        <v>106</v>
      </c>
      <c r="AA32" s="30">
        <v>2332</v>
      </c>
      <c r="AB32" s="30">
        <v>2636</v>
      </c>
      <c r="AC32" s="30">
        <v>304</v>
      </c>
      <c r="AD32" s="30">
        <v>2083</v>
      </c>
      <c r="AE32" s="30">
        <v>2076</v>
      </c>
      <c r="AF32" s="30">
        <v>-7</v>
      </c>
      <c r="AG32" s="30">
        <v>1085</v>
      </c>
      <c r="AH32" s="30">
        <v>1077</v>
      </c>
      <c r="AI32" s="30">
        <v>-8</v>
      </c>
      <c r="AJ32" s="30">
        <v>944</v>
      </c>
      <c r="AK32" s="30">
        <v>1048</v>
      </c>
      <c r="AL32" s="30">
        <v>104</v>
      </c>
      <c r="AM32" s="30">
        <v>0</v>
      </c>
      <c r="AN32" s="30">
        <v>0</v>
      </c>
      <c r="AO32" s="30">
        <v>0</v>
      </c>
      <c r="AP32" s="30">
        <v>1003</v>
      </c>
      <c r="AQ32" s="30">
        <v>753</v>
      </c>
      <c r="AR32" s="30">
        <v>-250</v>
      </c>
    </row>
  </sheetData>
  <mergeCells count="19">
    <mergeCell ref="C3:E4"/>
    <mergeCell ref="F3:W3"/>
    <mergeCell ref="X3:AO3"/>
    <mergeCell ref="A32:B32"/>
    <mergeCell ref="AP3:AR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3:A5"/>
    <mergeCell ref="B3:B5"/>
  </mergeCells>
  <pageMargins left="0.51180555555555596" right="0.51180555555555596" top="0.74791666666666701" bottom="0.55138888888888904" header="0.511811023622047" footer="0.511811023622047"/>
  <pageSetup paperSize="9" orientation="landscape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Q3256"/>
  <sheetViews>
    <sheetView topLeftCell="A3222" workbookViewId="0">
      <selection activeCell="D1432" sqref="D1432"/>
    </sheetView>
  </sheetViews>
  <sheetFormatPr defaultColWidth="9.140625" defaultRowHeight="15" x14ac:dyDescent="0.25"/>
  <cols>
    <col min="1" max="1" width="9.140625" style="1"/>
    <col min="2" max="2" width="12.42578125" style="1" customWidth="1"/>
    <col min="3" max="16384" width="9.140625" style="1"/>
  </cols>
  <sheetData>
    <row r="1" spans="1:17" x14ac:dyDescent="0.25">
      <c r="A1" s="1" t="s">
        <v>325</v>
      </c>
    </row>
    <row r="2" spans="1:17" x14ac:dyDescent="0.25">
      <c r="A2" s="1" t="s">
        <v>326</v>
      </c>
    </row>
    <row r="3" spans="1:17" x14ac:dyDescent="0.25">
      <c r="A3" s="1" t="s">
        <v>327</v>
      </c>
    </row>
    <row r="4" spans="1:17" x14ac:dyDescent="0.25">
      <c r="A4" s="1" t="s">
        <v>328</v>
      </c>
    </row>
    <row r="6" spans="1:17" x14ac:dyDescent="0.25">
      <c r="A6" s="1" t="s">
        <v>329</v>
      </c>
      <c r="B6" s="1" t="s">
        <v>330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</row>
    <row r="7" spans="1:17" x14ac:dyDescent="0.25">
      <c r="A7" s="1">
        <v>1001</v>
      </c>
      <c r="B7" s="1">
        <v>2</v>
      </c>
      <c r="C7" s="1">
        <v>0</v>
      </c>
      <c r="D7" s="1">
        <v>598</v>
      </c>
      <c r="E7" s="1">
        <v>161470</v>
      </c>
      <c r="F7" s="1">
        <v>8932</v>
      </c>
      <c r="G7" s="1">
        <v>8932</v>
      </c>
      <c r="H7" s="1">
        <v>3456</v>
      </c>
      <c r="I7" s="1">
        <v>4517</v>
      </c>
      <c r="J7" s="1">
        <v>959</v>
      </c>
    </row>
    <row r="8" spans="1:17" x14ac:dyDescent="0.25">
      <c r="A8" s="1">
        <v>1001</v>
      </c>
      <c r="B8" s="1">
        <v>3</v>
      </c>
      <c r="C8" s="1">
        <v>0</v>
      </c>
      <c r="D8" s="1">
        <v>529</v>
      </c>
      <c r="E8" s="1">
        <v>140494</v>
      </c>
      <c r="F8" s="1">
        <v>7735</v>
      </c>
      <c r="G8" s="1">
        <v>7735</v>
      </c>
      <c r="H8" s="1">
        <v>2967</v>
      </c>
      <c r="I8" s="1">
        <v>3831</v>
      </c>
      <c r="J8" s="1">
        <v>937</v>
      </c>
    </row>
    <row r="9" spans="1:17" x14ac:dyDescent="0.25">
      <c r="A9" s="1">
        <v>1001</v>
      </c>
      <c r="B9" s="1">
        <v>4</v>
      </c>
      <c r="C9" s="1">
        <v>0</v>
      </c>
      <c r="D9" s="1">
        <v>799</v>
      </c>
      <c r="E9" s="1">
        <v>318289</v>
      </c>
      <c r="F9" s="1">
        <v>13699</v>
      </c>
      <c r="G9" s="1">
        <v>13699</v>
      </c>
      <c r="H9" s="1">
        <v>5162</v>
      </c>
      <c r="I9" s="1">
        <v>7050</v>
      </c>
      <c r="J9" s="1">
        <v>1487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x14ac:dyDescent="0.25">
      <c r="A10" s="1">
        <v>1001</v>
      </c>
      <c r="B10" s="1">
        <v>5</v>
      </c>
      <c r="C10" s="1">
        <v>0</v>
      </c>
      <c r="D10" s="1">
        <v>268</v>
      </c>
      <c r="E10" s="1">
        <v>89454</v>
      </c>
      <c r="F10" s="1">
        <v>4075</v>
      </c>
      <c r="G10" s="1">
        <v>4075</v>
      </c>
      <c r="H10" s="1">
        <v>1394</v>
      </c>
      <c r="I10" s="1">
        <v>2107</v>
      </c>
      <c r="J10" s="1">
        <v>574</v>
      </c>
    </row>
    <row r="11" spans="1:17" x14ac:dyDescent="0.25">
      <c r="A11" s="1">
        <v>1001</v>
      </c>
      <c r="B11" s="1">
        <v>6</v>
      </c>
      <c r="C11" s="1">
        <v>0</v>
      </c>
      <c r="D11" s="1">
        <v>514</v>
      </c>
      <c r="E11" s="1">
        <v>133037</v>
      </c>
      <c r="F11" s="1">
        <v>7368</v>
      </c>
      <c r="G11" s="1">
        <v>7368</v>
      </c>
      <c r="H11" s="1">
        <v>2808</v>
      </c>
      <c r="I11" s="1">
        <v>3675</v>
      </c>
      <c r="J11" s="1">
        <v>885</v>
      </c>
    </row>
    <row r="12" spans="1:17" x14ac:dyDescent="0.25">
      <c r="A12" s="1">
        <v>1001</v>
      </c>
      <c r="B12" s="1">
        <v>7</v>
      </c>
      <c r="C12" s="1">
        <v>0</v>
      </c>
      <c r="D12" s="1">
        <v>569</v>
      </c>
      <c r="E12" s="1">
        <v>163651</v>
      </c>
      <c r="F12" s="1">
        <v>8356</v>
      </c>
      <c r="G12" s="1">
        <v>8356</v>
      </c>
      <c r="H12" s="1">
        <v>3422</v>
      </c>
      <c r="I12" s="1">
        <v>4005</v>
      </c>
      <c r="J12" s="1">
        <v>929</v>
      </c>
    </row>
    <row r="13" spans="1:17" x14ac:dyDescent="0.25">
      <c r="A13" s="1">
        <v>1001</v>
      </c>
      <c r="B13" s="1">
        <v>8</v>
      </c>
      <c r="C13" s="1">
        <v>0</v>
      </c>
      <c r="D13" s="1">
        <v>373</v>
      </c>
      <c r="E13" s="1">
        <v>134818</v>
      </c>
      <c r="F13" s="1">
        <v>5947</v>
      </c>
      <c r="G13" s="1">
        <v>5947</v>
      </c>
      <c r="H13" s="1">
        <v>2097</v>
      </c>
      <c r="I13" s="1">
        <v>3134</v>
      </c>
      <c r="J13" s="1">
        <v>716</v>
      </c>
    </row>
    <row r="14" spans="1:17" x14ac:dyDescent="0.25">
      <c r="A14" s="1">
        <v>1001</v>
      </c>
      <c r="B14" s="1">
        <v>9</v>
      </c>
      <c r="C14" s="1">
        <v>0</v>
      </c>
      <c r="D14" s="1">
        <v>553</v>
      </c>
      <c r="E14" s="1">
        <v>157424</v>
      </c>
      <c r="F14" s="1">
        <v>8177</v>
      </c>
      <c r="G14" s="1">
        <v>8177</v>
      </c>
      <c r="H14" s="1">
        <v>3272</v>
      </c>
      <c r="I14" s="1">
        <v>4027</v>
      </c>
      <c r="J14" s="1">
        <v>878</v>
      </c>
    </row>
    <row r="15" spans="1:17" x14ac:dyDescent="0.25">
      <c r="A15" s="1">
        <v>1001</v>
      </c>
      <c r="B15" s="1">
        <v>10</v>
      </c>
      <c r="C15" s="1">
        <v>0</v>
      </c>
      <c r="D15" s="1">
        <v>622</v>
      </c>
      <c r="E15" s="1">
        <v>237624</v>
      </c>
      <c r="F15" s="1">
        <v>11111</v>
      </c>
      <c r="G15" s="1">
        <v>11111</v>
      </c>
      <c r="H15" s="1">
        <v>4536</v>
      </c>
      <c r="I15" s="1">
        <v>5459</v>
      </c>
      <c r="J15" s="1">
        <v>1116</v>
      </c>
    </row>
    <row r="16" spans="1:17" x14ac:dyDescent="0.25">
      <c r="A16" s="1">
        <v>1001</v>
      </c>
      <c r="B16" s="1">
        <v>11</v>
      </c>
      <c r="C16" s="1">
        <v>0</v>
      </c>
      <c r="D16" s="1">
        <v>274</v>
      </c>
      <c r="E16" s="1">
        <v>93403</v>
      </c>
      <c r="F16" s="1">
        <v>5205</v>
      </c>
      <c r="G16" s="1">
        <v>5205</v>
      </c>
      <c r="H16" s="1">
        <v>2005</v>
      </c>
      <c r="I16" s="1">
        <v>2645</v>
      </c>
      <c r="J16" s="1">
        <v>555</v>
      </c>
    </row>
    <row r="17" spans="1:17" x14ac:dyDescent="0.25">
      <c r="A17" s="1">
        <v>1001</v>
      </c>
      <c r="B17" s="1">
        <v>12</v>
      </c>
      <c r="C17" s="1">
        <v>0</v>
      </c>
      <c r="D17" s="1">
        <v>85</v>
      </c>
      <c r="E17" s="1">
        <v>23391</v>
      </c>
      <c r="F17" s="1">
        <v>1069</v>
      </c>
      <c r="G17" s="1">
        <v>1069</v>
      </c>
      <c r="H17" s="1">
        <v>354</v>
      </c>
      <c r="I17" s="1">
        <v>562</v>
      </c>
      <c r="J17" s="1">
        <v>153</v>
      </c>
    </row>
    <row r="18" spans="1:17" x14ac:dyDescent="0.25">
      <c r="A18" s="1">
        <v>1001</v>
      </c>
      <c r="B18" s="1">
        <v>13</v>
      </c>
      <c r="C18" s="1">
        <v>0</v>
      </c>
      <c r="D18" s="1">
        <v>1083</v>
      </c>
      <c r="E18" s="1">
        <v>286111</v>
      </c>
      <c r="F18" s="1">
        <v>14505</v>
      </c>
      <c r="G18" s="1">
        <v>14505</v>
      </c>
      <c r="H18" s="1">
        <v>5771</v>
      </c>
      <c r="I18" s="1">
        <v>7104</v>
      </c>
      <c r="J18" s="1">
        <v>1630</v>
      </c>
    </row>
    <row r="19" spans="1:17" x14ac:dyDescent="0.25">
      <c r="A19" s="1">
        <v>1001</v>
      </c>
      <c r="B19" s="1">
        <v>14</v>
      </c>
      <c r="C19" s="1">
        <v>0</v>
      </c>
      <c r="D19" s="1">
        <v>420</v>
      </c>
      <c r="E19" s="1">
        <v>105654</v>
      </c>
      <c r="F19" s="1">
        <v>5495</v>
      </c>
      <c r="G19" s="1">
        <v>5495</v>
      </c>
      <c r="H19" s="1">
        <v>2063</v>
      </c>
      <c r="I19" s="1">
        <v>2801</v>
      </c>
      <c r="J19" s="1">
        <v>631</v>
      </c>
    </row>
    <row r="20" spans="1:17" x14ac:dyDescent="0.25">
      <c r="A20" s="1">
        <v>1001</v>
      </c>
      <c r="B20" s="1">
        <v>15</v>
      </c>
      <c r="C20" s="1">
        <v>0</v>
      </c>
      <c r="D20" s="1">
        <v>689</v>
      </c>
      <c r="E20" s="1">
        <v>262998</v>
      </c>
      <c r="F20" s="1">
        <v>12717</v>
      </c>
      <c r="G20" s="1">
        <v>12717</v>
      </c>
      <c r="H20" s="1">
        <v>4849</v>
      </c>
      <c r="I20" s="1">
        <v>6262</v>
      </c>
      <c r="J20" s="1">
        <v>1606</v>
      </c>
    </row>
    <row r="21" spans="1:17" x14ac:dyDescent="0.25">
      <c r="A21" s="1">
        <v>1001</v>
      </c>
      <c r="B21" s="1">
        <v>16</v>
      </c>
      <c r="C21" s="1">
        <v>0</v>
      </c>
      <c r="D21" s="1">
        <v>493</v>
      </c>
      <c r="E21" s="1">
        <v>134575</v>
      </c>
      <c r="F21" s="1">
        <v>7135</v>
      </c>
      <c r="G21" s="1">
        <v>7135</v>
      </c>
      <c r="H21" s="1">
        <v>2707</v>
      </c>
      <c r="I21" s="1">
        <v>3589</v>
      </c>
      <c r="J21" s="1">
        <v>839</v>
      </c>
    </row>
    <row r="22" spans="1:17" x14ac:dyDescent="0.25">
      <c r="A22" s="1">
        <v>1001</v>
      </c>
      <c r="B22" s="1">
        <v>17</v>
      </c>
      <c r="C22" s="1">
        <v>0</v>
      </c>
      <c r="D22" s="1">
        <v>528</v>
      </c>
      <c r="E22" s="1">
        <v>164344</v>
      </c>
      <c r="F22" s="1">
        <v>8350</v>
      </c>
      <c r="G22" s="1">
        <v>8350</v>
      </c>
      <c r="H22" s="1">
        <v>3223</v>
      </c>
      <c r="I22" s="1">
        <v>4112</v>
      </c>
      <c r="J22" s="1">
        <v>1015</v>
      </c>
    </row>
    <row r="23" spans="1:17" x14ac:dyDescent="0.25">
      <c r="A23" s="1">
        <v>1001</v>
      </c>
      <c r="B23" s="1">
        <v>18</v>
      </c>
      <c r="C23" s="1">
        <v>0</v>
      </c>
      <c r="D23" s="1">
        <v>338</v>
      </c>
      <c r="E23" s="1">
        <v>91513</v>
      </c>
      <c r="F23" s="1">
        <v>4751</v>
      </c>
      <c r="G23" s="1">
        <v>4751</v>
      </c>
      <c r="H23" s="1">
        <v>1753</v>
      </c>
      <c r="I23" s="1">
        <v>2398</v>
      </c>
      <c r="J23" s="1">
        <v>600</v>
      </c>
    </row>
    <row r="24" spans="1:17" x14ac:dyDescent="0.25">
      <c r="A24" s="1">
        <v>1001</v>
      </c>
      <c r="B24" s="1">
        <v>19</v>
      </c>
      <c r="C24" s="1">
        <v>0</v>
      </c>
      <c r="D24" s="1">
        <v>581</v>
      </c>
      <c r="E24" s="1">
        <v>105619</v>
      </c>
      <c r="F24" s="1">
        <v>6360</v>
      </c>
      <c r="G24" s="1">
        <v>6360</v>
      </c>
      <c r="H24" s="1">
        <v>2495</v>
      </c>
      <c r="I24" s="1">
        <v>3217</v>
      </c>
      <c r="J24" s="1">
        <v>648</v>
      </c>
    </row>
    <row r="25" spans="1:17" x14ac:dyDescent="0.25">
      <c r="A25" s="1">
        <v>1001</v>
      </c>
      <c r="B25" s="1">
        <v>20</v>
      </c>
      <c r="C25" s="1">
        <v>0</v>
      </c>
      <c r="D25" s="1">
        <v>607</v>
      </c>
      <c r="E25" s="1">
        <v>221336</v>
      </c>
      <c r="F25" s="1">
        <v>10496</v>
      </c>
      <c r="G25" s="1">
        <v>10496</v>
      </c>
      <c r="H25" s="1">
        <v>3734</v>
      </c>
      <c r="I25" s="1">
        <v>5238</v>
      </c>
      <c r="J25" s="1">
        <v>1524</v>
      </c>
    </row>
    <row r="26" spans="1:17" x14ac:dyDescent="0.25">
      <c r="A26" s="1">
        <v>1001</v>
      </c>
      <c r="B26" s="1">
        <v>21</v>
      </c>
      <c r="C26" s="1">
        <v>0</v>
      </c>
      <c r="D26" s="1">
        <v>185</v>
      </c>
      <c r="E26" s="1">
        <v>64411</v>
      </c>
      <c r="F26" s="1">
        <v>2829</v>
      </c>
      <c r="G26" s="1">
        <v>2829</v>
      </c>
      <c r="H26" s="1">
        <v>977</v>
      </c>
      <c r="I26" s="1">
        <v>1440</v>
      </c>
      <c r="J26" s="1">
        <v>412</v>
      </c>
    </row>
    <row r="27" spans="1:17" x14ac:dyDescent="0.25">
      <c r="A27" s="1">
        <v>1001</v>
      </c>
      <c r="B27" s="1">
        <v>22</v>
      </c>
      <c r="C27" s="1">
        <v>0</v>
      </c>
      <c r="D27" s="1">
        <v>521</v>
      </c>
      <c r="E27" s="1">
        <v>135705</v>
      </c>
      <c r="F27" s="1">
        <v>7159</v>
      </c>
      <c r="G27" s="1">
        <v>7159</v>
      </c>
      <c r="H27" s="1">
        <v>2765</v>
      </c>
      <c r="I27" s="1">
        <v>3565</v>
      </c>
      <c r="J27" s="1">
        <v>829</v>
      </c>
    </row>
    <row r="28" spans="1:17" x14ac:dyDescent="0.25">
      <c r="A28" s="1">
        <v>1001</v>
      </c>
      <c r="B28" s="1">
        <v>23</v>
      </c>
      <c r="C28" s="1">
        <v>0</v>
      </c>
      <c r="D28" s="1">
        <v>446</v>
      </c>
      <c r="E28" s="1">
        <v>114960</v>
      </c>
      <c r="F28" s="1">
        <v>6142</v>
      </c>
      <c r="G28" s="1">
        <v>6142</v>
      </c>
      <c r="H28" s="1">
        <v>2342</v>
      </c>
      <c r="I28" s="1">
        <v>3013</v>
      </c>
      <c r="J28" s="1">
        <v>787</v>
      </c>
    </row>
    <row r="29" spans="1:17" x14ac:dyDescent="0.25">
      <c r="A29" s="1">
        <v>1001</v>
      </c>
      <c r="B29" s="1">
        <v>24</v>
      </c>
      <c r="C29" s="1">
        <v>0</v>
      </c>
      <c r="D29" s="1">
        <v>335</v>
      </c>
      <c r="E29" s="1">
        <v>105874</v>
      </c>
      <c r="F29" s="1">
        <v>5364</v>
      </c>
      <c r="G29" s="1">
        <v>5364</v>
      </c>
      <c r="H29" s="1">
        <v>2095</v>
      </c>
      <c r="I29" s="1">
        <v>2622</v>
      </c>
      <c r="J29" s="1">
        <v>647</v>
      </c>
    </row>
    <row r="30" spans="1:17" x14ac:dyDescent="0.25">
      <c r="A30" s="1">
        <v>1001</v>
      </c>
      <c r="B30" s="1">
        <v>25</v>
      </c>
      <c r="C30" s="1">
        <v>0</v>
      </c>
      <c r="D30" s="1">
        <v>385</v>
      </c>
      <c r="E30" s="1">
        <v>89872</v>
      </c>
      <c r="F30" s="1">
        <v>4840</v>
      </c>
      <c r="G30" s="1">
        <v>4840</v>
      </c>
      <c r="H30" s="1">
        <v>1758</v>
      </c>
      <c r="I30" s="1">
        <v>2477</v>
      </c>
      <c r="J30" s="1">
        <v>605</v>
      </c>
    </row>
    <row r="31" spans="1:17" x14ac:dyDescent="0.25">
      <c r="A31" s="1">
        <v>1001</v>
      </c>
      <c r="B31" s="1">
        <v>26</v>
      </c>
      <c r="C31" s="1">
        <v>0</v>
      </c>
      <c r="D31" s="1">
        <v>557</v>
      </c>
      <c r="E31" s="1">
        <v>331774</v>
      </c>
      <c r="F31" s="1">
        <v>12807</v>
      </c>
      <c r="G31" s="1">
        <v>12807</v>
      </c>
      <c r="H31" s="1">
        <v>4665</v>
      </c>
      <c r="I31" s="1">
        <v>6293</v>
      </c>
      <c r="J31" s="1">
        <v>1849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17" x14ac:dyDescent="0.25">
      <c r="A32" s="1">
        <v>1002</v>
      </c>
      <c r="B32" s="1">
        <v>2</v>
      </c>
      <c r="C32" s="1">
        <v>25</v>
      </c>
      <c r="D32" s="1">
        <v>598</v>
      </c>
      <c r="E32" s="1">
        <v>161470</v>
      </c>
      <c r="F32" s="1">
        <v>8932</v>
      </c>
      <c r="G32" s="1">
        <v>8932</v>
      </c>
      <c r="H32" s="1">
        <v>3456</v>
      </c>
      <c r="I32" s="1">
        <v>4517</v>
      </c>
      <c r="J32" s="1">
        <v>959</v>
      </c>
    </row>
    <row r="33" spans="1:17" x14ac:dyDescent="0.25">
      <c r="A33" s="1">
        <v>1002</v>
      </c>
      <c r="B33" s="1">
        <v>3</v>
      </c>
      <c r="C33" s="1">
        <v>25</v>
      </c>
      <c r="D33" s="1">
        <v>529</v>
      </c>
      <c r="E33" s="1">
        <v>140494</v>
      </c>
      <c r="F33" s="1">
        <v>7735</v>
      </c>
      <c r="G33" s="1">
        <v>7735</v>
      </c>
      <c r="H33" s="1">
        <v>2967</v>
      </c>
      <c r="I33" s="1">
        <v>3831</v>
      </c>
      <c r="J33" s="1">
        <v>937</v>
      </c>
    </row>
    <row r="34" spans="1:17" x14ac:dyDescent="0.25">
      <c r="A34" s="1">
        <v>1002</v>
      </c>
      <c r="B34" s="1">
        <v>4</v>
      </c>
      <c r="C34" s="1">
        <v>25</v>
      </c>
      <c r="D34" s="1">
        <v>798</v>
      </c>
      <c r="E34" s="1">
        <v>318245</v>
      </c>
      <c r="F34" s="1">
        <v>13695</v>
      </c>
      <c r="G34" s="1">
        <v>13695</v>
      </c>
      <c r="H34" s="1">
        <v>5158</v>
      </c>
      <c r="I34" s="1">
        <v>7050</v>
      </c>
      <c r="J34" s="1">
        <v>1487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x14ac:dyDescent="0.25">
      <c r="A35" s="1">
        <v>1002</v>
      </c>
      <c r="B35" s="1">
        <v>5</v>
      </c>
      <c r="C35" s="1">
        <v>25</v>
      </c>
      <c r="D35" s="1">
        <v>268</v>
      </c>
      <c r="E35" s="1">
        <v>89454</v>
      </c>
      <c r="F35" s="1">
        <v>4075</v>
      </c>
      <c r="G35" s="1">
        <v>4075</v>
      </c>
      <c r="H35" s="1">
        <v>1394</v>
      </c>
      <c r="I35" s="1">
        <v>2107</v>
      </c>
      <c r="J35" s="1">
        <v>574</v>
      </c>
    </row>
    <row r="36" spans="1:17" x14ac:dyDescent="0.25">
      <c r="A36" s="1">
        <v>1002</v>
      </c>
      <c r="B36" s="1">
        <v>6</v>
      </c>
      <c r="C36" s="1">
        <v>25</v>
      </c>
      <c r="D36" s="1">
        <v>514</v>
      </c>
      <c r="E36" s="1">
        <v>133037</v>
      </c>
      <c r="F36" s="1">
        <v>7368</v>
      </c>
      <c r="G36" s="1">
        <v>7368</v>
      </c>
      <c r="H36" s="1">
        <v>2808</v>
      </c>
      <c r="I36" s="1">
        <v>3675</v>
      </c>
      <c r="J36" s="1">
        <v>885</v>
      </c>
    </row>
    <row r="37" spans="1:17" x14ac:dyDescent="0.25">
      <c r="A37" s="1">
        <v>1002</v>
      </c>
      <c r="B37" s="1">
        <v>7</v>
      </c>
      <c r="C37" s="1">
        <v>25</v>
      </c>
      <c r="D37" s="1">
        <v>462</v>
      </c>
      <c r="E37" s="1">
        <v>140990</v>
      </c>
      <c r="F37" s="1">
        <v>6961</v>
      </c>
      <c r="G37" s="1">
        <v>7292</v>
      </c>
      <c r="H37" s="1">
        <v>2993</v>
      </c>
      <c r="I37" s="1">
        <v>3476</v>
      </c>
      <c r="J37" s="1">
        <v>823</v>
      </c>
    </row>
    <row r="38" spans="1:17" x14ac:dyDescent="0.25">
      <c r="A38" s="1">
        <v>1002</v>
      </c>
      <c r="B38" s="1">
        <v>8</v>
      </c>
      <c r="C38" s="1">
        <v>25</v>
      </c>
      <c r="D38" s="1">
        <v>373</v>
      </c>
      <c r="E38" s="1">
        <v>134818</v>
      </c>
      <c r="F38" s="1">
        <v>5947</v>
      </c>
      <c r="G38" s="1">
        <v>5947</v>
      </c>
      <c r="H38" s="1">
        <v>2097</v>
      </c>
      <c r="I38" s="1">
        <v>3134</v>
      </c>
      <c r="J38" s="1">
        <v>716</v>
      </c>
    </row>
    <row r="39" spans="1:17" x14ac:dyDescent="0.25">
      <c r="A39" s="1">
        <v>1002</v>
      </c>
      <c r="B39" s="1">
        <v>9</v>
      </c>
      <c r="C39" s="1">
        <v>25</v>
      </c>
      <c r="D39" s="1">
        <v>553</v>
      </c>
      <c r="E39" s="1">
        <v>157424</v>
      </c>
      <c r="F39" s="1">
        <v>8177</v>
      </c>
      <c r="G39" s="1">
        <v>8177</v>
      </c>
      <c r="H39" s="1">
        <v>3272</v>
      </c>
      <c r="I39" s="1">
        <v>4027</v>
      </c>
      <c r="J39" s="1">
        <v>878</v>
      </c>
    </row>
    <row r="40" spans="1:17" x14ac:dyDescent="0.25">
      <c r="A40" s="1">
        <v>1002</v>
      </c>
      <c r="B40" s="1">
        <v>10</v>
      </c>
      <c r="C40" s="1">
        <v>25</v>
      </c>
      <c r="D40" s="1">
        <v>622</v>
      </c>
      <c r="E40" s="1">
        <v>237624</v>
      </c>
      <c r="F40" s="1">
        <v>11111</v>
      </c>
      <c r="G40" s="1">
        <v>11111</v>
      </c>
      <c r="H40" s="1">
        <v>4536</v>
      </c>
      <c r="I40" s="1">
        <v>5459</v>
      </c>
      <c r="J40" s="1">
        <v>1116</v>
      </c>
    </row>
    <row r="41" spans="1:17" x14ac:dyDescent="0.25">
      <c r="A41" s="1">
        <v>1002</v>
      </c>
      <c r="B41" s="1">
        <v>11</v>
      </c>
      <c r="C41" s="1">
        <v>25</v>
      </c>
      <c r="D41" s="1">
        <v>274</v>
      </c>
      <c r="E41" s="1">
        <v>93403</v>
      </c>
      <c r="F41" s="1">
        <v>5205</v>
      </c>
      <c r="G41" s="1">
        <v>5205</v>
      </c>
      <c r="H41" s="1">
        <v>2005</v>
      </c>
      <c r="I41" s="1">
        <v>2645</v>
      </c>
      <c r="J41" s="1">
        <v>555</v>
      </c>
    </row>
    <row r="42" spans="1:17" x14ac:dyDescent="0.25">
      <c r="A42" s="1">
        <v>1002</v>
      </c>
      <c r="B42" s="1">
        <v>12</v>
      </c>
      <c r="C42" s="1">
        <v>25</v>
      </c>
      <c r="D42" s="1">
        <v>85</v>
      </c>
      <c r="E42" s="1">
        <v>23391</v>
      </c>
      <c r="F42" s="1">
        <v>1069</v>
      </c>
      <c r="G42" s="1">
        <v>1069</v>
      </c>
      <c r="H42" s="1">
        <v>354</v>
      </c>
      <c r="I42" s="1">
        <v>562</v>
      </c>
      <c r="J42" s="1">
        <v>153</v>
      </c>
    </row>
    <row r="43" spans="1:17" x14ac:dyDescent="0.25">
      <c r="A43" s="1">
        <v>1002</v>
      </c>
      <c r="B43" s="1">
        <v>13</v>
      </c>
      <c r="C43" s="1">
        <v>25</v>
      </c>
      <c r="D43" s="1">
        <v>1079</v>
      </c>
      <c r="E43" s="1">
        <v>285282</v>
      </c>
      <c r="F43" s="1">
        <v>14460</v>
      </c>
      <c r="G43" s="1">
        <v>14465</v>
      </c>
      <c r="H43" s="1">
        <v>5755</v>
      </c>
      <c r="I43" s="1">
        <v>7088</v>
      </c>
      <c r="J43" s="1">
        <v>1622</v>
      </c>
    </row>
    <row r="44" spans="1:17" x14ac:dyDescent="0.25">
      <c r="A44" s="1">
        <v>1002</v>
      </c>
      <c r="B44" s="1">
        <v>14</v>
      </c>
      <c r="C44" s="1">
        <v>25</v>
      </c>
      <c r="D44" s="1">
        <v>420</v>
      </c>
      <c r="E44" s="1">
        <v>105654</v>
      </c>
      <c r="F44" s="1">
        <v>5495</v>
      </c>
      <c r="G44" s="1">
        <v>5495</v>
      </c>
      <c r="H44" s="1">
        <v>2063</v>
      </c>
      <c r="I44" s="1">
        <v>2801</v>
      </c>
      <c r="J44" s="1">
        <v>631</v>
      </c>
    </row>
    <row r="45" spans="1:17" x14ac:dyDescent="0.25">
      <c r="A45" s="1">
        <v>1002</v>
      </c>
      <c r="B45" s="1">
        <v>15</v>
      </c>
      <c r="C45" s="1">
        <v>25</v>
      </c>
      <c r="D45" s="1">
        <v>672</v>
      </c>
      <c r="E45" s="1">
        <v>258424</v>
      </c>
      <c r="F45" s="1">
        <v>12425</v>
      </c>
      <c r="G45" s="1">
        <v>12588</v>
      </c>
      <c r="H45" s="1">
        <v>4810</v>
      </c>
      <c r="I45" s="1">
        <v>6196</v>
      </c>
      <c r="J45" s="1">
        <v>1582</v>
      </c>
    </row>
    <row r="46" spans="1:17" x14ac:dyDescent="0.25">
      <c r="A46" s="1">
        <v>1002</v>
      </c>
      <c r="B46" s="1">
        <v>16</v>
      </c>
      <c r="C46" s="1">
        <v>25</v>
      </c>
      <c r="D46" s="1">
        <v>493</v>
      </c>
      <c r="E46" s="1">
        <v>134575</v>
      </c>
      <c r="F46" s="1">
        <v>7135</v>
      </c>
      <c r="G46" s="1">
        <v>7135</v>
      </c>
      <c r="H46" s="1">
        <v>2707</v>
      </c>
      <c r="I46" s="1">
        <v>3589</v>
      </c>
      <c r="J46" s="1">
        <v>839</v>
      </c>
    </row>
    <row r="47" spans="1:17" x14ac:dyDescent="0.25">
      <c r="A47" s="1">
        <v>1002</v>
      </c>
      <c r="B47" s="1">
        <v>17</v>
      </c>
      <c r="C47" s="1">
        <v>25</v>
      </c>
      <c r="D47" s="1">
        <v>528</v>
      </c>
      <c r="E47" s="1">
        <v>164344</v>
      </c>
      <c r="F47" s="1">
        <v>8350</v>
      </c>
      <c r="G47" s="1">
        <v>8350</v>
      </c>
      <c r="H47" s="1">
        <v>3223</v>
      </c>
      <c r="I47" s="1">
        <v>4112</v>
      </c>
      <c r="J47" s="1">
        <v>1015</v>
      </c>
    </row>
    <row r="48" spans="1:17" x14ac:dyDescent="0.25">
      <c r="A48" s="1">
        <v>1002</v>
      </c>
      <c r="B48" s="1">
        <v>18</v>
      </c>
      <c r="C48" s="1">
        <v>25</v>
      </c>
      <c r="D48" s="1">
        <v>338</v>
      </c>
      <c r="E48" s="1">
        <v>91513</v>
      </c>
      <c r="F48" s="1">
        <v>4751</v>
      </c>
      <c r="G48" s="1">
        <v>4751</v>
      </c>
      <c r="H48" s="1">
        <v>1753</v>
      </c>
      <c r="I48" s="1">
        <v>2398</v>
      </c>
      <c r="J48" s="1">
        <v>600</v>
      </c>
    </row>
    <row r="49" spans="1:17" x14ac:dyDescent="0.25">
      <c r="A49" s="1">
        <v>1002</v>
      </c>
      <c r="B49" s="1">
        <v>19</v>
      </c>
      <c r="C49" s="1">
        <v>25</v>
      </c>
      <c r="D49" s="1">
        <v>581</v>
      </c>
      <c r="E49" s="1">
        <v>105619</v>
      </c>
      <c r="F49" s="1">
        <v>6360</v>
      </c>
      <c r="G49" s="1">
        <v>6360</v>
      </c>
      <c r="H49" s="1">
        <v>2495</v>
      </c>
      <c r="I49" s="1">
        <v>3217</v>
      </c>
      <c r="J49" s="1">
        <v>648</v>
      </c>
    </row>
    <row r="50" spans="1:17" x14ac:dyDescent="0.25">
      <c r="A50" s="1">
        <v>1002</v>
      </c>
      <c r="B50" s="1">
        <v>20</v>
      </c>
      <c r="C50" s="1">
        <v>25</v>
      </c>
      <c r="D50" s="1">
        <v>606</v>
      </c>
      <c r="E50" s="1">
        <v>220196</v>
      </c>
      <c r="F50" s="1">
        <v>10464</v>
      </c>
      <c r="G50" s="1">
        <v>10480</v>
      </c>
      <c r="H50" s="1">
        <v>3730</v>
      </c>
      <c r="I50" s="1">
        <v>5233</v>
      </c>
      <c r="J50" s="1">
        <v>1517</v>
      </c>
    </row>
    <row r="51" spans="1:17" x14ac:dyDescent="0.25">
      <c r="A51" s="1">
        <v>1002</v>
      </c>
      <c r="B51" s="1">
        <v>21</v>
      </c>
      <c r="C51" s="1">
        <v>25</v>
      </c>
      <c r="D51" s="1">
        <v>185</v>
      </c>
      <c r="E51" s="1">
        <v>64411</v>
      </c>
      <c r="F51" s="1">
        <v>2829</v>
      </c>
      <c r="G51" s="1">
        <v>2829</v>
      </c>
      <c r="H51" s="1">
        <v>977</v>
      </c>
      <c r="I51" s="1">
        <v>1440</v>
      </c>
      <c r="J51" s="1">
        <v>412</v>
      </c>
    </row>
    <row r="52" spans="1:17" x14ac:dyDescent="0.25">
      <c r="A52" s="1">
        <v>1002</v>
      </c>
      <c r="B52" s="1">
        <v>22</v>
      </c>
      <c r="C52" s="1">
        <v>25</v>
      </c>
      <c r="D52" s="1">
        <v>519</v>
      </c>
      <c r="E52" s="1">
        <v>135112</v>
      </c>
      <c r="F52" s="1">
        <v>7130</v>
      </c>
      <c r="G52" s="1">
        <v>7145</v>
      </c>
      <c r="H52" s="1">
        <v>2761</v>
      </c>
      <c r="I52" s="1">
        <v>3557</v>
      </c>
      <c r="J52" s="1">
        <v>827</v>
      </c>
    </row>
    <row r="53" spans="1:17" x14ac:dyDescent="0.25">
      <c r="A53" s="1">
        <v>1002</v>
      </c>
      <c r="B53" s="1">
        <v>23</v>
      </c>
      <c r="C53" s="1">
        <v>25</v>
      </c>
      <c r="D53" s="1">
        <v>446</v>
      </c>
      <c r="E53" s="1">
        <v>114960</v>
      </c>
      <c r="F53" s="1">
        <v>6142</v>
      </c>
      <c r="G53" s="1">
        <v>6142</v>
      </c>
      <c r="H53" s="1">
        <v>2342</v>
      </c>
      <c r="I53" s="1">
        <v>3013</v>
      </c>
      <c r="J53" s="1">
        <v>787</v>
      </c>
    </row>
    <row r="54" spans="1:17" x14ac:dyDescent="0.25">
      <c r="A54" s="1">
        <v>1002</v>
      </c>
      <c r="B54" s="1">
        <v>24</v>
      </c>
      <c r="C54" s="1">
        <v>25</v>
      </c>
      <c r="D54" s="1">
        <v>272</v>
      </c>
      <c r="E54" s="1">
        <v>90585</v>
      </c>
      <c r="F54" s="1">
        <v>4418</v>
      </c>
      <c r="G54" s="1">
        <v>4563</v>
      </c>
      <c r="H54" s="1">
        <v>1777</v>
      </c>
      <c r="I54" s="1">
        <v>2235</v>
      </c>
      <c r="J54" s="1">
        <v>551</v>
      </c>
    </row>
    <row r="55" spans="1:17" x14ac:dyDescent="0.25">
      <c r="A55" s="1">
        <v>1002</v>
      </c>
      <c r="B55" s="1">
        <v>25</v>
      </c>
      <c r="C55" s="1">
        <v>25</v>
      </c>
      <c r="D55" s="1">
        <v>385</v>
      </c>
      <c r="E55" s="1">
        <v>89872</v>
      </c>
      <c r="F55" s="1">
        <v>4840</v>
      </c>
      <c r="G55" s="1">
        <v>4840</v>
      </c>
      <c r="H55" s="1">
        <v>1758</v>
      </c>
      <c r="I55" s="1">
        <v>2477</v>
      </c>
      <c r="J55" s="1">
        <v>605</v>
      </c>
    </row>
    <row r="56" spans="1:17" x14ac:dyDescent="0.25">
      <c r="A56" s="1">
        <v>1002</v>
      </c>
      <c r="B56" s="1">
        <v>26</v>
      </c>
      <c r="C56" s="1">
        <v>25</v>
      </c>
      <c r="D56" s="1">
        <v>555</v>
      </c>
      <c r="E56" s="1">
        <v>331579</v>
      </c>
      <c r="F56" s="1">
        <v>12784</v>
      </c>
      <c r="G56" s="1">
        <v>12794</v>
      </c>
      <c r="H56" s="1">
        <v>4658</v>
      </c>
      <c r="I56" s="1">
        <v>6288</v>
      </c>
      <c r="J56" s="1">
        <v>1848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7" x14ac:dyDescent="0.25">
      <c r="A57" s="1">
        <v>1003</v>
      </c>
      <c r="B57" s="1">
        <v>2</v>
      </c>
      <c r="C57" s="1">
        <v>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7" x14ac:dyDescent="0.25">
      <c r="A58" s="1">
        <v>1003</v>
      </c>
      <c r="B58" s="1">
        <v>3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7" x14ac:dyDescent="0.25">
      <c r="A59" s="1">
        <v>1003</v>
      </c>
      <c r="B59" s="1">
        <v>4</v>
      </c>
      <c r="C59" s="1">
        <v>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x14ac:dyDescent="0.25">
      <c r="A60" s="1">
        <v>1003</v>
      </c>
      <c r="B60" s="1">
        <v>5</v>
      </c>
      <c r="C60" s="1">
        <v>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7" x14ac:dyDescent="0.25">
      <c r="A61" s="1">
        <v>1003</v>
      </c>
      <c r="B61" s="1">
        <v>6</v>
      </c>
      <c r="C61" s="1">
        <v>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7" x14ac:dyDescent="0.25">
      <c r="A62" s="1">
        <v>1003</v>
      </c>
      <c r="B62" s="1">
        <v>7</v>
      </c>
      <c r="C62" s="1">
        <v>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7" x14ac:dyDescent="0.25">
      <c r="A63" s="1">
        <v>1003</v>
      </c>
      <c r="B63" s="1">
        <v>8</v>
      </c>
      <c r="C63" s="1">
        <v>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7" x14ac:dyDescent="0.25">
      <c r="A64" s="1">
        <v>1003</v>
      </c>
      <c r="B64" s="1">
        <v>9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25">
      <c r="A65" s="1">
        <v>1003</v>
      </c>
      <c r="B65" s="1">
        <v>10</v>
      </c>
      <c r="C65" s="1">
        <v>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25">
      <c r="A66" s="1">
        <v>1003</v>
      </c>
      <c r="B66" s="1">
        <v>11</v>
      </c>
      <c r="C66" s="1">
        <v>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1003</v>
      </c>
      <c r="B67" s="1">
        <v>12</v>
      </c>
      <c r="C67" s="1">
        <v>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1003</v>
      </c>
      <c r="B68" s="1">
        <v>13</v>
      </c>
      <c r="C68" s="1">
        <v>2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25">
      <c r="A69" s="1">
        <v>1003</v>
      </c>
      <c r="B69" s="1">
        <v>14</v>
      </c>
      <c r="C69" s="1">
        <v>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25">
      <c r="A70" s="1">
        <v>1003</v>
      </c>
      <c r="B70" s="1">
        <v>15</v>
      </c>
      <c r="C70" s="1">
        <v>2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25">
      <c r="A71" s="1">
        <v>1003</v>
      </c>
      <c r="B71" s="1">
        <v>16</v>
      </c>
      <c r="C71" s="1">
        <v>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1003</v>
      </c>
      <c r="B72" s="1">
        <v>17</v>
      </c>
      <c r="C72" s="1">
        <v>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25">
      <c r="A73" s="1">
        <v>1003</v>
      </c>
      <c r="B73" s="1">
        <v>18</v>
      </c>
      <c r="C73" s="1">
        <v>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1003</v>
      </c>
      <c r="B74" s="1">
        <v>19</v>
      </c>
      <c r="C74" s="1">
        <v>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25">
      <c r="A75" s="1">
        <v>1003</v>
      </c>
      <c r="B75" s="1">
        <v>20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1">
        <v>1003</v>
      </c>
      <c r="B76" s="1">
        <v>21</v>
      </c>
      <c r="C76" s="1">
        <v>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25">
      <c r="A77" s="1">
        <v>1003</v>
      </c>
      <c r="B77" s="1">
        <v>22</v>
      </c>
      <c r="C77" s="1">
        <v>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1">
        <v>1003</v>
      </c>
      <c r="B78" s="1">
        <v>23</v>
      </c>
      <c r="C78" s="1">
        <v>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 s="1">
        <v>1003</v>
      </c>
      <c r="B79" s="1">
        <v>24</v>
      </c>
      <c r="C79" s="1">
        <v>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1">
        <v>1003</v>
      </c>
      <c r="B80" s="1">
        <v>25</v>
      </c>
      <c r="C80" s="1">
        <v>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7" x14ac:dyDescent="0.25">
      <c r="A81" s="1">
        <v>1003</v>
      </c>
      <c r="B81" s="1">
        <v>26</v>
      </c>
      <c r="C81" s="1">
        <v>2</v>
      </c>
      <c r="D81" s="1">
        <v>0</v>
      </c>
      <c r="E81" s="1">
        <v>0</v>
      </c>
      <c r="F81" s="1">
        <v>0</v>
      </c>
      <c r="G81" s="1">
        <v>3</v>
      </c>
      <c r="H81" s="1">
        <v>3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1:17" x14ac:dyDescent="0.25">
      <c r="A82" s="1">
        <v>1004</v>
      </c>
      <c r="B82" s="1">
        <v>2</v>
      </c>
      <c r="C82" s="1">
        <v>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7" x14ac:dyDescent="0.25">
      <c r="A83" s="1">
        <v>1004</v>
      </c>
      <c r="B83" s="1">
        <v>3</v>
      </c>
      <c r="C83" s="1">
        <v>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7" x14ac:dyDescent="0.25">
      <c r="A84" s="1">
        <v>1004</v>
      </c>
      <c r="B84" s="1">
        <v>4</v>
      </c>
      <c r="C84" s="1">
        <v>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</row>
    <row r="85" spans="1:17" x14ac:dyDescent="0.25">
      <c r="A85" s="1">
        <v>1004</v>
      </c>
      <c r="B85" s="1">
        <v>5</v>
      </c>
      <c r="C85" s="1">
        <v>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7" x14ac:dyDescent="0.25">
      <c r="A86" s="1">
        <v>1004</v>
      </c>
      <c r="B86" s="1">
        <v>6</v>
      </c>
      <c r="C86" s="1">
        <v>4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7" x14ac:dyDescent="0.25">
      <c r="A87" s="1">
        <v>1004</v>
      </c>
      <c r="B87" s="1">
        <v>7</v>
      </c>
      <c r="C87" s="1">
        <v>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7" x14ac:dyDescent="0.25">
      <c r="A88" s="1">
        <v>1004</v>
      </c>
      <c r="B88" s="1">
        <v>8</v>
      </c>
      <c r="C88" s="1">
        <v>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7" x14ac:dyDescent="0.25">
      <c r="A89" s="1">
        <v>1004</v>
      </c>
      <c r="B89" s="1">
        <v>9</v>
      </c>
      <c r="C89" s="1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7" x14ac:dyDescent="0.25">
      <c r="A90" s="1">
        <v>1004</v>
      </c>
      <c r="B90" s="1">
        <v>10</v>
      </c>
      <c r="C90" s="1">
        <v>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7" x14ac:dyDescent="0.25">
      <c r="A91" s="1">
        <v>1004</v>
      </c>
      <c r="B91" s="1">
        <v>11</v>
      </c>
      <c r="C91" s="1">
        <v>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7" x14ac:dyDescent="0.25">
      <c r="A92" s="1">
        <v>1004</v>
      </c>
      <c r="B92" s="1">
        <v>12</v>
      </c>
      <c r="C92" s="1">
        <v>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7" x14ac:dyDescent="0.25">
      <c r="A93" s="1">
        <v>1004</v>
      </c>
      <c r="B93" s="1">
        <v>13</v>
      </c>
      <c r="C93" s="1">
        <v>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</row>
    <row r="94" spans="1:17" x14ac:dyDescent="0.25">
      <c r="A94" s="1">
        <v>1004</v>
      </c>
      <c r="B94" s="1">
        <v>14</v>
      </c>
      <c r="C94" s="1">
        <v>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</row>
    <row r="95" spans="1:17" x14ac:dyDescent="0.25">
      <c r="A95" s="1">
        <v>1004</v>
      </c>
      <c r="B95" s="1">
        <v>15</v>
      </c>
      <c r="C95" s="1">
        <v>4</v>
      </c>
      <c r="D95" s="1">
        <v>0</v>
      </c>
      <c r="E95" s="1">
        <v>0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</row>
    <row r="96" spans="1:17" x14ac:dyDescent="0.25">
      <c r="A96" s="1">
        <v>1004</v>
      </c>
      <c r="B96" s="1">
        <v>16</v>
      </c>
      <c r="C96" s="1">
        <v>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7" x14ac:dyDescent="0.25">
      <c r="A97" s="1">
        <v>1004</v>
      </c>
      <c r="B97" s="1">
        <v>17</v>
      </c>
      <c r="C97" s="1">
        <v>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</row>
    <row r="98" spans="1:17" x14ac:dyDescent="0.25">
      <c r="A98" s="1">
        <v>1004</v>
      </c>
      <c r="B98" s="1">
        <v>18</v>
      </c>
      <c r="C98" s="1">
        <v>4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</row>
    <row r="99" spans="1:17" x14ac:dyDescent="0.25">
      <c r="A99" s="1">
        <v>1004</v>
      </c>
      <c r="B99" s="1">
        <v>19</v>
      </c>
      <c r="C99" s="1">
        <v>4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</row>
    <row r="100" spans="1:17" x14ac:dyDescent="0.25">
      <c r="A100" s="1">
        <v>1004</v>
      </c>
      <c r="B100" s="1">
        <v>20</v>
      </c>
      <c r="C100" s="1">
        <v>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1:17" x14ac:dyDescent="0.25">
      <c r="A101" s="1">
        <v>1004</v>
      </c>
      <c r="B101" s="1">
        <v>21</v>
      </c>
      <c r="C101" s="1">
        <v>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7" x14ac:dyDescent="0.25">
      <c r="A102" s="1">
        <v>1004</v>
      </c>
      <c r="B102" s="1">
        <v>22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</row>
    <row r="103" spans="1:17" x14ac:dyDescent="0.25">
      <c r="A103" s="1">
        <v>1004</v>
      </c>
      <c r="B103" s="1">
        <v>23</v>
      </c>
      <c r="C103" s="1">
        <v>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</row>
    <row r="104" spans="1:17" x14ac:dyDescent="0.25">
      <c r="A104" s="1">
        <v>1004</v>
      </c>
      <c r="B104" s="1">
        <v>24</v>
      </c>
      <c r="C104" s="1">
        <v>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7" x14ac:dyDescent="0.25">
      <c r="A105" s="1">
        <v>1004</v>
      </c>
      <c r="B105" s="1">
        <v>25</v>
      </c>
      <c r="C105" s="1">
        <v>4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7" x14ac:dyDescent="0.25">
      <c r="A106" s="1">
        <v>1004</v>
      </c>
      <c r="B106" s="1">
        <v>26</v>
      </c>
      <c r="C106" s="1">
        <v>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</row>
    <row r="107" spans="1:17" x14ac:dyDescent="0.25">
      <c r="A107" s="1">
        <v>1005</v>
      </c>
      <c r="B107" s="1">
        <v>2</v>
      </c>
      <c r="C107" s="1">
        <v>14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</row>
    <row r="108" spans="1:17" x14ac:dyDescent="0.25">
      <c r="A108" s="1">
        <v>1005</v>
      </c>
      <c r="B108" s="1">
        <v>3</v>
      </c>
      <c r="C108" s="1">
        <v>14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</row>
    <row r="109" spans="1:17" x14ac:dyDescent="0.25">
      <c r="A109" s="1">
        <v>1005</v>
      </c>
      <c r="B109" s="1">
        <v>4</v>
      </c>
      <c r="C109" s="1">
        <v>14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</row>
    <row r="110" spans="1:17" x14ac:dyDescent="0.25">
      <c r="A110" s="1">
        <v>1005</v>
      </c>
      <c r="B110" s="1">
        <v>5</v>
      </c>
      <c r="C110" s="1">
        <v>14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7" x14ac:dyDescent="0.25">
      <c r="A111" s="1">
        <v>1005</v>
      </c>
      <c r="B111" s="1">
        <v>6</v>
      </c>
      <c r="C111" s="1">
        <v>14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7" x14ac:dyDescent="0.25">
      <c r="A112" s="1">
        <v>1005</v>
      </c>
      <c r="B112" s="1">
        <v>7</v>
      </c>
      <c r="C112" s="1">
        <v>14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 s="1">
        <v>1005</v>
      </c>
      <c r="B113" s="1">
        <v>8</v>
      </c>
      <c r="C113" s="1">
        <v>14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</row>
    <row r="114" spans="1:10" x14ac:dyDescent="0.25">
      <c r="A114" s="1">
        <v>1005</v>
      </c>
      <c r="B114" s="1">
        <v>9</v>
      </c>
      <c r="C114" s="1">
        <v>14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0" x14ac:dyDescent="0.25">
      <c r="A115" s="1">
        <v>1005</v>
      </c>
      <c r="B115" s="1">
        <v>10</v>
      </c>
      <c r="C115" s="1">
        <v>14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 x14ac:dyDescent="0.25">
      <c r="A116" s="1">
        <v>1005</v>
      </c>
      <c r="B116" s="1">
        <v>11</v>
      </c>
      <c r="C116" s="1">
        <v>14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</row>
    <row r="117" spans="1:10" x14ac:dyDescent="0.25">
      <c r="A117" s="1">
        <v>1005</v>
      </c>
      <c r="B117" s="1">
        <v>12</v>
      </c>
      <c r="C117" s="1">
        <v>14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x14ac:dyDescent="0.25">
      <c r="A118" s="1">
        <v>1005</v>
      </c>
      <c r="B118" s="1">
        <v>13</v>
      </c>
      <c r="C118" s="1">
        <v>14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x14ac:dyDescent="0.25">
      <c r="A119" s="1">
        <v>1005</v>
      </c>
      <c r="B119" s="1">
        <v>14</v>
      </c>
      <c r="C119" s="1">
        <v>14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x14ac:dyDescent="0.25">
      <c r="A120" s="1">
        <v>1005</v>
      </c>
      <c r="B120" s="1">
        <v>15</v>
      </c>
      <c r="C120" s="1">
        <v>14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x14ac:dyDescent="0.25">
      <c r="A121" s="1">
        <v>1005</v>
      </c>
      <c r="B121" s="1">
        <v>16</v>
      </c>
      <c r="C121" s="1">
        <v>14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x14ac:dyDescent="0.25">
      <c r="A122" s="1">
        <v>1005</v>
      </c>
      <c r="B122" s="1">
        <v>17</v>
      </c>
      <c r="C122" s="1">
        <v>14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x14ac:dyDescent="0.25">
      <c r="A123" s="1">
        <v>1005</v>
      </c>
      <c r="B123" s="1">
        <v>18</v>
      </c>
      <c r="C123" s="1">
        <v>14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x14ac:dyDescent="0.25">
      <c r="A124" s="1">
        <v>1005</v>
      </c>
      <c r="B124" s="1">
        <v>19</v>
      </c>
      <c r="C124" s="1">
        <v>14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x14ac:dyDescent="0.25">
      <c r="A125" s="1">
        <v>1005</v>
      </c>
      <c r="B125" s="1">
        <v>20</v>
      </c>
      <c r="C125" s="1">
        <v>14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 x14ac:dyDescent="0.25">
      <c r="A126" s="1">
        <v>1005</v>
      </c>
      <c r="B126" s="1">
        <v>21</v>
      </c>
      <c r="C126" s="1">
        <v>14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 s="1">
        <v>1005</v>
      </c>
      <c r="B127" s="1">
        <v>22</v>
      </c>
      <c r="C127" s="1">
        <v>14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 x14ac:dyDescent="0.25">
      <c r="A128" s="1">
        <v>1005</v>
      </c>
      <c r="B128" s="1">
        <v>23</v>
      </c>
      <c r="C128" s="1">
        <v>14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7" x14ac:dyDescent="0.25">
      <c r="A129" s="1">
        <v>1005</v>
      </c>
      <c r="B129" s="1">
        <v>24</v>
      </c>
      <c r="C129" s="1">
        <v>14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</row>
    <row r="130" spans="1:17" x14ac:dyDescent="0.25">
      <c r="A130" s="1">
        <v>1005</v>
      </c>
      <c r="B130" s="1">
        <v>25</v>
      </c>
      <c r="C130" s="1">
        <v>14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7" x14ac:dyDescent="0.25">
      <c r="A131" s="1">
        <v>1005</v>
      </c>
      <c r="B131" s="1">
        <v>26</v>
      </c>
      <c r="C131" s="1">
        <v>14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</row>
    <row r="132" spans="1:17" x14ac:dyDescent="0.25">
      <c r="A132" s="1">
        <v>1006</v>
      </c>
      <c r="B132" s="1">
        <v>2</v>
      </c>
      <c r="C132" s="1">
        <v>16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7" x14ac:dyDescent="0.25">
      <c r="A133" s="1">
        <v>1006</v>
      </c>
      <c r="B133" s="1">
        <v>3</v>
      </c>
      <c r="C133" s="1">
        <v>16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7" x14ac:dyDescent="0.25">
      <c r="A134" s="1">
        <v>1006</v>
      </c>
      <c r="B134" s="1">
        <v>4</v>
      </c>
      <c r="C134" s="1">
        <v>16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</row>
    <row r="135" spans="1:17" x14ac:dyDescent="0.25">
      <c r="A135" s="1">
        <v>1006</v>
      </c>
      <c r="B135" s="1">
        <v>5</v>
      </c>
      <c r="C135" s="1">
        <v>16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</row>
    <row r="136" spans="1:17" x14ac:dyDescent="0.25">
      <c r="A136" s="1">
        <v>1006</v>
      </c>
      <c r="B136" s="1">
        <v>6</v>
      </c>
      <c r="C136" s="1">
        <v>16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</row>
    <row r="137" spans="1:17" x14ac:dyDescent="0.25">
      <c r="A137" s="1">
        <v>1006</v>
      </c>
      <c r="B137" s="1">
        <v>7</v>
      </c>
      <c r="C137" s="1">
        <v>16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</row>
    <row r="138" spans="1:17" x14ac:dyDescent="0.25">
      <c r="A138" s="1">
        <v>1006</v>
      </c>
      <c r="B138" s="1">
        <v>8</v>
      </c>
      <c r="C138" s="1">
        <v>16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</row>
    <row r="139" spans="1:17" x14ac:dyDescent="0.25">
      <c r="A139" s="1">
        <v>1006</v>
      </c>
      <c r="B139" s="1">
        <v>9</v>
      </c>
      <c r="C139" s="1">
        <v>16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</row>
    <row r="140" spans="1:17" x14ac:dyDescent="0.25">
      <c r="A140" s="1">
        <v>1006</v>
      </c>
      <c r="B140" s="1">
        <v>10</v>
      </c>
      <c r="C140" s="1">
        <v>16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7" x14ac:dyDescent="0.25">
      <c r="A141" s="1">
        <v>1006</v>
      </c>
      <c r="B141" s="1">
        <v>11</v>
      </c>
      <c r="C141" s="1">
        <v>16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7" x14ac:dyDescent="0.25">
      <c r="A142" s="1">
        <v>1006</v>
      </c>
      <c r="B142" s="1">
        <v>12</v>
      </c>
      <c r="C142" s="1">
        <v>16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7" x14ac:dyDescent="0.25">
      <c r="A143" s="1">
        <v>1006</v>
      </c>
      <c r="B143" s="1">
        <v>13</v>
      </c>
      <c r="C143" s="1">
        <v>16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7" x14ac:dyDescent="0.25">
      <c r="A144" s="1">
        <v>1006</v>
      </c>
      <c r="B144" s="1">
        <v>14</v>
      </c>
      <c r="C144" s="1">
        <v>16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7" x14ac:dyDescent="0.25">
      <c r="A145" s="1">
        <v>1006</v>
      </c>
      <c r="B145" s="1">
        <v>15</v>
      </c>
      <c r="C145" s="1">
        <v>16</v>
      </c>
      <c r="D145" s="1">
        <v>0</v>
      </c>
      <c r="E145" s="1">
        <v>0</v>
      </c>
      <c r="F145" s="1">
        <v>0</v>
      </c>
      <c r="G145" s="1">
        <v>96</v>
      </c>
      <c r="H145" s="1">
        <v>25</v>
      </c>
      <c r="I145" s="1">
        <v>51</v>
      </c>
      <c r="J145" s="1">
        <v>20</v>
      </c>
    </row>
    <row r="146" spans="1:17" x14ac:dyDescent="0.25">
      <c r="A146" s="1">
        <v>1006</v>
      </c>
      <c r="B146" s="1">
        <v>16</v>
      </c>
      <c r="C146" s="1">
        <v>16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7" x14ac:dyDescent="0.25">
      <c r="A147" s="1">
        <v>1006</v>
      </c>
      <c r="B147" s="1">
        <v>17</v>
      </c>
      <c r="C147" s="1">
        <v>16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7" x14ac:dyDescent="0.25">
      <c r="A148" s="1">
        <v>1006</v>
      </c>
      <c r="B148" s="1">
        <v>18</v>
      </c>
      <c r="C148" s="1">
        <v>16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</row>
    <row r="149" spans="1:17" x14ac:dyDescent="0.25">
      <c r="A149" s="1">
        <v>1006</v>
      </c>
      <c r="B149" s="1">
        <v>19</v>
      </c>
      <c r="C149" s="1">
        <v>16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</row>
    <row r="150" spans="1:17" x14ac:dyDescent="0.25">
      <c r="A150" s="1">
        <v>1006</v>
      </c>
      <c r="B150" s="1">
        <v>20</v>
      </c>
      <c r="C150" s="1">
        <v>16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</row>
    <row r="151" spans="1:17" x14ac:dyDescent="0.25">
      <c r="A151" s="1">
        <v>1006</v>
      </c>
      <c r="B151" s="1">
        <v>21</v>
      </c>
      <c r="C151" s="1">
        <v>16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7" x14ac:dyDescent="0.25">
      <c r="A152" s="1">
        <v>1006</v>
      </c>
      <c r="B152" s="1">
        <v>22</v>
      </c>
      <c r="C152" s="1">
        <v>16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</row>
    <row r="153" spans="1:17" x14ac:dyDescent="0.25">
      <c r="A153" s="1">
        <v>1006</v>
      </c>
      <c r="B153" s="1">
        <v>23</v>
      </c>
      <c r="C153" s="1">
        <v>16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7" x14ac:dyDescent="0.25">
      <c r="A154" s="1">
        <v>1006</v>
      </c>
      <c r="B154" s="1">
        <v>24</v>
      </c>
      <c r="C154" s="1">
        <v>16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</row>
    <row r="155" spans="1:17" x14ac:dyDescent="0.25">
      <c r="A155" s="1">
        <v>1006</v>
      </c>
      <c r="B155" s="1">
        <v>25</v>
      </c>
      <c r="C155" s="1">
        <v>16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</row>
    <row r="156" spans="1:17" x14ac:dyDescent="0.25">
      <c r="A156" s="1">
        <v>1006</v>
      </c>
      <c r="B156" s="1">
        <v>26</v>
      </c>
      <c r="C156" s="1">
        <v>16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</row>
    <row r="157" spans="1:17" x14ac:dyDescent="0.25">
      <c r="A157" s="1">
        <v>1007</v>
      </c>
      <c r="B157" s="1">
        <v>2</v>
      </c>
      <c r="C157" s="1">
        <v>18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</row>
    <row r="158" spans="1:17" x14ac:dyDescent="0.25">
      <c r="A158" s="1">
        <v>1007</v>
      </c>
      <c r="B158" s="1">
        <v>3</v>
      </c>
      <c r="C158" s="1">
        <v>18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</row>
    <row r="159" spans="1:17" x14ac:dyDescent="0.25">
      <c r="A159" s="1">
        <v>1007</v>
      </c>
      <c r="B159" s="1">
        <v>4</v>
      </c>
      <c r="C159" s="1">
        <v>18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</row>
    <row r="160" spans="1:17" x14ac:dyDescent="0.25">
      <c r="A160" s="1">
        <v>1007</v>
      </c>
      <c r="B160" s="1">
        <v>5</v>
      </c>
      <c r="C160" s="1">
        <v>18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25">
      <c r="A161" s="1">
        <v>1007</v>
      </c>
      <c r="B161" s="1">
        <v>6</v>
      </c>
      <c r="C161" s="1">
        <v>18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</row>
    <row r="162" spans="1:10" x14ac:dyDescent="0.25">
      <c r="A162" s="1">
        <v>1007</v>
      </c>
      <c r="B162" s="1">
        <v>7</v>
      </c>
      <c r="C162" s="1">
        <v>18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 x14ac:dyDescent="0.25">
      <c r="A163" s="1">
        <v>1007</v>
      </c>
      <c r="B163" s="1">
        <v>8</v>
      </c>
      <c r="C163" s="1">
        <v>18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x14ac:dyDescent="0.25">
      <c r="A164" s="1">
        <v>1007</v>
      </c>
      <c r="B164" s="1">
        <v>9</v>
      </c>
      <c r="C164" s="1">
        <v>18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</row>
    <row r="165" spans="1:10" x14ac:dyDescent="0.25">
      <c r="A165" s="1">
        <v>1007</v>
      </c>
      <c r="B165" s="1">
        <v>10</v>
      </c>
      <c r="C165" s="1">
        <v>18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x14ac:dyDescent="0.25">
      <c r="A166" s="1">
        <v>1007</v>
      </c>
      <c r="B166" s="1">
        <v>11</v>
      </c>
      <c r="C166" s="1">
        <v>18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x14ac:dyDescent="0.25">
      <c r="A167" s="1">
        <v>1007</v>
      </c>
      <c r="B167" s="1">
        <v>12</v>
      </c>
      <c r="C167" s="1">
        <v>18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x14ac:dyDescent="0.25">
      <c r="A168" s="1">
        <v>1007</v>
      </c>
      <c r="B168" s="1">
        <v>13</v>
      </c>
      <c r="C168" s="1">
        <v>18</v>
      </c>
      <c r="D168" s="1">
        <v>3</v>
      </c>
      <c r="E168" s="1">
        <v>699</v>
      </c>
      <c r="F168" s="1">
        <v>36</v>
      </c>
      <c r="G168" s="1">
        <v>40</v>
      </c>
      <c r="H168" s="1">
        <v>16</v>
      </c>
      <c r="I168" s="1">
        <v>16</v>
      </c>
      <c r="J168" s="1">
        <v>8</v>
      </c>
    </row>
    <row r="169" spans="1:10" x14ac:dyDescent="0.25">
      <c r="A169" s="1">
        <v>1007</v>
      </c>
      <c r="B169" s="1">
        <v>14</v>
      </c>
      <c r="C169" s="1">
        <v>18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x14ac:dyDescent="0.25">
      <c r="A170" s="1">
        <v>1007</v>
      </c>
      <c r="B170" s="1">
        <v>15</v>
      </c>
      <c r="C170" s="1">
        <v>18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x14ac:dyDescent="0.25">
      <c r="A171" s="1">
        <v>1007</v>
      </c>
      <c r="B171" s="1">
        <v>16</v>
      </c>
      <c r="C171" s="1">
        <v>18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x14ac:dyDescent="0.25">
      <c r="A172" s="1">
        <v>1007</v>
      </c>
      <c r="B172" s="1">
        <v>17</v>
      </c>
      <c r="C172" s="1">
        <v>18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x14ac:dyDescent="0.25">
      <c r="A173" s="1">
        <v>1007</v>
      </c>
      <c r="B173" s="1">
        <v>18</v>
      </c>
      <c r="C173" s="1">
        <v>18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x14ac:dyDescent="0.25">
      <c r="A174" s="1">
        <v>1007</v>
      </c>
      <c r="B174" s="1">
        <v>19</v>
      </c>
      <c r="C174" s="1">
        <v>18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x14ac:dyDescent="0.25">
      <c r="A175" s="1">
        <v>1007</v>
      </c>
      <c r="B175" s="1">
        <v>20</v>
      </c>
      <c r="C175" s="1">
        <v>18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x14ac:dyDescent="0.25">
      <c r="A176" s="1">
        <v>1007</v>
      </c>
      <c r="B176" s="1">
        <v>21</v>
      </c>
      <c r="C176" s="1">
        <v>18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7" x14ac:dyDescent="0.25">
      <c r="A177" s="1">
        <v>1007</v>
      </c>
      <c r="B177" s="1">
        <v>22</v>
      </c>
      <c r="C177" s="1">
        <v>18</v>
      </c>
      <c r="D177" s="1">
        <v>0</v>
      </c>
      <c r="E177" s="1">
        <v>0</v>
      </c>
      <c r="F177" s="1">
        <v>0</v>
      </c>
      <c r="G177" s="1">
        <v>14</v>
      </c>
      <c r="H177" s="1">
        <v>4</v>
      </c>
      <c r="I177" s="1">
        <v>8</v>
      </c>
      <c r="J177" s="1">
        <v>2</v>
      </c>
    </row>
    <row r="178" spans="1:17" x14ac:dyDescent="0.25">
      <c r="A178" s="1">
        <v>1007</v>
      </c>
      <c r="B178" s="1">
        <v>23</v>
      </c>
      <c r="C178" s="1">
        <v>18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7" x14ac:dyDescent="0.25">
      <c r="A179" s="1">
        <v>1007</v>
      </c>
      <c r="B179" s="1">
        <v>24</v>
      </c>
      <c r="C179" s="1">
        <v>18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</row>
    <row r="180" spans="1:17" x14ac:dyDescent="0.25">
      <c r="A180" s="1">
        <v>1007</v>
      </c>
      <c r="B180" s="1">
        <v>25</v>
      </c>
      <c r="C180" s="1">
        <v>18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</row>
    <row r="181" spans="1:17" x14ac:dyDescent="0.25">
      <c r="A181" s="1">
        <v>1007</v>
      </c>
      <c r="B181" s="1">
        <v>26</v>
      </c>
      <c r="C181" s="1">
        <v>18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</row>
    <row r="182" spans="1:17" x14ac:dyDescent="0.25">
      <c r="A182" s="1">
        <v>1008</v>
      </c>
      <c r="B182" s="1">
        <v>2</v>
      </c>
      <c r="C182" s="1">
        <v>19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</row>
    <row r="183" spans="1:17" x14ac:dyDescent="0.25">
      <c r="A183" s="1">
        <v>1008</v>
      </c>
      <c r="B183" s="1">
        <v>3</v>
      </c>
      <c r="C183" s="1">
        <v>19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</row>
    <row r="184" spans="1:17" x14ac:dyDescent="0.25">
      <c r="A184" s="1">
        <v>1008</v>
      </c>
      <c r="B184" s="1">
        <v>4</v>
      </c>
      <c r="C184" s="1">
        <v>19</v>
      </c>
      <c r="D184" s="1">
        <v>1</v>
      </c>
      <c r="E184" s="1">
        <v>44</v>
      </c>
      <c r="F184" s="1">
        <v>4</v>
      </c>
      <c r="G184" s="1">
        <v>4</v>
      </c>
      <c r="H184" s="1">
        <v>4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</row>
    <row r="185" spans="1:17" x14ac:dyDescent="0.25">
      <c r="A185" s="1">
        <v>1008</v>
      </c>
      <c r="B185" s="1">
        <v>5</v>
      </c>
      <c r="C185" s="1">
        <v>19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7" x14ac:dyDescent="0.25">
      <c r="A186" s="1">
        <v>1008</v>
      </c>
      <c r="B186" s="1">
        <v>6</v>
      </c>
      <c r="C186" s="1">
        <v>19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</row>
    <row r="187" spans="1:17" x14ac:dyDescent="0.25">
      <c r="A187" s="1">
        <v>1008</v>
      </c>
      <c r="B187" s="1">
        <v>7</v>
      </c>
      <c r="C187" s="1">
        <v>19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</row>
    <row r="188" spans="1:17" x14ac:dyDescent="0.25">
      <c r="A188" s="1">
        <v>1008</v>
      </c>
      <c r="B188" s="1">
        <v>8</v>
      </c>
      <c r="C188" s="1">
        <v>19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</row>
    <row r="189" spans="1:17" x14ac:dyDescent="0.25">
      <c r="A189" s="1">
        <v>1008</v>
      </c>
      <c r="B189" s="1">
        <v>9</v>
      </c>
      <c r="C189" s="1">
        <v>19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</row>
    <row r="190" spans="1:17" x14ac:dyDescent="0.25">
      <c r="A190" s="1">
        <v>1008</v>
      </c>
      <c r="B190" s="1">
        <v>10</v>
      </c>
      <c r="C190" s="1">
        <v>19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</row>
    <row r="191" spans="1:17" x14ac:dyDescent="0.25">
      <c r="A191" s="1">
        <v>1008</v>
      </c>
      <c r="B191" s="1">
        <v>11</v>
      </c>
      <c r="C191" s="1">
        <v>19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7" x14ac:dyDescent="0.25">
      <c r="A192" s="1">
        <v>1008</v>
      </c>
      <c r="B192" s="1">
        <v>12</v>
      </c>
      <c r="C192" s="1">
        <v>19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</row>
    <row r="193" spans="1:17" x14ac:dyDescent="0.25">
      <c r="A193" s="1">
        <v>1008</v>
      </c>
      <c r="B193" s="1">
        <v>13</v>
      </c>
      <c r="C193" s="1">
        <v>19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</row>
    <row r="194" spans="1:17" x14ac:dyDescent="0.25">
      <c r="A194" s="1">
        <v>1008</v>
      </c>
      <c r="B194" s="1">
        <v>14</v>
      </c>
      <c r="C194" s="1">
        <v>19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</row>
    <row r="195" spans="1:17" x14ac:dyDescent="0.25">
      <c r="A195" s="1">
        <v>1008</v>
      </c>
      <c r="B195" s="1">
        <v>15</v>
      </c>
      <c r="C195" s="1">
        <v>19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</row>
    <row r="196" spans="1:17" x14ac:dyDescent="0.25">
      <c r="A196" s="1">
        <v>1008</v>
      </c>
      <c r="B196" s="1">
        <v>16</v>
      </c>
      <c r="C196" s="1">
        <v>19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</row>
    <row r="197" spans="1:17" x14ac:dyDescent="0.25">
      <c r="A197" s="1">
        <v>1008</v>
      </c>
      <c r="B197" s="1">
        <v>17</v>
      </c>
      <c r="C197" s="1">
        <v>19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</row>
    <row r="198" spans="1:17" x14ac:dyDescent="0.25">
      <c r="A198" s="1">
        <v>1008</v>
      </c>
      <c r="B198" s="1">
        <v>18</v>
      </c>
      <c r="C198" s="1">
        <v>19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</row>
    <row r="199" spans="1:17" x14ac:dyDescent="0.25">
      <c r="A199" s="1">
        <v>1008</v>
      </c>
      <c r="B199" s="1">
        <v>19</v>
      </c>
      <c r="C199" s="1">
        <v>19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</row>
    <row r="200" spans="1:17" x14ac:dyDescent="0.25">
      <c r="A200" s="1">
        <v>1008</v>
      </c>
      <c r="B200" s="1">
        <v>20</v>
      </c>
      <c r="C200" s="1">
        <v>19</v>
      </c>
      <c r="D200" s="1">
        <v>0</v>
      </c>
      <c r="E200" s="1">
        <v>0</v>
      </c>
      <c r="F200" s="1">
        <v>0</v>
      </c>
      <c r="G200" s="1">
        <v>16</v>
      </c>
      <c r="H200" s="1">
        <v>4</v>
      </c>
      <c r="I200" s="1">
        <v>5</v>
      </c>
      <c r="J200" s="1">
        <v>7</v>
      </c>
    </row>
    <row r="201" spans="1:17" x14ac:dyDescent="0.25">
      <c r="A201" s="1">
        <v>1008</v>
      </c>
      <c r="B201" s="1">
        <v>21</v>
      </c>
      <c r="C201" s="1">
        <v>19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7" x14ac:dyDescent="0.25">
      <c r="A202" s="1">
        <v>1008</v>
      </c>
      <c r="B202" s="1">
        <v>22</v>
      </c>
      <c r="C202" s="1">
        <v>19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7" x14ac:dyDescent="0.25">
      <c r="A203" s="1">
        <v>1008</v>
      </c>
      <c r="B203" s="1">
        <v>23</v>
      </c>
      <c r="C203" s="1">
        <v>19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</row>
    <row r="204" spans="1:17" x14ac:dyDescent="0.25">
      <c r="A204" s="1">
        <v>1008</v>
      </c>
      <c r="B204" s="1">
        <v>24</v>
      </c>
      <c r="C204" s="1">
        <v>19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</row>
    <row r="205" spans="1:17" x14ac:dyDescent="0.25">
      <c r="A205" s="1">
        <v>1008</v>
      </c>
      <c r="B205" s="1">
        <v>25</v>
      </c>
      <c r="C205" s="1">
        <v>19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7" x14ac:dyDescent="0.25">
      <c r="A206" s="1">
        <v>1008</v>
      </c>
      <c r="B206" s="1">
        <v>26</v>
      </c>
      <c r="C206" s="1">
        <v>19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</row>
    <row r="207" spans="1:17" x14ac:dyDescent="0.25">
      <c r="A207" s="1">
        <v>1009</v>
      </c>
      <c r="B207" s="1">
        <v>2</v>
      </c>
      <c r="C207" s="1">
        <v>20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7" x14ac:dyDescent="0.25">
      <c r="A208" s="1">
        <v>1009</v>
      </c>
      <c r="B208" s="1">
        <v>3</v>
      </c>
      <c r="C208" s="1">
        <v>20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7" x14ac:dyDescent="0.25">
      <c r="A209" s="1">
        <v>1009</v>
      </c>
      <c r="B209" s="1">
        <v>4</v>
      </c>
      <c r="C209" s="1">
        <v>20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</row>
    <row r="210" spans="1:17" x14ac:dyDescent="0.25">
      <c r="A210" s="1">
        <v>1009</v>
      </c>
      <c r="B210" s="1">
        <v>5</v>
      </c>
      <c r="C210" s="1">
        <v>20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7" x14ac:dyDescent="0.25">
      <c r="A211" s="1">
        <v>1009</v>
      </c>
      <c r="B211" s="1">
        <v>6</v>
      </c>
      <c r="C211" s="1">
        <v>20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7" x14ac:dyDescent="0.25">
      <c r="A212" s="1">
        <v>1009</v>
      </c>
      <c r="B212" s="1">
        <v>7</v>
      </c>
      <c r="C212" s="1">
        <v>20</v>
      </c>
      <c r="D212" s="1">
        <v>10</v>
      </c>
      <c r="E212" s="1">
        <v>2261</v>
      </c>
      <c r="F212" s="1">
        <v>138</v>
      </c>
      <c r="G212" s="1">
        <v>142</v>
      </c>
      <c r="H212" s="1">
        <v>53</v>
      </c>
      <c r="I212" s="1">
        <v>72</v>
      </c>
      <c r="J212" s="1">
        <v>17</v>
      </c>
    </row>
    <row r="213" spans="1:17" x14ac:dyDescent="0.25">
      <c r="A213" s="1">
        <v>1009</v>
      </c>
      <c r="B213" s="1">
        <v>8</v>
      </c>
      <c r="C213" s="1">
        <v>20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7" x14ac:dyDescent="0.25">
      <c r="A214" s="1">
        <v>1009</v>
      </c>
      <c r="B214" s="1">
        <v>9</v>
      </c>
      <c r="C214" s="1">
        <v>20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</row>
    <row r="215" spans="1:17" x14ac:dyDescent="0.25">
      <c r="A215" s="1">
        <v>1009</v>
      </c>
      <c r="B215" s="1">
        <v>10</v>
      </c>
      <c r="C215" s="1">
        <v>20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</row>
    <row r="216" spans="1:17" x14ac:dyDescent="0.25">
      <c r="A216" s="1">
        <v>1009</v>
      </c>
      <c r="B216" s="1">
        <v>11</v>
      </c>
      <c r="C216" s="1">
        <v>20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7" x14ac:dyDescent="0.25">
      <c r="A217" s="1">
        <v>1009</v>
      </c>
      <c r="B217" s="1">
        <v>12</v>
      </c>
      <c r="C217" s="1">
        <v>20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7" x14ac:dyDescent="0.25">
      <c r="A218" s="1">
        <v>1009</v>
      </c>
      <c r="B218" s="1">
        <v>13</v>
      </c>
      <c r="C218" s="1">
        <v>20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</row>
    <row r="219" spans="1:17" x14ac:dyDescent="0.25">
      <c r="A219" s="1">
        <v>1009</v>
      </c>
      <c r="B219" s="1">
        <v>14</v>
      </c>
      <c r="C219" s="1">
        <v>20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</row>
    <row r="220" spans="1:17" x14ac:dyDescent="0.25">
      <c r="A220" s="1">
        <v>1009</v>
      </c>
      <c r="B220" s="1">
        <v>15</v>
      </c>
      <c r="C220" s="1">
        <v>20</v>
      </c>
      <c r="D220" s="1">
        <v>0</v>
      </c>
      <c r="E220" s="1">
        <v>0</v>
      </c>
      <c r="F220" s="1">
        <v>0</v>
      </c>
      <c r="G220" s="1">
        <v>31</v>
      </c>
      <c r="H220" s="1">
        <v>12</v>
      </c>
      <c r="I220" s="1">
        <v>15</v>
      </c>
      <c r="J220" s="1">
        <v>4</v>
      </c>
    </row>
    <row r="221" spans="1:17" x14ac:dyDescent="0.25">
      <c r="A221" s="1">
        <v>1009</v>
      </c>
      <c r="B221" s="1">
        <v>16</v>
      </c>
      <c r="C221" s="1">
        <v>20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</row>
    <row r="222" spans="1:17" x14ac:dyDescent="0.25">
      <c r="A222" s="1">
        <v>1009</v>
      </c>
      <c r="B222" s="1">
        <v>17</v>
      </c>
      <c r="C222" s="1">
        <v>20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7" x14ac:dyDescent="0.25">
      <c r="A223" s="1">
        <v>1009</v>
      </c>
      <c r="B223" s="1">
        <v>18</v>
      </c>
      <c r="C223" s="1">
        <v>20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7" x14ac:dyDescent="0.25">
      <c r="A224" s="1">
        <v>1009</v>
      </c>
      <c r="B224" s="1">
        <v>19</v>
      </c>
      <c r="C224" s="1">
        <v>20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7" x14ac:dyDescent="0.25">
      <c r="A225" s="1">
        <v>1009</v>
      </c>
      <c r="B225" s="1">
        <v>20</v>
      </c>
      <c r="C225" s="1">
        <v>20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7" x14ac:dyDescent="0.25">
      <c r="A226" s="1">
        <v>1009</v>
      </c>
      <c r="B226" s="1">
        <v>21</v>
      </c>
      <c r="C226" s="1">
        <v>20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7" x14ac:dyDescent="0.25">
      <c r="A227" s="1">
        <v>1009</v>
      </c>
      <c r="B227" s="1">
        <v>22</v>
      </c>
      <c r="C227" s="1">
        <v>20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7" x14ac:dyDescent="0.25">
      <c r="A228" s="1">
        <v>1009</v>
      </c>
      <c r="B228" s="1">
        <v>23</v>
      </c>
      <c r="C228" s="1">
        <v>20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7" x14ac:dyDescent="0.25">
      <c r="A229" s="1">
        <v>1009</v>
      </c>
      <c r="B229" s="1">
        <v>24</v>
      </c>
      <c r="C229" s="1">
        <v>20</v>
      </c>
      <c r="D229" s="1">
        <v>47</v>
      </c>
      <c r="E229" s="1">
        <v>10122</v>
      </c>
      <c r="F229" s="1">
        <v>625</v>
      </c>
      <c r="G229" s="1">
        <v>801</v>
      </c>
      <c r="H229" s="1">
        <v>318</v>
      </c>
      <c r="I229" s="1">
        <v>387</v>
      </c>
      <c r="J229" s="1">
        <v>96</v>
      </c>
    </row>
    <row r="230" spans="1:17" x14ac:dyDescent="0.25">
      <c r="A230" s="1">
        <v>1009</v>
      </c>
      <c r="B230" s="1">
        <v>25</v>
      </c>
      <c r="C230" s="1">
        <v>20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7" x14ac:dyDescent="0.25">
      <c r="A231" s="1">
        <v>1009</v>
      </c>
      <c r="B231" s="1">
        <v>26</v>
      </c>
      <c r="C231" s="1">
        <v>20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</row>
    <row r="232" spans="1:17" x14ac:dyDescent="0.25">
      <c r="A232" s="1">
        <v>1010</v>
      </c>
      <c r="B232" s="1">
        <v>2</v>
      </c>
      <c r="C232" s="1">
        <v>21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7" x14ac:dyDescent="0.25">
      <c r="A233" s="1">
        <v>1010</v>
      </c>
      <c r="B233" s="1">
        <v>3</v>
      </c>
      <c r="C233" s="1">
        <v>21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7" x14ac:dyDescent="0.25">
      <c r="A234" s="1">
        <v>1010</v>
      </c>
      <c r="B234" s="1">
        <v>4</v>
      </c>
      <c r="C234" s="1">
        <v>21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</row>
    <row r="235" spans="1:17" x14ac:dyDescent="0.25">
      <c r="A235" s="1">
        <v>1010</v>
      </c>
      <c r="B235" s="1">
        <v>5</v>
      </c>
      <c r="C235" s="1">
        <v>21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</row>
    <row r="236" spans="1:17" x14ac:dyDescent="0.25">
      <c r="A236" s="1">
        <v>1010</v>
      </c>
      <c r="B236" s="1">
        <v>6</v>
      </c>
      <c r="C236" s="1">
        <v>21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</row>
    <row r="237" spans="1:17" x14ac:dyDescent="0.25">
      <c r="A237" s="1">
        <v>1010</v>
      </c>
      <c r="B237" s="1">
        <v>7</v>
      </c>
      <c r="C237" s="1">
        <v>21</v>
      </c>
      <c r="D237" s="1">
        <v>0</v>
      </c>
      <c r="E237" s="1">
        <v>0</v>
      </c>
      <c r="F237" s="1">
        <v>0</v>
      </c>
      <c r="G237" s="1">
        <v>4</v>
      </c>
      <c r="H237" s="1">
        <v>4</v>
      </c>
      <c r="I237" s="1">
        <v>0</v>
      </c>
      <c r="J237" s="1">
        <v>0</v>
      </c>
    </row>
    <row r="238" spans="1:17" x14ac:dyDescent="0.25">
      <c r="A238" s="1">
        <v>1010</v>
      </c>
      <c r="B238" s="1">
        <v>8</v>
      </c>
      <c r="C238" s="1">
        <v>21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</row>
    <row r="239" spans="1:17" x14ac:dyDescent="0.25">
      <c r="A239" s="1">
        <v>1010</v>
      </c>
      <c r="B239" s="1">
        <v>9</v>
      </c>
      <c r="C239" s="1">
        <v>21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</row>
    <row r="240" spans="1:17" x14ac:dyDescent="0.25">
      <c r="A240" s="1">
        <v>1010</v>
      </c>
      <c r="B240" s="1">
        <v>10</v>
      </c>
      <c r="C240" s="1">
        <v>21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</row>
    <row r="241" spans="1:17" x14ac:dyDescent="0.25">
      <c r="A241" s="1">
        <v>1010</v>
      </c>
      <c r="B241" s="1">
        <v>11</v>
      </c>
      <c r="C241" s="1">
        <v>21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</row>
    <row r="242" spans="1:17" x14ac:dyDescent="0.25">
      <c r="A242" s="1">
        <v>1010</v>
      </c>
      <c r="B242" s="1">
        <v>12</v>
      </c>
      <c r="C242" s="1">
        <v>21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</row>
    <row r="243" spans="1:17" x14ac:dyDescent="0.25">
      <c r="A243" s="1">
        <v>1010</v>
      </c>
      <c r="B243" s="1">
        <v>13</v>
      </c>
      <c r="C243" s="1">
        <v>21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</row>
    <row r="244" spans="1:17" x14ac:dyDescent="0.25">
      <c r="A244" s="1">
        <v>1010</v>
      </c>
      <c r="B244" s="1">
        <v>14</v>
      </c>
      <c r="C244" s="1">
        <v>21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</row>
    <row r="245" spans="1:17" x14ac:dyDescent="0.25">
      <c r="A245" s="1">
        <v>1010</v>
      </c>
      <c r="B245" s="1">
        <v>15</v>
      </c>
      <c r="C245" s="1">
        <v>21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</row>
    <row r="246" spans="1:17" x14ac:dyDescent="0.25">
      <c r="A246" s="1">
        <v>1010</v>
      </c>
      <c r="B246" s="1">
        <v>16</v>
      </c>
      <c r="C246" s="1">
        <v>21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7" x14ac:dyDescent="0.25">
      <c r="A247" s="1">
        <v>1010</v>
      </c>
      <c r="B247" s="1">
        <v>17</v>
      </c>
      <c r="C247" s="1">
        <v>21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7" x14ac:dyDescent="0.25">
      <c r="A248" s="1">
        <v>1010</v>
      </c>
      <c r="B248" s="1">
        <v>18</v>
      </c>
      <c r="C248" s="1">
        <v>21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</row>
    <row r="249" spans="1:17" x14ac:dyDescent="0.25">
      <c r="A249" s="1">
        <v>1010</v>
      </c>
      <c r="B249" s="1">
        <v>19</v>
      </c>
      <c r="C249" s="1">
        <v>21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</row>
    <row r="250" spans="1:17" x14ac:dyDescent="0.25">
      <c r="A250" s="1">
        <v>1010</v>
      </c>
      <c r="B250" s="1">
        <v>20</v>
      </c>
      <c r="C250" s="1">
        <v>21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</row>
    <row r="251" spans="1:17" x14ac:dyDescent="0.25">
      <c r="A251" s="1">
        <v>1010</v>
      </c>
      <c r="B251" s="1">
        <v>21</v>
      </c>
      <c r="C251" s="1">
        <v>21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</row>
    <row r="252" spans="1:17" x14ac:dyDescent="0.25">
      <c r="A252" s="1">
        <v>1010</v>
      </c>
      <c r="B252" s="1">
        <v>22</v>
      </c>
      <c r="C252" s="1">
        <v>21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</row>
    <row r="253" spans="1:17" x14ac:dyDescent="0.25">
      <c r="A253" s="1">
        <v>1010</v>
      </c>
      <c r="B253" s="1">
        <v>23</v>
      </c>
      <c r="C253" s="1">
        <v>21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</row>
    <row r="254" spans="1:17" x14ac:dyDescent="0.25">
      <c r="A254" s="1">
        <v>1010</v>
      </c>
      <c r="B254" s="1">
        <v>24</v>
      </c>
      <c r="C254" s="1">
        <v>21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</row>
    <row r="255" spans="1:17" x14ac:dyDescent="0.25">
      <c r="A255" s="1">
        <v>1010</v>
      </c>
      <c r="B255" s="1">
        <v>25</v>
      </c>
      <c r="C255" s="1">
        <v>21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</row>
    <row r="256" spans="1:17" x14ac:dyDescent="0.25">
      <c r="A256" s="1">
        <v>1010</v>
      </c>
      <c r="B256" s="1">
        <v>26</v>
      </c>
      <c r="C256" s="1">
        <v>21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</row>
    <row r="257" spans="1:17" x14ac:dyDescent="0.25">
      <c r="A257" s="1">
        <v>1011</v>
      </c>
      <c r="B257" s="1">
        <v>2</v>
      </c>
      <c r="C257" s="1">
        <v>24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7" x14ac:dyDescent="0.25">
      <c r="A258" s="1">
        <v>1011</v>
      </c>
      <c r="B258" s="1">
        <v>3</v>
      </c>
      <c r="C258" s="1">
        <v>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7" x14ac:dyDescent="0.25">
      <c r="A259" s="1">
        <v>1011</v>
      </c>
      <c r="B259" s="1">
        <v>4</v>
      </c>
      <c r="C259" s="1">
        <v>24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</row>
    <row r="260" spans="1:17" x14ac:dyDescent="0.25">
      <c r="A260" s="1">
        <v>1011</v>
      </c>
      <c r="B260" s="1">
        <v>5</v>
      </c>
      <c r="C260" s="1">
        <v>24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</row>
    <row r="261" spans="1:17" x14ac:dyDescent="0.25">
      <c r="A261" s="1">
        <v>1011</v>
      </c>
      <c r="B261" s="1">
        <v>6</v>
      </c>
      <c r="C261" s="1">
        <v>24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7" x14ac:dyDescent="0.25">
      <c r="A262" s="1">
        <v>1011</v>
      </c>
      <c r="B262" s="1">
        <v>7</v>
      </c>
      <c r="C262" s="1">
        <v>24</v>
      </c>
      <c r="D262" s="1">
        <v>67</v>
      </c>
      <c r="E262" s="1">
        <v>10211</v>
      </c>
      <c r="F262" s="1">
        <v>643</v>
      </c>
      <c r="G262" s="1">
        <v>918</v>
      </c>
      <c r="H262" s="1">
        <v>372</v>
      </c>
      <c r="I262" s="1">
        <v>457</v>
      </c>
      <c r="J262" s="1">
        <v>89</v>
      </c>
    </row>
    <row r="263" spans="1:17" x14ac:dyDescent="0.25">
      <c r="A263" s="1">
        <v>1011</v>
      </c>
      <c r="B263" s="1">
        <v>8</v>
      </c>
      <c r="C263" s="1">
        <v>24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</row>
    <row r="264" spans="1:17" x14ac:dyDescent="0.25">
      <c r="A264" s="1">
        <v>1011</v>
      </c>
      <c r="B264" s="1">
        <v>9</v>
      </c>
      <c r="C264" s="1">
        <v>24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7" x14ac:dyDescent="0.25">
      <c r="A265" s="1">
        <v>1011</v>
      </c>
      <c r="B265" s="1">
        <v>10</v>
      </c>
      <c r="C265" s="1">
        <v>24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7" x14ac:dyDescent="0.25">
      <c r="A266" s="1">
        <v>1011</v>
      </c>
      <c r="B266" s="1">
        <v>11</v>
      </c>
      <c r="C266" s="1">
        <v>24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7" x14ac:dyDescent="0.25">
      <c r="A267" s="1">
        <v>1011</v>
      </c>
      <c r="B267" s="1">
        <v>12</v>
      </c>
      <c r="C267" s="1">
        <v>24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7" x14ac:dyDescent="0.25">
      <c r="A268" s="1">
        <v>1011</v>
      </c>
      <c r="B268" s="1">
        <v>13</v>
      </c>
      <c r="C268" s="1">
        <v>24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</row>
    <row r="269" spans="1:17" x14ac:dyDescent="0.25">
      <c r="A269" s="1">
        <v>1011</v>
      </c>
      <c r="B269" s="1">
        <v>14</v>
      </c>
      <c r="C269" s="1">
        <v>24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</row>
    <row r="270" spans="1:17" x14ac:dyDescent="0.25">
      <c r="A270" s="1">
        <v>1011</v>
      </c>
      <c r="B270" s="1">
        <v>15</v>
      </c>
      <c r="C270" s="1">
        <v>24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7" x14ac:dyDescent="0.25">
      <c r="A271" s="1">
        <v>1011</v>
      </c>
      <c r="B271" s="1">
        <v>16</v>
      </c>
      <c r="C271" s="1">
        <v>24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7" x14ac:dyDescent="0.25">
      <c r="A272" s="1">
        <v>1011</v>
      </c>
      <c r="B272" s="1">
        <v>17</v>
      </c>
      <c r="C272" s="1">
        <v>24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</row>
    <row r="273" spans="1:17" x14ac:dyDescent="0.25">
      <c r="A273" s="1">
        <v>1011</v>
      </c>
      <c r="B273" s="1">
        <v>18</v>
      </c>
      <c r="C273" s="1">
        <v>24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</row>
    <row r="274" spans="1:17" x14ac:dyDescent="0.25">
      <c r="A274" s="1">
        <v>1011</v>
      </c>
      <c r="B274" s="1">
        <v>19</v>
      </c>
      <c r="C274" s="1">
        <v>24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7" x14ac:dyDescent="0.25">
      <c r="A275" s="1">
        <v>1011</v>
      </c>
      <c r="B275" s="1">
        <v>20</v>
      </c>
      <c r="C275" s="1">
        <v>24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7" x14ac:dyDescent="0.25">
      <c r="A276" s="1">
        <v>1011</v>
      </c>
      <c r="B276" s="1">
        <v>21</v>
      </c>
      <c r="C276" s="1">
        <v>24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</row>
    <row r="277" spans="1:17" x14ac:dyDescent="0.25">
      <c r="A277" s="1">
        <v>1011</v>
      </c>
      <c r="B277" s="1">
        <v>22</v>
      </c>
      <c r="C277" s="1">
        <v>24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</row>
    <row r="278" spans="1:17" x14ac:dyDescent="0.25">
      <c r="A278" s="1">
        <v>1011</v>
      </c>
      <c r="B278" s="1">
        <v>23</v>
      </c>
      <c r="C278" s="1">
        <v>24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</row>
    <row r="279" spans="1:17" x14ac:dyDescent="0.25">
      <c r="A279" s="1">
        <v>1011</v>
      </c>
      <c r="B279" s="1">
        <v>24</v>
      </c>
      <c r="C279" s="1">
        <v>24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</row>
    <row r="280" spans="1:17" x14ac:dyDescent="0.25">
      <c r="A280" s="1">
        <v>1011</v>
      </c>
      <c r="B280" s="1">
        <v>25</v>
      </c>
      <c r="C280" s="1">
        <v>24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</row>
    <row r="281" spans="1:17" x14ac:dyDescent="0.25">
      <c r="A281" s="1">
        <v>1011</v>
      </c>
      <c r="B281" s="1">
        <v>26</v>
      </c>
      <c r="C281" s="1">
        <v>24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</row>
    <row r="282" spans="1:17" x14ac:dyDescent="0.25">
      <c r="A282" s="1">
        <v>1012</v>
      </c>
      <c r="B282" s="1">
        <v>2</v>
      </c>
      <c r="C282" s="1" t="s">
        <v>270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</row>
    <row r="283" spans="1:17" x14ac:dyDescent="0.25">
      <c r="A283" s="1">
        <v>1012</v>
      </c>
      <c r="B283" s="1">
        <v>3</v>
      </c>
      <c r="C283" s="1" t="s">
        <v>270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</row>
    <row r="284" spans="1:17" x14ac:dyDescent="0.25">
      <c r="A284" s="1">
        <v>1012</v>
      </c>
      <c r="B284" s="1">
        <v>4</v>
      </c>
      <c r="C284" s="1" t="s">
        <v>270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</row>
    <row r="285" spans="1:17" x14ac:dyDescent="0.25">
      <c r="A285" s="1">
        <v>1012</v>
      </c>
      <c r="B285" s="1">
        <v>5</v>
      </c>
      <c r="C285" s="1" t="s">
        <v>270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7" x14ac:dyDescent="0.25">
      <c r="A286" s="1">
        <v>1012</v>
      </c>
      <c r="B286" s="1">
        <v>6</v>
      </c>
      <c r="C286" s="1" t="s">
        <v>270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</row>
    <row r="287" spans="1:17" x14ac:dyDescent="0.25">
      <c r="A287" s="1">
        <v>1012</v>
      </c>
      <c r="B287" s="1">
        <v>7</v>
      </c>
      <c r="C287" s="1" t="s">
        <v>270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7" x14ac:dyDescent="0.25">
      <c r="A288" s="1">
        <v>1012</v>
      </c>
      <c r="B288" s="1">
        <v>8</v>
      </c>
      <c r="C288" s="1" t="s">
        <v>270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</row>
    <row r="289" spans="1:10" x14ac:dyDescent="0.25">
      <c r="A289" s="1">
        <v>1012</v>
      </c>
      <c r="B289" s="1">
        <v>9</v>
      </c>
      <c r="C289" s="1" t="s">
        <v>270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</row>
    <row r="290" spans="1:10" x14ac:dyDescent="0.25">
      <c r="A290" s="1">
        <v>1012</v>
      </c>
      <c r="B290" s="1">
        <v>10</v>
      </c>
      <c r="C290" s="1" t="s">
        <v>270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x14ac:dyDescent="0.25">
      <c r="A291" s="1">
        <v>1012</v>
      </c>
      <c r="B291" s="1">
        <v>11</v>
      </c>
      <c r="C291" s="1" t="s">
        <v>270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x14ac:dyDescent="0.25">
      <c r="A292" s="1">
        <v>1012</v>
      </c>
      <c r="B292" s="1">
        <v>12</v>
      </c>
      <c r="C292" s="1" t="s">
        <v>270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x14ac:dyDescent="0.25">
      <c r="A293" s="1">
        <v>1012</v>
      </c>
      <c r="B293" s="1">
        <v>13</v>
      </c>
      <c r="C293" s="1" t="s">
        <v>270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x14ac:dyDescent="0.25">
      <c r="A294" s="1">
        <v>1012</v>
      </c>
      <c r="B294" s="1">
        <v>14</v>
      </c>
      <c r="C294" s="1" t="s">
        <v>270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x14ac:dyDescent="0.25">
      <c r="A295" s="1">
        <v>1012</v>
      </c>
      <c r="B295" s="1">
        <v>15</v>
      </c>
      <c r="C295" s="1" t="s">
        <v>270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x14ac:dyDescent="0.25">
      <c r="A296" s="1">
        <v>1012</v>
      </c>
      <c r="B296" s="1">
        <v>16</v>
      </c>
      <c r="C296" s="1" t="s">
        <v>270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x14ac:dyDescent="0.25">
      <c r="A297" s="1">
        <v>1012</v>
      </c>
      <c r="B297" s="1">
        <v>17</v>
      </c>
      <c r="C297" s="1" t="s">
        <v>270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x14ac:dyDescent="0.25">
      <c r="A298" s="1">
        <v>1012</v>
      </c>
      <c r="B298" s="1">
        <v>18</v>
      </c>
      <c r="C298" s="1" t="s">
        <v>270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x14ac:dyDescent="0.25">
      <c r="A299" s="1">
        <v>1012</v>
      </c>
      <c r="B299" s="1">
        <v>19</v>
      </c>
      <c r="C299" s="1" t="s">
        <v>270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</row>
    <row r="300" spans="1:10" x14ac:dyDescent="0.25">
      <c r="A300" s="1">
        <v>1012</v>
      </c>
      <c r="B300" s="1">
        <v>20</v>
      </c>
      <c r="C300" s="1" t="s">
        <v>270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</row>
    <row r="301" spans="1:10" x14ac:dyDescent="0.25">
      <c r="A301" s="1">
        <v>1012</v>
      </c>
      <c r="B301" s="1">
        <v>21</v>
      </c>
      <c r="C301" s="1" t="s">
        <v>270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</row>
    <row r="302" spans="1:10" x14ac:dyDescent="0.25">
      <c r="A302" s="1">
        <v>1012</v>
      </c>
      <c r="B302" s="1">
        <v>22</v>
      </c>
      <c r="C302" s="1" t="s">
        <v>270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</row>
    <row r="303" spans="1:10" x14ac:dyDescent="0.25">
      <c r="A303" s="1">
        <v>1012</v>
      </c>
      <c r="B303" s="1">
        <v>23</v>
      </c>
      <c r="C303" s="1" t="s">
        <v>270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</row>
    <row r="304" spans="1:10" x14ac:dyDescent="0.25">
      <c r="A304" s="1">
        <v>1012</v>
      </c>
      <c r="B304" s="1">
        <v>24</v>
      </c>
      <c r="C304" s="1" t="s">
        <v>270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</row>
    <row r="305" spans="1:17" x14ac:dyDescent="0.25">
      <c r="A305" s="1">
        <v>1012</v>
      </c>
      <c r="B305" s="1">
        <v>25</v>
      </c>
      <c r="C305" s="1" t="s">
        <v>270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</row>
    <row r="306" spans="1:17" x14ac:dyDescent="0.25">
      <c r="A306" s="1">
        <v>1012</v>
      </c>
      <c r="B306" s="1">
        <v>26</v>
      </c>
      <c r="C306" s="1" t="s">
        <v>270</v>
      </c>
      <c r="D306" s="1">
        <v>1</v>
      </c>
      <c r="E306" s="1">
        <v>50</v>
      </c>
      <c r="F306" s="1">
        <v>10</v>
      </c>
      <c r="G306" s="1">
        <v>10</v>
      </c>
      <c r="H306" s="1">
        <v>4</v>
      </c>
      <c r="I306" s="1">
        <v>5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</row>
    <row r="307" spans="1:17" x14ac:dyDescent="0.25">
      <c r="A307" s="1">
        <v>1013</v>
      </c>
      <c r="B307" s="1">
        <v>2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</row>
    <row r="308" spans="1:17" x14ac:dyDescent="0.25">
      <c r="A308" s="1">
        <v>1013</v>
      </c>
      <c r="B308" s="1">
        <v>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</row>
    <row r="309" spans="1:17" x14ac:dyDescent="0.25">
      <c r="A309" s="1">
        <v>1013</v>
      </c>
      <c r="B309" s="1">
        <v>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</row>
    <row r="310" spans="1:17" x14ac:dyDescent="0.25">
      <c r="A310" s="1">
        <v>1013</v>
      </c>
      <c r="B310" s="1">
        <v>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</row>
    <row r="311" spans="1:17" x14ac:dyDescent="0.25">
      <c r="A311" s="1">
        <v>1013</v>
      </c>
      <c r="B311" s="1">
        <v>6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7" x14ac:dyDescent="0.25">
      <c r="A312" s="1">
        <v>1013</v>
      </c>
      <c r="B312" s="1">
        <v>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</row>
    <row r="313" spans="1:17" x14ac:dyDescent="0.25">
      <c r="A313" s="1">
        <v>1013</v>
      </c>
      <c r="B313" s="1">
        <v>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</row>
    <row r="314" spans="1:17" x14ac:dyDescent="0.25">
      <c r="A314" s="1">
        <v>1013</v>
      </c>
      <c r="B314" s="1">
        <v>9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</row>
    <row r="315" spans="1:17" x14ac:dyDescent="0.25">
      <c r="A315" s="1">
        <v>1013</v>
      </c>
      <c r="B315" s="1">
        <v>10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</row>
    <row r="316" spans="1:17" x14ac:dyDescent="0.25">
      <c r="A316" s="1">
        <v>1013</v>
      </c>
      <c r="B316" s="1">
        <v>11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</row>
    <row r="317" spans="1:17" x14ac:dyDescent="0.25">
      <c r="A317" s="1">
        <v>1013</v>
      </c>
      <c r="B317" s="1">
        <v>12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</row>
    <row r="318" spans="1:17" x14ac:dyDescent="0.25">
      <c r="A318" s="1">
        <v>1013</v>
      </c>
      <c r="B318" s="1">
        <v>13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7" x14ac:dyDescent="0.25">
      <c r="A319" s="1">
        <v>1013</v>
      </c>
      <c r="B319" s="1">
        <v>14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</row>
    <row r="320" spans="1:17" x14ac:dyDescent="0.25">
      <c r="A320" s="1">
        <v>1013</v>
      </c>
      <c r="B320" s="1">
        <v>15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7" x14ac:dyDescent="0.25">
      <c r="A321" s="1">
        <v>1013</v>
      </c>
      <c r="B321" s="1">
        <v>16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7" x14ac:dyDescent="0.25">
      <c r="A322" s="1">
        <v>1013</v>
      </c>
      <c r="B322" s="1">
        <v>17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</row>
    <row r="323" spans="1:17" x14ac:dyDescent="0.25">
      <c r="A323" s="1">
        <v>1013</v>
      </c>
      <c r="B323" s="1">
        <v>18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</row>
    <row r="324" spans="1:17" x14ac:dyDescent="0.25">
      <c r="A324" s="1">
        <v>1013</v>
      </c>
      <c r="B324" s="1">
        <v>19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</row>
    <row r="325" spans="1:17" x14ac:dyDescent="0.25">
      <c r="A325" s="1">
        <v>1013</v>
      </c>
      <c r="B325" s="1">
        <v>20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</row>
    <row r="326" spans="1:17" x14ac:dyDescent="0.25">
      <c r="A326" s="1">
        <v>1013</v>
      </c>
      <c r="B326" s="1">
        <v>21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</row>
    <row r="327" spans="1:17" x14ac:dyDescent="0.25">
      <c r="A327" s="1">
        <v>1013</v>
      </c>
      <c r="B327" s="1">
        <v>22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</row>
    <row r="328" spans="1:17" x14ac:dyDescent="0.25">
      <c r="A328" s="1">
        <v>1013</v>
      </c>
      <c r="B328" s="1">
        <v>23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</row>
    <row r="329" spans="1:17" x14ac:dyDescent="0.25">
      <c r="A329" s="1">
        <v>1013</v>
      </c>
      <c r="B329" s="1">
        <v>24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</row>
    <row r="330" spans="1:17" x14ac:dyDescent="0.25">
      <c r="A330" s="1">
        <v>1013</v>
      </c>
      <c r="B330" s="1">
        <v>25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</row>
    <row r="331" spans="1:17" x14ac:dyDescent="0.25">
      <c r="A331" s="1">
        <v>1013</v>
      </c>
      <c r="B331" s="1">
        <v>26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</row>
    <row r="332" spans="1:17" x14ac:dyDescent="0.25">
      <c r="A332" s="1">
        <v>1014</v>
      </c>
      <c r="B332" s="1">
        <v>2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</row>
    <row r="333" spans="1:17" x14ac:dyDescent="0.25">
      <c r="A333" s="1">
        <v>1014</v>
      </c>
      <c r="B333" s="1">
        <v>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</row>
    <row r="334" spans="1:17" x14ac:dyDescent="0.25">
      <c r="A334" s="1">
        <v>1014</v>
      </c>
      <c r="B334" s="1">
        <v>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</row>
    <row r="335" spans="1:17" x14ac:dyDescent="0.25">
      <c r="A335" s="1">
        <v>1014</v>
      </c>
      <c r="B335" s="1">
        <v>5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7" x14ac:dyDescent="0.25">
      <c r="A336" s="1">
        <v>1014</v>
      </c>
      <c r="B336" s="1">
        <v>6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x14ac:dyDescent="0.25">
      <c r="A337" s="1">
        <v>1014</v>
      </c>
      <c r="B337" s="1">
        <v>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 s="1">
        <v>1014</v>
      </c>
      <c r="B338" s="1">
        <v>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x14ac:dyDescent="0.25">
      <c r="A339" s="1">
        <v>1014</v>
      </c>
      <c r="B339" s="1">
        <v>9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x14ac:dyDescent="0.25">
      <c r="A340" s="1">
        <v>1014</v>
      </c>
      <c r="B340" s="1">
        <v>10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x14ac:dyDescent="0.25">
      <c r="A341" s="1">
        <v>1014</v>
      </c>
      <c r="B341" s="1">
        <v>11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25">
      <c r="A342" s="1">
        <v>1014</v>
      </c>
      <c r="B342" s="1">
        <v>12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x14ac:dyDescent="0.25">
      <c r="A343" s="1">
        <v>1014</v>
      </c>
      <c r="B343" s="1">
        <v>13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x14ac:dyDescent="0.25">
      <c r="A344" s="1">
        <v>1014</v>
      </c>
      <c r="B344" s="1">
        <v>14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x14ac:dyDescent="0.25">
      <c r="A345" s="1">
        <v>1014</v>
      </c>
      <c r="B345" s="1">
        <v>15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x14ac:dyDescent="0.25">
      <c r="A346" s="1">
        <v>1014</v>
      </c>
      <c r="B346" s="1">
        <v>16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 s="1">
        <v>1014</v>
      </c>
      <c r="B347" s="1">
        <v>17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x14ac:dyDescent="0.25">
      <c r="A348" s="1">
        <v>1014</v>
      </c>
      <c r="B348" s="1">
        <v>18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x14ac:dyDescent="0.25">
      <c r="A349" s="1">
        <v>1014</v>
      </c>
      <c r="B349" s="1">
        <v>19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x14ac:dyDescent="0.25">
      <c r="A350" s="1">
        <v>1014</v>
      </c>
      <c r="B350" s="1">
        <v>20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</row>
    <row r="351" spans="1:10" x14ac:dyDescent="0.25">
      <c r="A351" s="1">
        <v>1014</v>
      </c>
      <c r="B351" s="1">
        <v>21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x14ac:dyDescent="0.25">
      <c r="A352" s="1">
        <v>1014</v>
      </c>
      <c r="B352" s="1">
        <v>22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7" x14ac:dyDescent="0.25">
      <c r="A353" s="1">
        <v>1014</v>
      </c>
      <c r="B353" s="1">
        <v>23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</row>
    <row r="354" spans="1:17" x14ac:dyDescent="0.25">
      <c r="A354" s="1">
        <v>1014</v>
      </c>
      <c r="B354" s="1">
        <v>24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7" x14ac:dyDescent="0.25">
      <c r="A355" s="1">
        <v>1014</v>
      </c>
      <c r="B355" s="1">
        <v>25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7" x14ac:dyDescent="0.25">
      <c r="A356" s="1">
        <v>1014</v>
      </c>
      <c r="B356" s="1">
        <v>26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</row>
    <row r="357" spans="1:17" x14ac:dyDescent="0.25">
      <c r="A357" s="1">
        <v>1015</v>
      </c>
      <c r="B357" s="1">
        <v>2</v>
      </c>
      <c r="C357" s="1">
        <v>0</v>
      </c>
      <c r="D357" s="1">
        <v>0</v>
      </c>
      <c r="E357" s="1">
        <v>0</v>
      </c>
      <c r="F357" s="1">
        <v>0</v>
      </c>
    </row>
    <row r="358" spans="1:17" x14ac:dyDescent="0.25">
      <c r="A358" s="1">
        <v>1015</v>
      </c>
      <c r="B358" s="1">
        <v>3</v>
      </c>
      <c r="C358" s="1">
        <v>0</v>
      </c>
      <c r="D358" s="1">
        <v>0</v>
      </c>
      <c r="E358" s="1">
        <v>0</v>
      </c>
      <c r="F358" s="1">
        <v>0</v>
      </c>
    </row>
    <row r="359" spans="1:17" x14ac:dyDescent="0.25">
      <c r="A359" s="1">
        <v>1015</v>
      </c>
      <c r="B359" s="1">
        <v>4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</row>
    <row r="360" spans="1:17" x14ac:dyDescent="0.25">
      <c r="A360" s="1">
        <v>1015</v>
      </c>
      <c r="B360" s="1">
        <v>5</v>
      </c>
      <c r="C360" s="1">
        <v>0</v>
      </c>
      <c r="D360" s="1">
        <v>0</v>
      </c>
      <c r="E360" s="1">
        <v>0</v>
      </c>
      <c r="F360" s="1">
        <v>0</v>
      </c>
    </row>
    <row r="361" spans="1:17" x14ac:dyDescent="0.25">
      <c r="A361" s="1">
        <v>1015</v>
      </c>
      <c r="B361" s="1">
        <v>6</v>
      </c>
      <c r="C361" s="1">
        <v>0</v>
      </c>
      <c r="D361" s="1">
        <v>0</v>
      </c>
      <c r="E361" s="1">
        <v>0</v>
      </c>
      <c r="F361" s="1">
        <v>0</v>
      </c>
    </row>
    <row r="362" spans="1:17" x14ac:dyDescent="0.25">
      <c r="A362" s="1">
        <v>1015</v>
      </c>
      <c r="B362" s="1">
        <v>7</v>
      </c>
      <c r="C362" s="1">
        <v>0</v>
      </c>
      <c r="D362" s="1">
        <v>30</v>
      </c>
      <c r="E362" s="1">
        <v>10189</v>
      </c>
      <c r="F362" s="1">
        <v>614</v>
      </c>
    </row>
    <row r="363" spans="1:17" x14ac:dyDescent="0.25">
      <c r="A363" s="1">
        <v>1015</v>
      </c>
      <c r="B363" s="1">
        <v>8</v>
      </c>
      <c r="C363" s="1">
        <v>0</v>
      </c>
      <c r="D363" s="1">
        <v>0</v>
      </c>
      <c r="E363" s="1">
        <v>0</v>
      </c>
      <c r="F363" s="1">
        <v>0</v>
      </c>
    </row>
    <row r="364" spans="1:17" x14ac:dyDescent="0.25">
      <c r="A364" s="1">
        <v>1015</v>
      </c>
      <c r="B364" s="1">
        <v>9</v>
      </c>
      <c r="C364" s="1">
        <v>0</v>
      </c>
      <c r="D364" s="1">
        <v>0</v>
      </c>
      <c r="E364" s="1">
        <v>0</v>
      </c>
      <c r="F364" s="1">
        <v>0</v>
      </c>
    </row>
    <row r="365" spans="1:17" x14ac:dyDescent="0.25">
      <c r="A365" s="1">
        <v>1015</v>
      </c>
      <c r="B365" s="1">
        <v>10</v>
      </c>
      <c r="C365" s="1">
        <v>0</v>
      </c>
      <c r="D365" s="1">
        <v>0</v>
      </c>
      <c r="E365" s="1">
        <v>0</v>
      </c>
      <c r="F365" s="1">
        <v>0</v>
      </c>
    </row>
    <row r="366" spans="1:17" x14ac:dyDescent="0.25">
      <c r="A366" s="1">
        <v>1015</v>
      </c>
      <c r="B366" s="1">
        <v>11</v>
      </c>
      <c r="C366" s="1">
        <v>0</v>
      </c>
      <c r="D366" s="1">
        <v>0</v>
      </c>
      <c r="E366" s="1">
        <v>0</v>
      </c>
      <c r="F366" s="1">
        <v>0</v>
      </c>
    </row>
    <row r="367" spans="1:17" x14ac:dyDescent="0.25">
      <c r="A367" s="1">
        <v>1015</v>
      </c>
      <c r="B367" s="1">
        <v>12</v>
      </c>
      <c r="C367" s="1">
        <v>0</v>
      </c>
      <c r="D367" s="1">
        <v>0</v>
      </c>
      <c r="E367" s="1">
        <v>0</v>
      </c>
      <c r="F367" s="1">
        <v>0</v>
      </c>
    </row>
    <row r="368" spans="1:17" x14ac:dyDescent="0.25">
      <c r="A368" s="1">
        <v>1015</v>
      </c>
      <c r="B368" s="1">
        <v>13</v>
      </c>
      <c r="C368" s="1">
        <v>0</v>
      </c>
      <c r="D368" s="1">
        <v>1</v>
      </c>
      <c r="E368" s="1">
        <v>130</v>
      </c>
      <c r="F368" s="1">
        <v>9</v>
      </c>
    </row>
    <row r="369" spans="1:17" x14ac:dyDescent="0.25">
      <c r="A369" s="1">
        <v>1015</v>
      </c>
      <c r="B369" s="1">
        <v>14</v>
      </c>
      <c r="C369" s="1">
        <v>0</v>
      </c>
      <c r="D369" s="1">
        <v>0</v>
      </c>
      <c r="E369" s="1">
        <v>0</v>
      </c>
      <c r="F369" s="1">
        <v>0</v>
      </c>
    </row>
    <row r="370" spans="1:17" x14ac:dyDescent="0.25">
      <c r="A370" s="1">
        <v>1015</v>
      </c>
      <c r="B370" s="1">
        <v>15</v>
      </c>
      <c r="C370" s="1">
        <v>0</v>
      </c>
      <c r="D370" s="1">
        <v>17</v>
      </c>
      <c r="E370" s="1">
        <v>4574</v>
      </c>
      <c r="F370" s="1">
        <v>292</v>
      </c>
    </row>
    <row r="371" spans="1:17" x14ac:dyDescent="0.25">
      <c r="A371" s="1">
        <v>1015</v>
      </c>
      <c r="B371" s="1">
        <v>16</v>
      </c>
      <c r="C371" s="1">
        <v>0</v>
      </c>
      <c r="D371" s="1">
        <v>0</v>
      </c>
      <c r="E371" s="1">
        <v>0</v>
      </c>
      <c r="F371" s="1">
        <v>0</v>
      </c>
    </row>
    <row r="372" spans="1:17" x14ac:dyDescent="0.25">
      <c r="A372" s="1">
        <v>1015</v>
      </c>
      <c r="B372" s="1">
        <v>17</v>
      </c>
      <c r="C372" s="1">
        <v>0</v>
      </c>
      <c r="D372" s="1">
        <v>0</v>
      </c>
      <c r="E372" s="1">
        <v>0</v>
      </c>
      <c r="F372" s="1">
        <v>0</v>
      </c>
    </row>
    <row r="373" spans="1:17" x14ac:dyDescent="0.25">
      <c r="A373" s="1">
        <v>1015</v>
      </c>
      <c r="B373" s="1">
        <v>18</v>
      </c>
      <c r="C373" s="1">
        <v>0</v>
      </c>
      <c r="D373" s="1">
        <v>0</v>
      </c>
      <c r="E373" s="1">
        <v>0</v>
      </c>
      <c r="F373" s="1">
        <v>0</v>
      </c>
    </row>
    <row r="374" spans="1:17" x14ac:dyDescent="0.25">
      <c r="A374" s="1">
        <v>1015</v>
      </c>
      <c r="B374" s="1">
        <v>19</v>
      </c>
      <c r="C374" s="1">
        <v>0</v>
      </c>
      <c r="D374" s="1">
        <v>0</v>
      </c>
      <c r="E374" s="1">
        <v>0</v>
      </c>
      <c r="F374" s="1">
        <v>0</v>
      </c>
    </row>
    <row r="375" spans="1:17" x14ac:dyDescent="0.25">
      <c r="A375" s="1">
        <v>1015</v>
      </c>
      <c r="B375" s="1">
        <v>20</v>
      </c>
      <c r="C375" s="1">
        <v>0</v>
      </c>
      <c r="D375" s="1">
        <v>1</v>
      </c>
      <c r="E375" s="1">
        <v>1140</v>
      </c>
      <c r="F375" s="1">
        <v>32</v>
      </c>
    </row>
    <row r="376" spans="1:17" x14ac:dyDescent="0.25">
      <c r="A376" s="1">
        <v>1015</v>
      </c>
      <c r="B376" s="1">
        <v>21</v>
      </c>
      <c r="C376" s="1">
        <v>0</v>
      </c>
      <c r="D376" s="1">
        <v>0</v>
      </c>
      <c r="E376" s="1">
        <v>0</v>
      </c>
      <c r="F376" s="1">
        <v>0</v>
      </c>
    </row>
    <row r="377" spans="1:17" x14ac:dyDescent="0.25">
      <c r="A377" s="1">
        <v>1015</v>
      </c>
      <c r="B377" s="1">
        <v>22</v>
      </c>
      <c r="C377" s="1">
        <v>0</v>
      </c>
      <c r="D377" s="1">
        <v>2</v>
      </c>
      <c r="E377" s="1">
        <v>593</v>
      </c>
      <c r="F377" s="1">
        <v>29</v>
      </c>
    </row>
    <row r="378" spans="1:17" x14ac:dyDescent="0.25">
      <c r="A378" s="1">
        <v>1015</v>
      </c>
      <c r="B378" s="1">
        <v>23</v>
      </c>
      <c r="C378" s="1">
        <v>0</v>
      </c>
      <c r="D378" s="1">
        <v>0</v>
      </c>
      <c r="E378" s="1">
        <v>0</v>
      </c>
      <c r="F378" s="1">
        <v>0</v>
      </c>
    </row>
    <row r="379" spans="1:17" x14ac:dyDescent="0.25">
      <c r="A379" s="1">
        <v>1015</v>
      </c>
      <c r="B379" s="1">
        <v>24</v>
      </c>
      <c r="C379" s="1">
        <v>0</v>
      </c>
      <c r="D379" s="1">
        <v>16</v>
      </c>
      <c r="E379" s="1">
        <v>5167</v>
      </c>
      <c r="F379" s="1">
        <v>321</v>
      </c>
    </row>
    <row r="380" spans="1:17" x14ac:dyDescent="0.25">
      <c r="A380" s="1">
        <v>1015</v>
      </c>
      <c r="B380" s="1">
        <v>25</v>
      </c>
      <c r="C380" s="1">
        <v>0</v>
      </c>
      <c r="D380" s="1">
        <v>0</v>
      </c>
      <c r="E380" s="1">
        <v>0</v>
      </c>
      <c r="F380" s="1">
        <v>0</v>
      </c>
    </row>
    <row r="381" spans="1:17" x14ac:dyDescent="0.25">
      <c r="A381" s="1">
        <v>1015</v>
      </c>
      <c r="B381" s="1">
        <v>26</v>
      </c>
      <c r="C381" s="1">
        <v>0</v>
      </c>
      <c r="D381" s="1">
        <v>1</v>
      </c>
      <c r="E381" s="1">
        <v>145</v>
      </c>
      <c r="F381" s="1">
        <v>13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</row>
    <row r="382" spans="1:17" x14ac:dyDescent="0.25">
      <c r="A382" s="1">
        <v>2001</v>
      </c>
      <c r="B382" s="1">
        <v>2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</row>
    <row r="383" spans="1:17" x14ac:dyDescent="0.25">
      <c r="A383" s="1">
        <v>2001</v>
      </c>
      <c r="B383" s="1">
        <v>3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</row>
    <row r="384" spans="1:17" x14ac:dyDescent="0.25">
      <c r="A384" s="1">
        <v>2001</v>
      </c>
      <c r="B384" s="1">
        <v>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</row>
    <row r="385" spans="1:9" x14ac:dyDescent="0.25">
      <c r="A385" s="1">
        <v>2001</v>
      </c>
      <c r="B385" s="1">
        <v>5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</row>
    <row r="386" spans="1:9" x14ac:dyDescent="0.25">
      <c r="A386" s="1">
        <v>2001</v>
      </c>
      <c r="B386" s="1">
        <v>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>
        <v>2001</v>
      </c>
      <c r="B387" s="1">
        <v>7</v>
      </c>
      <c r="C387" s="1">
        <v>0</v>
      </c>
      <c r="D387" s="1">
        <v>30</v>
      </c>
      <c r="E387" s="1">
        <v>10189</v>
      </c>
      <c r="F387" s="1">
        <v>10189</v>
      </c>
      <c r="G387" s="1">
        <v>0</v>
      </c>
      <c r="H387" s="1">
        <v>0</v>
      </c>
      <c r="I387" s="1">
        <v>0</v>
      </c>
    </row>
    <row r="388" spans="1:9" x14ac:dyDescent="0.25">
      <c r="A388" s="1">
        <v>2001</v>
      </c>
      <c r="B388" s="1">
        <v>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>
        <v>2001</v>
      </c>
      <c r="B389" s="1">
        <v>9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</row>
    <row r="390" spans="1:9" x14ac:dyDescent="0.25">
      <c r="A390" s="1">
        <v>2001</v>
      </c>
      <c r="B390" s="1">
        <v>10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</row>
    <row r="391" spans="1:9" x14ac:dyDescent="0.25">
      <c r="A391" s="1">
        <v>2001</v>
      </c>
      <c r="B391" s="1">
        <v>11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</row>
    <row r="392" spans="1:9" x14ac:dyDescent="0.25">
      <c r="A392" s="1">
        <v>2001</v>
      </c>
      <c r="B392" s="1">
        <v>12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</row>
    <row r="393" spans="1:9" x14ac:dyDescent="0.25">
      <c r="A393" s="1">
        <v>2001</v>
      </c>
      <c r="B393" s="1">
        <v>13</v>
      </c>
      <c r="C393" s="1">
        <v>0</v>
      </c>
      <c r="D393" s="1">
        <v>1</v>
      </c>
      <c r="E393" s="1">
        <v>130</v>
      </c>
      <c r="F393" s="1">
        <v>130</v>
      </c>
      <c r="G393" s="1">
        <v>0</v>
      </c>
      <c r="H393" s="1">
        <v>0</v>
      </c>
      <c r="I393" s="1">
        <v>0</v>
      </c>
    </row>
    <row r="394" spans="1:9" x14ac:dyDescent="0.25">
      <c r="A394" s="1">
        <v>2001</v>
      </c>
      <c r="B394" s="1">
        <v>14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</row>
    <row r="395" spans="1:9" x14ac:dyDescent="0.25">
      <c r="A395" s="1">
        <v>2001</v>
      </c>
      <c r="B395" s="1">
        <v>15</v>
      </c>
      <c r="C395" s="1">
        <v>0</v>
      </c>
      <c r="D395" s="1">
        <v>17</v>
      </c>
      <c r="E395" s="1">
        <v>4574</v>
      </c>
      <c r="F395" s="1">
        <v>4574</v>
      </c>
      <c r="G395" s="1">
        <v>0</v>
      </c>
      <c r="H395" s="1">
        <v>0</v>
      </c>
      <c r="I395" s="1">
        <v>0</v>
      </c>
    </row>
    <row r="396" spans="1:9" x14ac:dyDescent="0.25">
      <c r="A396" s="1">
        <v>2001</v>
      </c>
      <c r="B396" s="1">
        <v>16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</row>
    <row r="397" spans="1:9" x14ac:dyDescent="0.25">
      <c r="A397" s="1">
        <v>2001</v>
      </c>
      <c r="B397" s="1">
        <v>17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</row>
    <row r="398" spans="1:9" x14ac:dyDescent="0.25">
      <c r="A398" s="1">
        <v>2001</v>
      </c>
      <c r="B398" s="1">
        <v>18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</row>
    <row r="399" spans="1:9" x14ac:dyDescent="0.25">
      <c r="A399" s="1">
        <v>2001</v>
      </c>
      <c r="B399" s="1">
        <v>19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</row>
    <row r="400" spans="1:9" x14ac:dyDescent="0.25">
      <c r="A400" s="1">
        <v>2001</v>
      </c>
      <c r="B400" s="1">
        <v>20</v>
      </c>
      <c r="C400" s="1">
        <v>0</v>
      </c>
      <c r="D400" s="1">
        <v>1</v>
      </c>
      <c r="E400" s="1">
        <v>1140</v>
      </c>
      <c r="F400" s="1">
        <v>1140</v>
      </c>
      <c r="G400" s="1">
        <v>0</v>
      </c>
      <c r="H400" s="1">
        <v>0</v>
      </c>
      <c r="I400" s="1">
        <v>0</v>
      </c>
    </row>
    <row r="401" spans="1:17" x14ac:dyDescent="0.25">
      <c r="A401" s="1">
        <v>2001</v>
      </c>
      <c r="B401" s="1">
        <v>21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</row>
    <row r="402" spans="1:17" x14ac:dyDescent="0.25">
      <c r="A402" s="1">
        <v>2001</v>
      </c>
      <c r="B402" s="1">
        <v>22</v>
      </c>
      <c r="C402" s="1">
        <v>0</v>
      </c>
      <c r="D402" s="1">
        <v>2</v>
      </c>
      <c r="E402" s="1">
        <v>593</v>
      </c>
      <c r="F402" s="1">
        <v>593</v>
      </c>
      <c r="G402" s="1">
        <v>0</v>
      </c>
      <c r="H402" s="1">
        <v>0</v>
      </c>
      <c r="I402" s="1">
        <v>0</v>
      </c>
    </row>
    <row r="403" spans="1:17" x14ac:dyDescent="0.25">
      <c r="A403" s="1">
        <v>2001</v>
      </c>
      <c r="B403" s="1">
        <v>23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</row>
    <row r="404" spans="1:17" x14ac:dyDescent="0.25">
      <c r="A404" s="1">
        <v>2001</v>
      </c>
      <c r="B404" s="1">
        <v>24</v>
      </c>
      <c r="C404" s="1">
        <v>0</v>
      </c>
      <c r="D404" s="1">
        <v>16</v>
      </c>
      <c r="E404" s="1">
        <v>5167</v>
      </c>
      <c r="F404" s="1">
        <v>5167</v>
      </c>
      <c r="G404" s="1">
        <v>0</v>
      </c>
      <c r="H404" s="1">
        <v>0</v>
      </c>
      <c r="I404" s="1">
        <v>0</v>
      </c>
    </row>
    <row r="405" spans="1:17" x14ac:dyDescent="0.25">
      <c r="A405" s="1">
        <v>2001</v>
      </c>
      <c r="B405" s="1">
        <v>25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</row>
    <row r="406" spans="1:17" x14ac:dyDescent="0.25">
      <c r="A406" s="1">
        <v>2001</v>
      </c>
      <c r="B406" s="1">
        <v>26</v>
      </c>
      <c r="C406" s="1">
        <v>0</v>
      </c>
      <c r="D406" s="1">
        <v>1</v>
      </c>
      <c r="E406" s="1">
        <v>145</v>
      </c>
      <c r="F406" s="1">
        <v>145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</row>
    <row r="407" spans="1:17" x14ac:dyDescent="0.25">
      <c r="A407" s="1">
        <v>2002</v>
      </c>
      <c r="B407" s="1">
        <v>2</v>
      </c>
      <c r="C407" s="1">
        <v>25</v>
      </c>
      <c r="F407" s="1">
        <v>0</v>
      </c>
    </row>
    <row r="408" spans="1:17" x14ac:dyDescent="0.25">
      <c r="A408" s="1">
        <v>2002</v>
      </c>
      <c r="B408" s="1">
        <v>3</v>
      </c>
      <c r="C408" s="1">
        <v>25</v>
      </c>
      <c r="F408" s="1">
        <v>0</v>
      </c>
    </row>
    <row r="409" spans="1:17" x14ac:dyDescent="0.25">
      <c r="A409" s="1">
        <v>2002</v>
      </c>
      <c r="B409" s="1">
        <v>4</v>
      </c>
      <c r="C409" s="1">
        <v>25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</row>
    <row r="410" spans="1:17" x14ac:dyDescent="0.25">
      <c r="A410" s="1">
        <v>2002</v>
      </c>
      <c r="B410" s="1">
        <v>5</v>
      </c>
      <c r="C410" s="1">
        <v>25</v>
      </c>
      <c r="F410" s="1">
        <v>0</v>
      </c>
    </row>
    <row r="411" spans="1:17" x14ac:dyDescent="0.25">
      <c r="A411" s="1">
        <v>2002</v>
      </c>
      <c r="B411" s="1">
        <v>6</v>
      </c>
      <c r="C411" s="1">
        <v>25</v>
      </c>
      <c r="F411" s="1">
        <v>0</v>
      </c>
    </row>
    <row r="412" spans="1:17" x14ac:dyDescent="0.25">
      <c r="A412" s="1">
        <v>2002</v>
      </c>
      <c r="B412" s="1">
        <v>7</v>
      </c>
      <c r="C412" s="1">
        <v>25</v>
      </c>
      <c r="F412" s="1">
        <v>5573</v>
      </c>
    </row>
    <row r="413" spans="1:17" x14ac:dyDescent="0.25">
      <c r="A413" s="1">
        <v>2002</v>
      </c>
      <c r="B413" s="1">
        <v>8</v>
      </c>
      <c r="C413" s="1">
        <v>25</v>
      </c>
      <c r="F413" s="1">
        <v>0</v>
      </c>
    </row>
    <row r="414" spans="1:17" x14ac:dyDescent="0.25">
      <c r="A414" s="1">
        <v>2002</v>
      </c>
      <c r="B414" s="1">
        <v>9</v>
      </c>
      <c r="C414" s="1">
        <v>25</v>
      </c>
      <c r="F414" s="1">
        <v>0</v>
      </c>
    </row>
    <row r="415" spans="1:17" x14ac:dyDescent="0.25">
      <c r="A415" s="1">
        <v>2002</v>
      </c>
      <c r="B415" s="1">
        <v>10</v>
      </c>
      <c r="C415" s="1">
        <v>25</v>
      </c>
      <c r="F415" s="1">
        <v>0</v>
      </c>
    </row>
    <row r="416" spans="1:17" x14ac:dyDescent="0.25">
      <c r="A416" s="1">
        <v>2002</v>
      </c>
      <c r="B416" s="1">
        <v>11</v>
      </c>
      <c r="C416" s="1">
        <v>25</v>
      </c>
      <c r="F416" s="1">
        <v>0</v>
      </c>
    </row>
    <row r="417" spans="1:17" x14ac:dyDescent="0.25">
      <c r="A417" s="1">
        <v>2002</v>
      </c>
      <c r="B417" s="1">
        <v>12</v>
      </c>
      <c r="C417" s="1">
        <v>25</v>
      </c>
      <c r="F417" s="1">
        <v>0</v>
      </c>
    </row>
    <row r="418" spans="1:17" x14ac:dyDescent="0.25">
      <c r="A418" s="1">
        <v>2002</v>
      </c>
      <c r="B418" s="1">
        <v>13</v>
      </c>
      <c r="C418" s="1">
        <v>25</v>
      </c>
      <c r="F418" s="1">
        <v>85</v>
      </c>
    </row>
    <row r="419" spans="1:17" x14ac:dyDescent="0.25">
      <c r="A419" s="1">
        <v>2002</v>
      </c>
      <c r="B419" s="1">
        <v>14</v>
      </c>
      <c r="C419" s="1">
        <v>25</v>
      </c>
      <c r="F419" s="1">
        <v>0</v>
      </c>
    </row>
    <row r="420" spans="1:17" x14ac:dyDescent="0.25">
      <c r="A420" s="1">
        <v>2002</v>
      </c>
      <c r="B420" s="1">
        <v>15</v>
      </c>
      <c r="C420" s="1">
        <v>25</v>
      </c>
      <c r="F420" s="1">
        <v>2804</v>
      </c>
    </row>
    <row r="421" spans="1:17" x14ac:dyDescent="0.25">
      <c r="A421" s="1">
        <v>2002</v>
      </c>
      <c r="B421" s="1">
        <v>16</v>
      </c>
      <c r="C421" s="1">
        <v>25</v>
      </c>
      <c r="F421" s="1">
        <v>0</v>
      </c>
    </row>
    <row r="422" spans="1:17" x14ac:dyDescent="0.25">
      <c r="A422" s="1">
        <v>2002</v>
      </c>
      <c r="B422" s="1">
        <v>17</v>
      </c>
      <c r="C422" s="1">
        <v>25</v>
      </c>
      <c r="F422" s="1">
        <v>0</v>
      </c>
    </row>
    <row r="423" spans="1:17" x14ac:dyDescent="0.25">
      <c r="A423" s="1">
        <v>2002</v>
      </c>
      <c r="B423" s="1">
        <v>18</v>
      </c>
      <c r="C423" s="1">
        <v>25</v>
      </c>
      <c r="F423" s="1">
        <v>0</v>
      </c>
    </row>
    <row r="424" spans="1:17" x14ac:dyDescent="0.25">
      <c r="A424" s="1">
        <v>2002</v>
      </c>
      <c r="B424" s="1">
        <v>19</v>
      </c>
      <c r="C424" s="1">
        <v>25</v>
      </c>
      <c r="F424" s="1">
        <v>0</v>
      </c>
    </row>
    <row r="425" spans="1:17" x14ac:dyDescent="0.25">
      <c r="A425" s="1">
        <v>2002</v>
      </c>
      <c r="B425" s="1">
        <v>20</v>
      </c>
      <c r="C425" s="1">
        <v>25</v>
      </c>
      <c r="F425" s="1">
        <v>737</v>
      </c>
    </row>
    <row r="426" spans="1:17" x14ac:dyDescent="0.25">
      <c r="A426" s="1">
        <v>2002</v>
      </c>
      <c r="B426" s="1">
        <v>21</v>
      </c>
      <c r="C426" s="1">
        <v>25</v>
      </c>
      <c r="F426" s="1">
        <v>0</v>
      </c>
    </row>
    <row r="427" spans="1:17" x14ac:dyDescent="0.25">
      <c r="A427" s="1">
        <v>2002</v>
      </c>
      <c r="B427" s="1">
        <v>22</v>
      </c>
      <c r="C427" s="1">
        <v>25</v>
      </c>
      <c r="F427" s="1">
        <v>363</v>
      </c>
    </row>
    <row r="428" spans="1:17" x14ac:dyDescent="0.25">
      <c r="A428" s="1">
        <v>2002</v>
      </c>
      <c r="B428" s="1">
        <v>23</v>
      </c>
      <c r="C428" s="1">
        <v>25</v>
      </c>
      <c r="F428" s="1">
        <v>0</v>
      </c>
    </row>
    <row r="429" spans="1:17" x14ac:dyDescent="0.25">
      <c r="A429" s="1">
        <v>2002</v>
      </c>
      <c r="B429" s="1">
        <v>24</v>
      </c>
      <c r="C429" s="1">
        <v>25</v>
      </c>
      <c r="F429" s="1">
        <v>2549</v>
      </c>
    </row>
    <row r="430" spans="1:17" x14ac:dyDescent="0.25">
      <c r="A430" s="1">
        <v>2002</v>
      </c>
      <c r="B430" s="1">
        <v>25</v>
      </c>
      <c r="C430" s="1">
        <v>25</v>
      </c>
      <c r="F430" s="1">
        <v>0</v>
      </c>
    </row>
    <row r="431" spans="1:17" x14ac:dyDescent="0.25">
      <c r="A431" s="1">
        <v>2002</v>
      </c>
      <c r="B431" s="1">
        <v>26</v>
      </c>
      <c r="C431" s="1">
        <v>25</v>
      </c>
      <c r="D431" s="1">
        <v>0</v>
      </c>
      <c r="E431" s="1">
        <v>0</v>
      </c>
      <c r="F431" s="1">
        <v>121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</row>
    <row r="432" spans="1:17" x14ac:dyDescent="0.25">
      <c r="A432" s="1">
        <v>2003</v>
      </c>
      <c r="B432" s="1">
        <v>2</v>
      </c>
      <c r="C432" s="1">
        <v>25.2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</row>
    <row r="433" spans="1:17" x14ac:dyDescent="0.25">
      <c r="A433" s="1">
        <v>2003</v>
      </c>
      <c r="B433" s="1">
        <v>3</v>
      </c>
      <c r="C433" s="1">
        <v>25.2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</row>
    <row r="434" spans="1:17" x14ac:dyDescent="0.25">
      <c r="A434" s="1">
        <v>2003</v>
      </c>
      <c r="B434" s="1">
        <v>4</v>
      </c>
      <c r="C434" s="1">
        <v>25.2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</row>
    <row r="435" spans="1:17" x14ac:dyDescent="0.25">
      <c r="A435" s="1">
        <v>2003</v>
      </c>
      <c r="B435" s="1">
        <v>5</v>
      </c>
      <c r="C435" s="1">
        <v>25.2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</row>
    <row r="436" spans="1:17" x14ac:dyDescent="0.25">
      <c r="A436" s="1">
        <v>2003</v>
      </c>
      <c r="B436" s="1">
        <v>6</v>
      </c>
      <c r="C436" s="1">
        <v>25.2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</row>
    <row r="437" spans="1:17" x14ac:dyDescent="0.25">
      <c r="A437" s="1">
        <v>2003</v>
      </c>
      <c r="B437" s="1">
        <v>7</v>
      </c>
      <c r="C437" s="1">
        <v>25.2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</row>
    <row r="438" spans="1:17" x14ac:dyDescent="0.25">
      <c r="A438" s="1">
        <v>2003</v>
      </c>
      <c r="B438" s="1">
        <v>8</v>
      </c>
      <c r="C438" s="1">
        <v>25.2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</row>
    <row r="439" spans="1:17" x14ac:dyDescent="0.25">
      <c r="A439" s="1">
        <v>2003</v>
      </c>
      <c r="B439" s="1">
        <v>9</v>
      </c>
      <c r="C439" s="1">
        <v>25.2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</row>
    <row r="440" spans="1:17" x14ac:dyDescent="0.25">
      <c r="A440" s="1">
        <v>2003</v>
      </c>
      <c r="B440" s="1">
        <v>10</v>
      </c>
      <c r="C440" s="1">
        <v>25.2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</row>
    <row r="441" spans="1:17" x14ac:dyDescent="0.25">
      <c r="A441" s="1">
        <v>2003</v>
      </c>
      <c r="B441" s="1">
        <v>11</v>
      </c>
      <c r="C441" s="1">
        <v>25.2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</row>
    <row r="442" spans="1:17" x14ac:dyDescent="0.25">
      <c r="A442" s="1">
        <v>2003</v>
      </c>
      <c r="B442" s="1">
        <v>12</v>
      </c>
      <c r="C442" s="1">
        <v>25.2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</row>
    <row r="443" spans="1:17" x14ac:dyDescent="0.25">
      <c r="A443" s="1">
        <v>2003</v>
      </c>
      <c r="B443" s="1">
        <v>13</v>
      </c>
      <c r="C443" s="1">
        <v>25.2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</row>
    <row r="444" spans="1:17" x14ac:dyDescent="0.25">
      <c r="A444" s="1">
        <v>2003</v>
      </c>
      <c r="B444" s="1">
        <v>14</v>
      </c>
      <c r="C444" s="1">
        <v>25.2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</row>
    <row r="445" spans="1:17" x14ac:dyDescent="0.25">
      <c r="A445" s="1">
        <v>2003</v>
      </c>
      <c r="B445" s="1">
        <v>15</v>
      </c>
      <c r="C445" s="1">
        <v>25.2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</row>
    <row r="446" spans="1:17" x14ac:dyDescent="0.25">
      <c r="A446" s="1">
        <v>2003</v>
      </c>
      <c r="B446" s="1">
        <v>16</v>
      </c>
      <c r="C446" s="1">
        <v>25.2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</row>
    <row r="447" spans="1:17" x14ac:dyDescent="0.25">
      <c r="A447" s="1">
        <v>2003</v>
      </c>
      <c r="B447" s="1">
        <v>17</v>
      </c>
      <c r="C447" s="1">
        <v>25.2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</row>
    <row r="448" spans="1:17" x14ac:dyDescent="0.25">
      <c r="A448" s="1">
        <v>2003</v>
      </c>
      <c r="B448" s="1">
        <v>18</v>
      </c>
      <c r="C448" s="1">
        <v>25.2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</row>
    <row r="449" spans="1:17" x14ac:dyDescent="0.25">
      <c r="A449" s="1">
        <v>2003</v>
      </c>
      <c r="B449" s="1">
        <v>19</v>
      </c>
      <c r="C449" s="1">
        <v>25.2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</row>
    <row r="450" spans="1:17" x14ac:dyDescent="0.25">
      <c r="A450" s="1">
        <v>2003</v>
      </c>
      <c r="B450" s="1">
        <v>20</v>
      </c>
      <c r="C450" s="1">
        <v>25.2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</row>
    <row r="451" spans="1:17" x14ac:dyDescent="0.25">
      <c r="A451" s="1">
        <v>2003</v>
      </c>
      <c r="B451" s="1">
        <v>21</v>
      </c>
      <c r="C451" s="1">
        <v>25.2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</row>
    <row r="452" spans="1:17" x14ac:dyDescent="0.25">
      <c r="A452" s="1">
        <v>2003</v>
      </c>
      <c r="B452" s="1">
        <v>22</v>
      </c>
      <c r="C452" s="1">
        <v>25.2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</row>
    <row r="453" spans="1:17" x14ac:dyDescent="0.25">
      <c r="A453" s="1">
        <v>2003</v>
      </c>
      <c r="B453" s="1">
        <v>23</v>
      </c>
      <c r="C453" s="1">
        <v>25.2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</row>
    <row r="454" spans="1:17" x14ac:dyDescent="0.25">
      <c r="A454" s="1">
        <v>2003</v>
      </c>
      <c r="B454" s="1">
        <v>24</v>
      </c>
      <c r="C454" s="1">
        <v>25.2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</row>
    <row r="455" spans="1:17" x14ac:dyDescent="0.25">
      <c r="A455" s="1">
        <v>2003</v>
      </c>
      <c r="B455" s="1">
        <v>25</v>
      </c>
      <c r="C455" s="1">
        <v>25.2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</row>
    <row r="456" spans="1:17" x14ac:dyDescent="0.25">
      <c r="A456" s="1">
        <v>2003</v>
      </c>
      <c r="B456" s="1">
        <v>26</v>
      </c>
      <c r="C456" s="1">
        <v>25.2</v>
      </c>
      <c r="D456" s="1">
        <v>1</v>
      </c>
      <c r="E456" s="1">
        <v>145</v>
      </c>
      <c r="F456" s="1">
        <v>24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</row>
    <row r="457" spans="1:17" x14ac:dyDescent="0.25">
      <c r="A457" s="1">
        <v>2004</v>
      </c>
      <c r="B457" s="1">
        <v>2</v>
      </c>
      <c r="C457" s="1">
        <v>25.4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</row>
    <row r="458" spans="1:17" x14ac:dyDescent="0.25">
      <c r="A458" s="1">
        <v>2004</v>
      </c>
      <c r="B458" s="1">
        <v>3</v>
      </c>
      <c r="C458" s="1">
        <v>25.4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</row>
    <row r="459" spans="1:17" x14ac:dyDescent="0.25">
      <c r="A459" s="1">
        <v>2004</v>
      </c>
      <c r="B459" s="1">
        <v>4</v>
      </c>
      <c r="C459" s="1">
        <v>25.4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</row>
    <row r="460" spans="1:17" x14ac:dyDescent="0.25">
      <c r="A460" s="1">
        <v>2004</v>
      </c>
      <c r="B460" s="1">
        <v>5</v>
      </c>
      <c r="C460" s="1">
        <v>25.4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</row>
    <row r="461" spans="1:17" x14ac:dyDescent="0.25">
      <c r="A461" s="1">
        <v>2004</v>
      </c>
      <c r="B461" s="1">
        <v>6</v>
      </c>
      <c r="C461" s="1">
        <v>25.4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</row>
    <row r="462" spans="1:17" x14ac:dyDescent="0.25">
      <c r="A462" s="1">
        <v>2004</v>
      </c>
      <c r="B462" s="1">
        <v>7</v>
      </c>
      <c r="C462" s="1">
        <v>25.4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</row>
    <row r="463" spans="1:17" x14ac:dyDescent="0.25">
      <c r="A463" s="1">
        <v>2004</v>
      </c>
      <c r="B463" s="1">
        <v>8</v>
      </c>
      <c r="C463" s="1">
        <v>25.4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</row>
    <row r="464" spans="1:17" x14ac:dyDescent="0.25">
      <c r="A464" s="1">
        <v>2004</v>
      </c>
      <c r="B464" s="1">
        <v>9</v>
      </c>
      <c r="C464" s="1">
        <v>25.4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</row>
    <row r="465" spans="1:9" x14ac:dyDescent="0.25">
      <c r="A465" s="1">
        <v>2004</v>
      </c>
      <c r="B465" s="1">
        <v>10</v>
      </c>
      <c r="C465" s="1">
        <v>25.4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</row>
    <row r="466" spans="1:9" x14ac:dyDescent="0.25">
      <c r="A466" s="1">
        <v>2004</v>
      </c>
      <c r="B466" s="1">
        <v>11</v>
      </c>
      <c r="C466" s="1">
        <v>25.4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</row>
    <row r="467" spans="1:9" x14ac:dyDescent="0.25">
      <c r="A467" s="1">
        <v>2004</v>
      </c>
      <c r="B467" s="1">
        <v>12</v>
      </c>
      <c r="C467" s="1">
        <v>25.4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</row>
    <row r="468" spans="1:9" x14ac:dyDescent="0.25">
      <c r="A468" s="1">
        <v>2004</v>
      </c>
      <c r="B468" s="1">
        <v>13</v>
      </c>
      <c r="C468" s="1">
        <v>25.4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</row>
    <row r="469" spans="1:9" x14ac:dyDescent="0.25">
      <c r="A469" s="1">
        <v>2004</v>
      </c>
      <c r="B469" s="1">
        <v>14</v>
      </c>
      <c r="C469" s="1">
        <v>25.4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</row>
    <row r="470" spans="1:9" x14ac:dyDescent="0.25">
      <c r="A470" s="1">
        <v>2004</v>
      </c>
      <c r="B470" s="1">
        <v>15</v>
      </c>
      <c r="C470" s="1">
        <v>25.4</v>
      </c>
      <c r="D470" s="1">
        <v>1</v>
      </c>
      <c r="E470" s="1">
        <v>285</v>
      </c>
      <c r="F470" s="1">
        <v>35</v>
      </c>
      <c r="G470" s="1">
        <v>0</v>
      </c>
      <c r="H470" s="1">
        <v>0</v>
      </c>
      <c r="I470" s="1">
        <v>0</v>
      </c>
    </row>
    <row r="471" spans="1:9" x14ac:dyDescent="0.25">
      <c r="A471" s="1">
        <v>2004</v>
      </c>
      <c r="B471" s="1">
        <v>16</v>
      </c>
      <c r="C471" s="1">
        <v>25.4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</row>
    <row r="472" spans="1:9" x14ac:dyDescent="0.25">
      <c r="A472" s="1">
        <v>2004</v>
      </c>
      <c r="B472" s="1">
        <v>17</v>
      </c>
      <c r="C472" s="1">
        <v>25.4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</row>
    <row r="473" spans="1:9" x14ac:dyDescent="0.25">
      <c r="A473" s="1">
        <v>2004</v>
      </c>
      <c r="B473" s="1">
        <v>18</v>
      </c>
      <c r="C473" s="1">
        <v>25.4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</row>
    <row r="474" spans="1:9" x14ac:dyDescent="0.25">
      <c r="A474" s="1">
        <v>2004</v>
      </c>
      <c r="B474" s="1">
        <v>19</v>
      </c>
      <c r="C474" s="1">
        <v>25.4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</row>
    <row r="475" spans="1:9" x14ac:dyDescent="0.25">
      <c r="A475" s="1">
        <v>2004</v>
      </c>
      <c r="B475" s="1">
        <v>20</v>
      </c>
      <c r="C475" s="1">
        <v>25.4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</row>
    <row r="476" spans="1:9" x14ac:dyDescent="0.25">
      <c r="A476" s="1">
        <v>2004</v>
      </c>
      <c r="B476" s="1">
        <v>21</v>
      </c>
      <c r="C476" s="1">
        <v>25.4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</row>
    <row r="477" spans="1:9" x14ac:dyDescent="0.25">
      <c r="A477" s="1">
        <v>2004</v>
      </c>
      <c r="B477" s="1">
        <v>22</v>
      </c>
      <c r="C477" s="1">
        <v>25.4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</row>
    <row r="478" spans="1:9" x14ac:dyDescent="0.25">
      <c r="A478" s="1">
        <v>2004</v>
      </c>
      <c r="B478" s="1">
        <v>23</v>
      </c>
      <c r="C478" s="1">
        <v>25.4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</row>
    <row r="479" spans="1:9" x14ac:dyDescent="0.25">
      <c r="A479" s="1">
        <v>2004</v>
      </c>
      <c r="B479" s="1">
        <v>24</v>
      </c>
      <c r="C479" s="1">
        <v>25.4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</row>
    <row r="480" spans="1:9" x14ac:dyDescent="0.25">
      <c r="A480" s="1">
        <v>2004</v>
      </c>
      <c r="B480" s="1">
        <v>25</v>
      </c>
      <c r="C480" s="1">
        <v>25.4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</row>
    <row r="481" spans="1:17" x14ac:dyDescent="0.25">
      <c r="A481" s="1">
        <v>2004</v>
      </c>
      <c r="B481" s="1">
        <v>26</v>
      </c>
      <c r="C481" s="1">
        <v>25.4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</row>
    <row r="482" spans="1:17" x14ac:dyDescent="0.25">
      <c r="A482" s="1">
        <v>2005</v>
      </c>
      <c r="B482" s="1">
        <v>2</v>
      </c>
      <c r="C482" s="1">
        <v>25.14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</row>
    <row r="483" spans="1:17" x14ac:dyDescent="0.25">
      <c r="A483" s="1">
        <v>2005</v>
      </c>
      <c r="B483" s="1">
        <v>3</v>
      </c>
      <c r="C483" s="1">
        <v>25.14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</row>
    <row r="484" spans="1:17" x14ac:dyDescent="0.25">
      <c r="A484" s="1">
        <v>2005</v>
      </c>
      <c r="B484" s="1">
        <v>4</v>
      </c>
      <c r="C484" s="1">
        <v>25.14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</row>
    <row r="485" spans="1:17" x14ac:dyDescent="0.25">
      <c r="A485" s="1">
        <v>2005</v>
      </c>
      <c r="B485" s="1">
        <v>5</v>
      </c>
      <c r="C485" s="1">
        <v>25.14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</row>
    <row r="486" spans="1:17" x14ac:dyDescent="0.25">
      <c r="A486" s="1">
        <v>2005</v>
      </c>
      <c r="B486" s="1">
        <v>6</v>
      </c>
      <c r="C486" s="1">
        <v>25.14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</row>
    <row r="487" spans="1:17" x14ac:dyDescent="0.25">
      <c r="A487" s="1">
        <v>2005</v>
      </c>
      <c r="B487" s="1">
        <v>7</v>
      </c>
      <c r="C487" s="1">
        <v>25.14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</row>
    <row r="488" spans="1:17" x14ac:dyDescent="0.25">
      <c r="A488" s="1">
        <v>2005</v>
      </c>
      <c r="B488" s="1">
        <v>8</v>
      </c>
      <c r="C488" s="1">
        <v>25.14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</row>
    <row r="489" spans="1:17" x14ac:dyDescent="0.25">
      <c r="A489" s="1">
        <v>2005</v>
      </c>
      <c r="B489" s="1">
        <v>9</v>
      </c>
      <c r="C489" s="1">
        <v>25.14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</row>
    <row r="490" spans="1:17" x14ac:dyDescent="0.25">
      <c r="A490" s="1">
        <v>2005</v>
      </c>
      <c r="B490" s="1">
        <v>10</v>
      </c>
      <c r="C490" s="1">
        <v>25.14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</row>
    <row r="491" spans="1:17" x14ac:dyDescent="0.25">
      <c r="A491" s="1">
        <v>2005</v>
      </c>
      <c r="B491" s="1">
        <v>11</v>
      </c>
      <c r="C491" s="1">
        <v>25.14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</row>
    <row r="492" spans="1:17" x14ac:dyDescent="0.25">
      <c r="A492" s="1">
        <v>2005</v>
      </c>
      <c r="B492" s="1">
        <v>12</v>
      </c>
      <c r="C492" s="1">
        <v>25.14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</row>
    <row r="493" spans="1:17" x14ac:dyDescent="0.25">
      <c r="A493" s="1">
        <v>2005</v>
      </c>
      <c r="B493" s="1">
        <v>13</v>
      </c>
      <c r="C493" s="1">
        <v>25.14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</row>
    <row r="494" spans="1:17" x14ac:dyDescent="0.25">
      <c r="A494" s="1">
        <v>2005</v>
      </c>
      <c r="B494" s="1">
        <v>14</v>
      </c>
      <c r="C494" s="1">
        <v>25.14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</row>
    <row r="495" spans="1:17" x14ac:dyDescent="0.25">
      <c r="A495" s="1">
        <v>2005</v>
      </c>
      <c r="B495" s="1">
        <v>15</v>
      </c>
      <c r="C495" s="1">
        <v>25.14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</row>
    <row r="496" spans="1:17" x14ac:dyDescent="0.25">
      <c r="A496" s="1">
        <v>2005</v>
      </c>
      <c r="B496" s="1">
        <v>16</v>
      </c>
      <c r="C496" s="1">
        <v>25.14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</row>
    <row r="497" spans="1:17" x14ac:dyDescent="0.25">
      <c r="A497" s="1">
        <v>2005</v>
      </c>
      <c r="B497" s="1">
        <v>17</v>
      </c>
      <c r="C497" s="1">
        <v>25.14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</row>
    <row r="498" spans="1:17" x14ac:dyDescent="0.25">
      <c r="A498" s="1">
        <v>2005</v>
      </c>
      <c r="B498" s="1">
        <v>18</v>
      </c>
      <c r="C498" s="1">
        <v>25.14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</row>
    <row r="499" spans="1:17" x14ac:dyDescent="0.25">
      <c r="A499" s="1">
        <v>2005</v>
      </c>
      <c r="B499" s="1">
        <v>19</v>
      </c>
      <c r="C499" s="1">
        <v>25.14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</row>
    <row r="500" spans="1:17" x14ac:dyDescent="0.25">
      <c r="A500" s="1">
        <v>2005</v>
      </c>
      <c r="B500" s="1">
        <v>20</v>
      </c>
      <c r="C500" s="1">
        <v>25.14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</row>
    <row r="501" spans="1:17" x14ac:dyDescent="0.25">
      <c r="A501" s="1">
        <v>2005</v>
      </c>
      <c r="B501" s="1">
        <v>21</v>
      </c>
      <c r="C501" s="1">
        <v>25.14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</row>
    <row r="502" spans="1:17" x14ac:dyDescent="0.25">
      <c r="A502" s="1">
        <v>2005</v>
      </c>
      <c r="B502" s="1">
        <v>22</v>
      </c>
      <c r="C502" s="1">
        <v>25.14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</row>
    <row r="503" spans="1:17" x14ac:dyDescent="0.25">
      <c r="A503" s="1">
        <v>2005</v>
      </c>
      <c r="B503" s="1">
        <v>23</v>
      </c>
      <c r="C503" s="1">
        <v>25.14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</row>
    <row r="504" spans="1:17" x14ac:dyDescent="0.25">
      <c r="A504" s="1">
        <v>2005</v>
      </c>
      <c r="B504" s="1">
        <v>24</v>
      </c>
      <c r="C504" s="1">
        <v>25.14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</row>
    <row r="505" spans="1:17" x14ac:dyDescent="0.25">
      <c r="A505" s="1">
        <v>2005</v>
      </c>
      <c r="B505" s="1">
        <v>25</v>
      </c>
      <c r="C505" s="1">
        <v>25.14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</row>
    <row r="506" spans="1:17" x14ac:dyDescent="0.25">
      <c r="A506" s="1">
        <v>2005</v>
      </c>
      <c r="B506" s="1">
        <v>26</v>
      </c>
      <c r="C506" s="1">
        <v>25.14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</row>
    <row r="507" spans="1:17" x14ac:dyDescent="0.25">
      <c r="A507" s="1">
        <v>2006</v>
      </c>
      <c r="B507" s="1">
        <v>2</v>
      </c>
      <c r="C507" s="1">
        <v>25.16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</row>
    <row r="508" spans="1:17" x14ac:dyDescent="0.25">
      <c r="A508" s="1">
        <v>2006</v>
      </c>
      <c r="B508" s="1">
        <v>3</v>
      </c>
      <c r="C508" s="1">
        <v>25.16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</row>
    <row r="509" spans="1:17" x14ac:dyDescent="0.25">
      <c r="A509" s="1">
        <v>2006</v>
      </c>
      <c r="B509" s="1">
        <v>4</v>
      </c>
      <c r="C509" s="1">
        <v>25.16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</row>
    <row r="510" spans="1:17" x14ac:dyDescent="0.25">
      <c r="A510" s="1">
        <v>2006</v>
      </c>
      <c r="B510" s="1">
        <v>5</v>
      </c>
      <c r="C510" s="1">
        <v>25.16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</row>
    <row r="511" spans="1:17" x14ac:dyDescent="0.25">
      <c r="A511" s="1">
        <v>2006</v>
      </c>
      <c r="B511" s="1">
        <v>6</v>
      </c>
      <c r="C511" s="1">
        <v>25.16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</row>
    <row r="512" spans="1:17" x14ac:dyDescent="0.25">
      <c r="A512" s="1">
        <v>2006</v>
      </c>
      <c r="B512" s="1">
        <v>7</v>
      </c>
      <c r="C512" s="1">
        <v>25.16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</row>
    <row r="513" spans="1:9" x14ac:dyDescent="0.25">
      <c r="A513" s="1">
        <v>2006</v>
      </c>
      <c r="B513" s="1">
        <v>8</v>
      </c>
      <c r="C513" s="1">
        <v>25.16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1">
        <v>2006</v>
      </c>
      <c r="B514" s="1">
        <v>9</v>
      </c>
      <c r="C514" s="1">
        <v>25.16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</row>
    <row r="515" spans="1:9" x14ac:dyDescent="0.25">
      <c r="A515" s="1">
        <v>2006</v>
      </c>
      <c r="B515" s="1">
        <v>10</v>
      </c>
      <c r="C515" s="1">
        <v>25.16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</row>
    <row r="516" spans="1:9" x14ac:dyDescent="0.25">
      <c r="A516" s="1">
        <v>2006</v>
      </c>
      <c r="B516" s="1">
        <v>11</v>
      </c>
      <c r="C516" s="1">
        <v>25.16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</row>
    <row r="517" spans="1:9" x14ac:dyDescent="0.25">
      <c r="A517" s="1">
        <v>2006</v>
      </c>
      <c r="B517" s="1">
        <v>12</v>
      </c>
      <c r="C517" s="1">
        <v>25.16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25">
      <c r="A518" s="1">
        <v>2006</v>
      </c>
      <c r="B518" s="1">
        <v>13</v>
      </c>
      <c r="C518" s="1">
        <v>25.16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25">
      <c r="A519" s="1">
        <v>2006</v>
      </c>
      <c r="B519" s="1">
        <v>14</v>
      </c>
      <c r="C519" s="1">
        <v>25.16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</row>
    <row r="520" spans="1:9" x14ac:dyDescent="0.25">
      <c r="A520" s="1">
        <v>2006</v>
      </c>
      <c r="B520" s="1">
        <v>15</v>
      </c>
      <c r="C520" s="1">
        <v>25.16</v>
      </c>
      <c r="D520" s="1">
        <v>13</v>
      </c>
      <c r="E520" s="1">
        <v>3490</v>
      </c>
      <c r="F520" s="1">
        <v>1335</v>
      </c>
      <c r="G520" s="1">
        <v>0</v>
      </c>
      <c r="H520" s="1">
        <v>0</v>
      </c>
      <c r="I520" s="1">
        <v>0</v>
      </c>
    </row>
    <row r="521" spans="1:9" x14ac:dyDescent="0.25">
      <c r="A521" s="1">
        <v>2006</v>
      </c>
      <c r="B521" s="1">
        <v>16</v>
      </c>
      <c r="C521" s="1">
        <v>25.16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</row>
    <row r="522" spans="1:9" x14ac:dyDescent="0.25">
      <c r="A522" s="1">
        <v>2006</v>
      </c>
      <c r="B522" s="1">
        <v>17</v>
      </c>
      <c r="C522" s="1">
        <v>25.16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</row>
    <row r="523" spans="1:9" x14ac:dyDescent="0.25">
      <c r="A523" s="1">
        <v>2006</v>
      </c>
      <c r="B523" s="1">
        <v>18</v>
      </c>
      <c r="C523" s="1">
        <v>25.16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</row>
    <row r="524" spans="1:9" x14ac:dyDescent="0.25">
      <c r="A524" s="1">
        <v>2006</v>
      </c>
      <c r="B524" s="1">
        <v>19</v>
      </c>
      <c r="C524" s="1">
        <v>25.16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</row>
    <row r="525" spans="1:9" x14ac:dyDescent="0.25">
      <c r="A525" s="1">
        <v>2006</v>
      </c>
      <c r="B525" s="1">
        <v>20</v>
      </c>
      <c r="C525" s="1">
        <v>25.16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</row>
    <row r="526" spans="1:9" x14ac:dyDescent="0.25">
      <c r="A526" s="1">
        <v>2006</v>
      </c>
      <c r="B526" s="1">
        <v>21</v>
      </c>
      <c r="C526" s="1">
        <v>25.16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</row>
    <row r="527" spans="1:9" x14ac:dyDescent="0.25">
      <c r="A527" s="1">
        <v>2006</v>
      </c>
      <c r="B527" s="1">
        <v>22</v>
      </c>
      <c r="C527" s="1">
        <v>25.16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1">
        <v>2006</v>
      </c>
      <c r="B528" s="1">
        <v>23</v>
      </c>
      <c r="C528" s="1">
        <v>25.16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</row>
    <row r="529" spans="1:17" x14ac:dyDescent="0.25">
      <c r="A529" s="1">
        <v>2006</v>
      </c>
      <c r="B529" s="1">
        <v>24</v>
      </c>
      <c r="C529" s="1">
        <v>25.16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</row>
    <row r="530" spans="1:17" x14ac:dyDescent="0.25">
      <c r="A530" s="1">
        <v>2006</v>
      </c>
      <c r="B530" s="1">
        <v>25</v>
      </c>
      <c r="C530" s="1">
        <v>25.16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</row>
    <row r="531" spans="1:17" x14ac:dyDescent="0.25">
      <c r="A531" s="1">
        <v>2006</v>
      </c>
      <c r="B531" s="1">
        <v>26</v>
      </c>
      <c r="C531" s="1">
        <v>25.16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</row>
    <row r="532" spans="1:17" x14ac:dyDescent="0.25">
      <c r="A532" s="1">
        <v>2007</v>
      </c>
      <c r="B532" s="1">
        <v>2</v>
      </c>
      <c r="C532" s="1">
        <v>25.18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</row>
    <row r="533" spans="1:17" x14ac:dyDescent="0.25">
      <c r="A533" s="1">
        <v>2007</v>
      </c>
      <c r="B533" s="1">
        <v>3</v>
      </c>
      <c r="C533" s="1">
        <v>25.18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</row>
    <row r="534" spans="1:17" x14ac:dyDescent="0.25">
      <c r="A534" s="1">
        <v>2007</v>
      </c>
      <c r="B534" s="1">
        <v>4</v>
      </c>
      <c r="C534" s="1">
        <v>25.18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</row>
    <row r="535" spans="1:17" x14ac:dyDescent="0.25">
      <c r="A535" s="1">
        <v>2007</v>
      </c>
      <c r="B535" s="1">
        <v>5</v>
      </c>
      <c r="C535" s="1">
        <v>25.18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</row>
    <row r="536" spans="1:17" x14ac:dyDescent="0.25">
      <c r="A536" s="1">
        <v>2007</v>
      </c>
      <c r="B536" s="1">
        <v>6</v>
      </c>
      <c r="C536" s="1">
        <v>25.18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</row>
    <row r="537" spans="1:17" x14ac:dyDescent="0.25">
      <c r="A537" s="1">
        <v>2007</v>
      </c>
      <c r="B537" s="1">
        <v>7</v>
      </c>
      <c r="C537" s="1">
        <v>25.18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</row>
    <row r="538" spans="1:17" x14ac:dyDescent="0.25">
      <c r="A538" s="1">
        <v>2007</v>
      </c>
      <c r="B538" s="1">
        <v>8</v>
      </c>
      <c r="C538" s="1">
        <v>25.18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</row>
    <row r="539" spans="1:17" x14ac:dyDescent="0.25">
      <c r="A539" s="1">
        <v>2007</v>
      </c>
      <c r="B539" s="1">
        <v>9</v>
      </c>
      <c r="C539" s="1">
        <v>25.18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</row>
    <row r="540" spans="1:17" x14ac:dyDescent="0.25">
      <c r="A540" s="1">
        <v>2007</v>
      </c>
      <c r="B540" s="1">
        <v>10</v>
      </c>
      <c r="C540" s="1">
        <v>25.18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</row>
    <row r="541" spans="1:17" x14ac:dyDescent="0.25">
      <c r="A541" s="1">
        <v>2007</v>
      </c>
      <c r="B541" s="1">
        <v>11</v>
      </c>
      <c r="C541" s="1">
        <v>25.18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</row>
    <row r="542" spans="1:17" x14ac:dyDescent="0.25">
      <c r="A542" s="1">
        <v>2007</v>
      </c>
      <c r="B542" s="1">
        <v>12</v>
      </c>
      <c r="C542" s="1">
        <v>25.18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</row>
    <row r="543" spans="1:17" x14ac:dyDescent="0.25">
      <c r="A543" s="1">
        <v>2007</v>
      </c>
      <c r="B543" s="1">
        <v>13</v>
      </c>
      <c r="C543" s="1">
        <v>25.18</v>
      </c>
      <c r="D543" s="1">
        <v>1</v>
      </c>
      <c r="E543" s="1">
        <v>130</v>
      </c>
      <c r="F543" s="1">
        <v>45</v>
      </c>
      <c r="G543" s="1">
        <v>0</v>
      </c>
      <c r="H543" s="1">
        <v>0</v>
      </c>
      <c r="I543" s="1">
        <v>0</v>
      </c>
    </row>
    <row r="544" spans="1:17" x14ac:dyDescent="0.25">
      <c r="A544" s="1">
        <v>2007</v>
      </c>
      <c r="B544" s="1">
        <v>14</v>
      </c>
      <c r="C544" s="1">
        <v>25.18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</row>
    <row r="545" spans="1:17" x14ac:dyDescent="0.25">
      <c r="A545" s="1">
        <v>2007</v>
      </c>
      <c r="B545" s="1">
        <v>15</v>
      </c>
      <c r="C545" s="1">
        <v>25.18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</row>
    <row r="546" spans="1:17" x14ac:dyDescent="0.25">
      <c r="A546" s="1">
        <v>2007</v>
      </c>
      <c r="B546" s="1">
        <v>16</v>
      </c>
      <c r="C546" s="1">
        <v>25.18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</row>
    <row r="547" spans="1:17" x14ac:dyDescent="0.25">
      <c r="A547" s="1">
        <v>2007</v>
      </c>
      <c r="B547" s="1">
        <v>17</v>
      </c>
      <c r="C547" s="1">
        <v>25.18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</row>
    <row r="548" spans="1:17" x14ac:dyDescent="0.25">
      <c r="A548" s="1">
        <v>2007</v>
      </c>
      <c r="B548" s="1">
        <v>18</v>
      </c>
      <c r="C548" s="1">
        <v>25.18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</row>
    <row r="549" spans="1:17" x14ac:dyDescent="0.25">
      <c r="A549" s="1">
        <v>2007</v>
      </c>
      <c r="B549" s="1">
        <v>19</v>
      </c>
      <c r="C549" s="1">
        <v>25.18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</row>
    <row r="550" spans="1:17" x14ac:dyDescent="0.25">
      <c r="A550" s="1">
        <v>2007</v>
      </c>
      <c r="B550" s="1">
        <v>20</v>
      </c>
      <c r="C550" s="1">
        <v>25.18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</row>
    <row r="551" spans="1:17" x14ac:dyDescent="0.25">
      <c r="A551" s="1">
        <v>2007</v>
      </c>
      <c r="B551" s="1">
        <v>21</v>
      </c>
      <c r="C551" s="1">
        <v>25.18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</row>
    <row r="552" spans="1:17" x14ac:dyDescent="0.25">
      <c r="A552" s="1">
        <v>2007</v>
      </c>
      <c r="B552" s="1">
        <v>22</v>
      </c>
      <c r="C552" s="1">
        <v>25.18</v>
      </c>
      <c r="D552" s="1">
        <v>2</v>
      </c>
      <c r="E552" s="1">
        <v>593</v>
      </c>
      <c r="F552" s="1">
        <v>230</v>
      </c>
      <c r="G552" s="1">
        <v>0</v>
      </c>
      <c r="H552" s="1">
        <v>0</v>
      </c>
      <c r="I552" s="1">
        <v>0</v>
      </c>
    </row>
    <row r="553" spans="1:17" x14ac:dyDescent="0.25">
      <c r="A553" s="1">
        <v>2007</v>
      </c>
      <c r="B553" s="1">
        <v>23</v>
      </c>
      <c r="C553" s="1">
        <v>25.18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</row>
    <row r="554" spans="1:17" x14ac:dyDescent="0.25">
      <c r="A554" s="1">
        <v>2007</v>
      </c>
      <c r="B554" s="1">
        <v>24</v>
      </c>
      <c r="C554" s="1">
        <v>25.18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</row>
    <row r="555" spans="1:17" x14ac:dyDescent="0.25">
      <c r="A555" s="1">
        <v>2007</v>
      </c>
      <c r="B555" s="1">
        <v>25</v>
      </c>
      <c r="C555" s="1">
        <v>25.18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</row>
    <row r="556" spans="1:17" x14ac:dyDescent="0.25">
      <c r="A556" s="1">
        <v>2007</v>
      </c>
      <c r="B556" s="1">
        <v>26</v>
      </c>
      <c r="C556" s="1">
        <v>25.18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</row>
    <row r="557" spans="1:17" x14ac:dyDescent="0.25">
      <c r="A557" s="1">
        <v>2008</v>
      </c>
      <c r="B557" s="1">
        <v>2</v>
      </c>
      <c r="C557" s="1">
        <v>25.19</v>
      </c>
      <c r="D557" s="1">
        <v>0</v>
      </c>
      <c r="E557" s="1">
        <v>0</v>
      </c>
      <c r="F557" s="1">
        <v>0</v>
      </c>
      <c r="I557" s="1">
        <v>0</v>
      </c>
    </row>
    <row r="558" spans="1:17" x14ac:dyDescent="0.25">
      <c r="A558" s="1">
        <v>2008</v>
      </c>
      <c r="B558" s="1">
        <v>3</v>
      </c>
      <c r="C558" s="1">
        <v>25.19</v>
      </c>
      <c r="D558" s="1">
        <v>0</v>
      </c>
      <c r="E558" s="1">
        <v>0</v>
      </c>
      <c r="F558" s="1">
        <v>0</v>
      </c>
      <c r="I558" s="1">
        <v>0</v>
      </c>
    </row>
    <row r="559" spans="1:17" x14ac:dyDescent="0.25">
      <c r="A559" s="1">
        <v>2008</v>
      </c>
      <c r="B559" s="1">
        <v>4</v>
      </c>
      <c r="C559" s="1">
        <v>25.19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</row>
    <row r="560" spans="1:17" x14ac:dyDescent="0.25">
      <c r="A560" s="1">
        <v>2008</v>
      </c>
      <c r="B560" s="1">
        <v>5</v>
      </c>
      <c r="C560" s="1">
        <v>25.19</v>
      </c>
      <c r="D560" s="1">
        <v>0</v>
      </c>
      <c r="E560" s="1">
        <v>0</v>
      </c>
      <c r="F560" s="1">
        <v>0</v>
      </c>
      <c r="I560" s="1">
        <v>0</v>
      </c>
    </row>
    <row r="561" spans="1:9" x14ac:dyDescent="0.25">
      <c r="A561" s="1">
        <v>2008</v>
      </c>
      <c r="B561" s="1">
        <v>6</v>
      </c>
      <c r="C561" s="1">
        <v>25.19</v>
      </c>
      <c r="D561" s="1">
        <v>0</v>
      </c>
      <c r="E561" s="1">
        <v>0</v>
      </c>
      <c r="F561" s="1">
        <v>0</v>
      </c>
      <c r="I561" s="1">
        <v>0</v>
      </c>
    </row>
    <row r="562" spans="1:9" x14ac:dyDescent="0.25">
      <c r="A562" s="1">
        <v>2008</v>
      </c>
      <c r="B562" s="1">
        <v>7</v>
      </c>
      <c r="C562" s="1">
        <v>25.19</v>
      </c>
      <c r="D562" s="1">
        <v>0</v>
      </c>
      <c r="E562" s="1">
        <v>0</v>
      </c>
      <c r="F562" s="1">
        <v>0</v>
      </c>
      <c r="I562" s="1">
        <v>0</v>
      </c>
    </row>
    <row r="563" spans="1:9" x14ac:dyDescent="0.25">
      <c r="A563" s="1">
        <v>2008</v>
      </c>
      <c r="B563" s="1">
        <v>8</v>
      </c>
      <c r="C563" s="1">
        <v>25.19</v>
      </c>
      <c r="D563" s="1">
        <v>0</v>
      </c>
      <c r="E563" s="1">
        <v>0</v>
      </c>
      <c r="F563" s="1">
        <v>0</v>
      </c>
      <c r="I563" s="1">
        <v>0</v>
      </c>
    </row>
    <row r="564" spans="1:9" x14ac:dyDescent="0.25">
      <c r="A564" s="1">
        <v>2008</v>
      </c>
      <c r="B564" s="1">
        <v>9</v>
      </c>
      <c r="C564" s="1">
        <v>25.19</v>
      </c>
      <c r="D564" s="1">
        <v>0</v>
      </c>
      <c r="E564" s="1">
        <v>0</v>
      </c>
      <c r="F564" s="1">
        <v>0</v>
      </c>
      <c r="I564" s="1">
        <v>0</v>
      </c>
    </row>
    <row r="565" spans="1:9" x14ac:dyDescent="0.25">
      <c r="A565" s="1">
        <v>2008</v>
      </c>
      <c r="B565" s="1">
        <v>10</v>
      </c>
      <c r="C565" s="1">
        <v>25.19</v>
      </c>
      <c r="D565" s="1">
        <v>0</v>
      </c>
      <c r="E565" s="1">
        <v>0</v>
      </c>
      <c r="F565" s="1">
        <v>0</v>
      </c>
      <c r="I565" s="1">
        <v>0</v>
      </c>
    </row>
    <row r="566" spans="1:9" x14ac:dyDescent="0.25">
      <c r="A566" s="1">
        <v>2008</v>
      </c>
      <c r="B566" s="1">
        <v>11</v>
      </c>
      <c r="C566" s="1">
        <v>25.19</v>
      </c>
      <c r="D566" s="1">
        <v>0</v>
      </c>
      <c r="E566" s="1">
        <v>0</v>
      </c>
      <c r="F566" s="1">
        <v>0</v>
      </c>
      <c r="I566" s="1">
        <v>0</v>
      </c>
    </row>
    <row r="567" spans="1:9" x14ac:dyDescent="0.25">
      <c r="A567" s="1">
        <v>2008</v>
      </c>
      <c r="B567" s="1">
        <v>12</v>
      </c>
      <c r="C567" s="1">
        <v>25.19</v>
      </c>
      <c r="D567" s="1">
        <v>0</v>
      </c>
      <c r="E567" s="1">
        <v>0</v>
      </c>
      <c r="F567" s="1">
        <v>0</v>
      </c>
      <c r="I567" s="1">
        <v>0</v>
      </c>
    </row>
    <row r="568" spans="1:9" x14ac:dyDescent="0.25">
      <c r="A568" s="1">
        <v>2008</v>
      </c>
      <c r="B568" s="1">
        <v>13</v>
      </c>
      <c r="C568" s="1">
        <v>25.19</v>
      </c>
      <c r="D568" s="1">
        <v>0</v>
      </c>
      <c r="E568" s="1">
        <v>0</v>
      </c>
      <c r="F568" s="1">
        <v>0</v>
      </c>
      <c r="I568" s="1">
        <v>0</v>
      </c>
    </row>
    <row r="569" spans="1:9" x14ac:dyDescent="0.25">
      <c r="A569" s="1">
        <v>2008</v>
      </c>
      <c r="B569" s="1">
        <v>14</v>
      </c>
      <c r="C569" s="1">
        <v>25.19</v>
      </c>
      <c r="D569" s="1">
        <v>0</v>
      </c>
      <c r="E569" s="1">
        <v>0</v>
      </c>
      <c r="F569" s="1">
        <v>0</v>
      </c>
      <c r="I569" s="1">
        <v>0</v>
      </c>
    </row>
    <row r="570" spans="1:9" x14ac:dyDescent="0.25">
      <c r="A570" s="1">
        <v>2008</v>
      </c>
      <c r="B570" s="1">
        <v>15</v>
      </c>
      <c r="C570" s="1">
        <v>25.19</v>
      </c>
      <c r="D570" s="1">
        <v>0</v>
      </c>
      <c r="E570" s="1">
        <v>0</v>
      </c>
      <c r="F570" s="1">
        <v>0</v>
      </c>
      <c r="I570" s="1">
        <v>0</v>
      </c>
    </row>
    <row r="571" spans="1:9" x14ac:dyDescent="0.25">
      <c r="A571" s="1">
        <v>2008</v>
      </c>
      <c r="B571" s="1">
        <v>16</v>
      </c>
      <c r="C571" s="1">
        <v>25.19</v>
      </c>
      <c r="D571" s="1">
        <v>0</v>
      </c>
      <c r="E571" s="1">
        <v>0</v>
      </c>
      <c r="F571" s="1">
        <v>0</v>
      </c>
      <c r="I571" s="1">
        <v>0</v>
      </c>
    </row>
    <row r="572" spans="1:9" x14ac:dyDescent="0.25">
      <c r="A572" s="1">
        <v>2008</v>
      </c>
      <c r="B572" s="1">
        <v>17</v>
      </c>
      <c r="C572" s="1">
        <v>25.19</v>
      </c>
      <c r="D572" s="1">
        <v>0</v>
      </c>
      <c r="E572" s="1">
        <v>0</v>
      </c>
      <c r="F572" s="1">
        <v>0</v>
      </c>
      <c r="I572" s="1">
        <v>0</v>
      </c>
    </row>
    <row r="573" spans="1:9" x14ac:dyDescent="0.25">
      <c r="A573" s="1">
        <v>2008</v>
      </c>
      <c r="B573" s="1">
        <v>18</v>
      </c>
      <c r="C573" s="1">
        <v>25.19</v>
      </c>
      <c r="D573" s="1">
        <v>0</v>
      </c>
      <c r="E573" s="1">
        <v>0</v>
      </c>
      <c r="F573" s="1">
        <v>0</v>
      </c>
      <c r="I573" s="1">
        <v>0</v>
      </c>
    </row>
    <row r="574" spans="1:9" x14ac:dyDescent="0.25">
      <c r="A574" s="1">
        <v>2008</v>
      </c>
      <c r="B574" s="1">
        <v>19</v>
      </c>
      <c r="C574" s="1">
        <v>25.19</v>
      </c>
      <c r="D574" s="1">
        <v>0</v>
      </c>
      <c r="E574" s="1">
        <v>0</v>
      </c>
      <c r="F574" s="1">
        <v>0</v>
      </c>
      <c r="I574" s="1">
        <v>0</v>
      </c>
    </row>
    <row r="575" spans="1:9" x14ac:dyDescent="0.25">
      <c r="A575" s="1">
        <v>2008</v>
      </c>
      <c r="B575" s="1">
        <v>20</v>
      </c>
      <c r="C575" s="1">
        <v>25.19</v>
      </c>
      <c r="D575" s="1">
        <v>1</v>
      </c>
      <c r="E575" s="1">
        <v>1140</v>
      </c>
      <c r="F575" s="1">
        <v>403</v>
      </c>
      <c r="I575" s="1">
        <v>0</v>
      </c>
    </row>
    <row r="576" spans="1:9" x14ac:dyDescent="0.25">
      <c r="A576" s="1">
        <v>2008</v>
      </c>
      <c r="B576" s="1">
        <v>21</v>
      </c>
      <c r="C576" s="1">
        <v>25.19</v>
      </c>
      <c r="D576" s="1">
        <v>0</v>
      </c>
      <c r="E576" s="1">
        <v>0</v>
      </c>
      <c r="F576" s="1">
        <v>0</v>
      </c>
      <c r="I576" s="1">
        <v>0</v>
      </c>
    </row>
    <row r="577" spans="1:17" x14ac:dyDescent="0.25">
      <c r="A577" s="1">
        <v>2008</v>
      </c>
      <c r="B577" s="1">
        <v>22</v>
      </c>
      <c r="C577" s="1">
        <v>25.19</v>
      </c>
      <c r="D577" s="1">
        <v>0</v>
      </c>
      <c r="E577" s="1">
        <v>0</v>
      </c>
      <c r="F577" s="1">
        <v>0</v>
      </c>
      <c r="I577" s="1">
        <v>0</v>
      </c>
    </row>
    <row r="578" spans="1:17" x14ac:dyDescent="0.25">
      <c r="A578" s="1">
        <v>2008</v>
      </c>
      <c r="B578" s="1">
        <v>23</v>
      </c>
      <c r="C578" s="1">
        <v>25.19</v>
      </c>
      <c r="D578" s="1">
        <v>0</v>
      </c>
      <c r="E578" s="1">
        <v>0</v>
      </c>
      <c r="F578" s="1">
        <v>0</v>
      </c>
      <c r="I578" s="1">
        <v>0</v>
      </c>
    </row>
    <row r="579" spans="1:17" x14ac:dyDescent="0.25">
      <c r="A579" s="1">
        <v>2008</v>
      </c>
      <c r="B579" s="1">
        <v>24</v>
      </c>
      <c r="C579" s="1">
        <v>25.19</v>
      </c>
      <c r="D579" s="1">
        <v>0</v>
      </c>
      <c r="E579" s="1">
        <v>0</v>
      </c>
      <c r="F579" s="1">
        <v>0</v>
      </c>
      <c r="I579" s="1">
        <v>0</v>
      </c>
    </row>
    <row r="580" spans="1:17" x14ac:dyDescent="0.25">
      <c r="A580" s="1">
        <v>2008</v>
      </c>
      <c r="B580" s="1">
        <v>25</v>
      </c>
      <c r="C580" s="1">
        <v>25.19</v>
      </c>
      <c r="D580" s="1">
        <v>0</v>
      </c>
      <c r="E580" s="1">
        <v>0</v>
      </c>
      <c r="F580" s="1">
        <v>0</v>
      </c>
      <c r="I580" s="1">
        <v>0</v>
      </c>
    </row>
    <row r="581" spans="1:17" x14ac:dyDescent="0.25">
      <c r="A581" s="1">
        <v>2008</v>
      </c>
      <c r="B581" s="1">
        <v>26</v>
      </c>
      <c r="C581" s="1">
        <v>25.19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</row>
    <row r="582" spans="1:17" x14ac:dyDescent="0.25">
      <c r="A582" s="1">
        <v>2009</v>
      </c>
      <c r="B582" s="1">
        <v>2</v>
      </c>
      <c r="C582" s="1" t="s">
        <v>275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</row>
    <row r="583" spans="1:17" x14ac:dyDescent="0.25">
      <c r="A583" s="1">
        <v>2009</v>
      </c>
      <c r="B583" s="1">
        <v>3</v>
      </c>
      <c r="C583" s="1" t="s">
        <v>275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</row>
    <row r="584" spans="1:17" x14ac:dyDescent="0.25">
      <c r="A584" s="1">
        <v>2009</v>
      </c>
      <c r="B584" s="1">
        <v>4</v>
      </c>
      <c r="C584" s="1" t="s">
        <v>275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</row>
    <row r="585" spans="1:17" x14ac:dyDescent="0.25">
      <c r="A585" s="1">
        <v>2009</v>
      </c>
      <c r="B585" s="1">
        <v>5</v>
      </c>
      <c r="C585" s="1" t="s">
        <v>275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</row>
    <row r="586" spans="1:17" x14ac:dyDescent="0.25">
      <c r="A586" s="1">
        <v>2009</v>
      </c>
      <c r="B586" s="1">
        <v>6</v>
      </c>
      <c r="C586" s="1" t="s">
        <v>275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</row>
    <row r="587" spans="1:17" x14ac:dyDescent="0.25">
      <c r="A587" s="1">
        <v>2009</v>
      </c>
      <c r="B587" s="1">
        <v>7</v>
      </c>
      <c r="C587" s="1" t="s">
        <v>275</v>
      </c>
      <c r="D587" s="1">
        <v>1</v>
      </c>
      <c r="E587" s="1">
        <v>925</v>
      </c>
      <c r="F587" s="1">
        <v>86</v>
      </c>
      <c r="G587" s="1">
        <v>0</v>
      </c>
      <c r="H587" s="1">
        <v>0</v>
      </c>
      <c r="I587" s="1">
        <v>0</v>
      </c>
    </row>
    <row r="588" spans="1:17" x14ac:dyDescent="0.25">
      <c r="A588" s="1">
        <v>2009</v>
      </c>
      <c r="B588" s="1">
        <v>8</v>
      </c>
      <c r="C588" s="1" t="s">
        <v>275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</row>
    <row r="589" spans="1:17" x14ac:dyDescent="0.25">
      <c r="A589" s="1">
        <v>2009</v>
      </c>
      <c r="B589" s="1">
        <v>9</v>
      </c>
      <c r="C589" s="1" t="s">
        <v>275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</row>
    <row r="590" spans="1:17" x14ac:dyDescent="0.25">
      <c r="A590" s="1">
        <v>2009</v>
      </c>
      <c r="B590" s="1">
        <v>10</v>
      </c>
      <c r="C590" s="1" t="s">
        <v>275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</row>
    <row r="591" spans="1:17" x14ac:dyDescent="0.25">
      <c r="A591" s="1">
        <v>2009</v>
      </c>
      <c r="B591" s="1">
        <v>11</v>
      </c>
      <c r="C591" s="1" t="s">
        <v>275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</row>
    <row r="592" spans="1:17" x14ac:dyDescent="0.25">
      <c r="A592" s="1">
        <v>2009</v>
      </c>
      <c r="B592" s="1">
        <v>12</v>
      </c>
      <c r="C592" s="1" t="s">
        <v>275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</row>
    <row r="593" spans="1:17" x14ac:dyDescent="0.25">
      <c r="A593" s="1">
        <v>2009</v>
      </c>
      <c r="B593" s="1">
        <v>13</v>
      </c>
      <c r="C593" s="1" t="s">
        <v>275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</row>
    <row r="594" spans="1:17" x14ac:dyDescent="0.25">
      <c r="A594" s="1">
        <v>2009</v>
      </c>
      <c r="B594" s="1">
        <v>14</v>
      </c>
      <c r="C594" s="1" t="s">
        <v>275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</row>
    <row r="595" spans="1:17" x14ac:dyDescent="0.25">
      <c r="A595" s="1">
        <v>2009</v>
      </c>
      <c r="B595" s="1">
        <v>15</v>
      </c>
      <c r="C595" s="1" t="s">
        <v>275</v>
      </c>
      <c r="D595" s="1">
        <v>3</v>
      </c>
      <c r="E595" s="1">
        <v>799</v>
      </c>
      <c r="F595" s="1">
        <v>400</v>
      </c>
      <c r="G595" s="1">
        <v>0</v>
      </c>
      <c r="H595" s="1">
        <v>0</v>
      </c>
      <c r="I595" s="1">
        <v>0</v>
      </c>
    </row>
    <row r="596" spans="1:17" x14ac:dyDescent="0.25">
      <c r="A596" s="1">
        <v>2009</v>
      </c>
      <c r="B596" s="1">
        <v>16</v>
      </c>
      <c r="C596" s="1" t="s">
        <v>275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</row>
    <row r="597" spans="1:17" x14ac:dyDescent="0.25">
      <c r="A597" s="1">
        <v>2009</v>
      </c>
      <c r="B597" s="1">
        <v>17</v>
      </c>
      <c r="C597" s="1" t="s">
        <v>275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</row>
    <row r="598" spans="1:17" x14ac:dyDescent="0.25">
      <c r="A598" s="1">
        <v>2009</v>
      </c>
      <c r="B598" s="1">
        <v>18</v>
      </c>
      <c r="C598" s="1" t="s">
        <v>275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</row>
    <row r="599" spans="1:17" x14ac:dyDescent="0.25">
      <c r="A599" s="1">
        <v>2009</v>
      </c>
      <c r="B599" s="1">
        <v>19</v>
      </c>
      <c r="C599" s="1" t="s">
        <v>275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</row>
    <row r="600" spans="1:17" x14ac:dyDescent="0.25">
      <c r="A600" s="1">
        <v>2009</v>
      </c>
      <c r="B600" s="1">
        <v>20</v>
      </c>
      <c r="C600" s="1" t="s">
        <v>275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</row>
    <row r="601" spans="1:17" x14ac:dyDescent="0.25">
      <c r="A601" s="1">
        <v>2009</v>
      </c>
      <c r="B601" s="1">
        <v>21</v>
      </c>
      <c r="C601" s="1" t="s">
        <v>275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</row>
    <row r="602" spans="1:17" x14ac:dyDescent="0.25">
      <c r="A602" s="1">
        <v>2009</v>
      </c>
      <c r="B602" s="1">
        <v>22</v>
      </c>
      <c r="C602" s="1" t="s">
        <v>275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</row>
    <row r="603" spans="1:17" x14ac:dyDescent="0.25">
      <c r="A603" s="1">
        <v>2009</v>
      </c>
      <c r="B603" s="1">
        <v>23</v>
      </c>
      <c r="C603" s="1" t="s">
        <v>275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</row>
    <row r="604" spans="1:17" x14ac:dyDescent="0.25">
      <c r="A604" s="1">
        <v>2009</v>
      </c>
      <c r="B604" s="1">
        <v>24</v>
      </c>
      <c r="C604" s="1" t="s">
        <v>275</v>
      </c>
      <c r="D604" s="1">
        <v>16</v>
      </c>
      <c r="E604" s="1">
        <v>5167</v>
      </c>
      <c r="F604" s="1">
        <v>2618</v>
      </c>
      <c r="G604" s="1">
        <v>0</v>
      </c>
      <c r="H604" s="1">
        <v>0</v>
      </c>
      <c r="I604" s="1">
        <v>0</v>
      </c>
    </row>
    <row r="605" spans="1:17" x14ac:dyDescent="0.25">
      <c r="A605" s="1">
        <v>2009</v>
      </c>
      <c r="B605" s="1">
        <v>25</v>
      </c>
      <c r="C605" s="1" t="s">
        <v>275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</row>
    <row r="606" spans="1:17" x14ac:dyDescent="0.25">
      <c r="A606" s="1">
        <v>2009</v>
      </c>
      <c r="B606" s="1">
        <v>26</v>
      </c>
      <c r="C606" s="1" t="s">
        <v>275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</row>
    <row r="607" spans="1:17" x14ac:dyDescent="0.25">
      <c r="A607" s="1">
        <v>2010</v>
      </c>
      <c r="B607" s="1">
        <v>2</v>
      </c>
      <c r="C607" s="1">
        <v>25.21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</row>
    <row r="608" spans="1:17" x14ac:dyDescent="0.25">
      <c r="A608" s="1">
        <v>2010</v>
      </c>
      <c r="B608" s="1">
        <v>3</v>
      </c>
      <c r="C608" s="1">
        <v>25.21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</row>
    <row r="609" spans="1:17" x14ac:dyDescent="0.25">
      <c r="A609" s="1">
        <v>2010</v>
      </c>
      <c r="B609" s="1">
        <v>4</v>
      </c>
      <c r="C609" s="1">
        <v>25.21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</row>
    <row r="610" spans="1:17" x14ac:dyDescent="0.25">
      <c r="A610" s="1">
        <v>2010</v>
      </c>
      <c r="B610" s="1">
        <v>5</v>
      </c>
      <c r="C610" s="1">
        <v>25.21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</row>
    <row r="611" spans="1:17" x14ac:dyDescent="0.25">
      <c r="A611" s="1">
        <v>2010</v>
      </c>
      <c r="B611" s="1">
        <v>6</v>
      </c>
      <c r="C611" s="1">
        <v>25.21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</row>
    <row r="612" spans="1:17" x14ac:dyDescent="0.25">
      <c r="A612" s="1">
        <v>2010</v>
      </c>
      <c r="B612" s="1">
        <v>7</v>
      </c>
      <c r="C612" s="1">
        <v>25.21</v>
      </c>
      <c r="D612" s="1">
        <v>1</v>
      </c>
      <c r="E612" s="1">
        <v>358</v>
      </c>
      <c r="F612" s="1">
        <v>118</v>
      </c>
      <c r="G612" s="1">
        <v>0</v>
      </c>
      <c r="H612" s="1">
        <v>0</v>
      </c>
      <c r="I612" s="1">
        <v>0</v>
      </c>
    </row>
    <row r="613" spans="1:17" x14ac:dyDescent="0.25">
      <c r="A613" s="1">
        <v>2010</v>
      </c>
      <c r="B613" s="1">
        <v>8</v>
      </c>
      <c r="C613" s="1">
        <v>25.21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</row>
    <row r="614" spans="1:17" x14ac:dyDescent="0.25">
      <c r="A614" s="1">
        <v>2010</v>
      </c>
      <c r="B614" s="1">
        <v>9</v>
      </c>
      <c r="C614" s="1">
        <v>25.21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</row>
    <row r="615" spans="1:17" x14ac:dyDescent="0.25">
      <c r="A615" s="1">
        <v>2010</v>
      </c>
      <c r="B615" s="1">
        <v>10</v>
      </c>
      <c r="C615" s="1">
        <v>25.21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</row>
    <row r="616" spans="1:17" x14ac:dyDescent="0.25">
      <c r="A616" s="1">
        <v>2010</v>
      </c>
      <c r="B616" s="1">
        <v>11</v>
      </c>
      <c r="C616" s="1">
        <v>25.21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</row>
    <row r="617" spans="1:17" x14ac:dyDescent="0.25">
      <c r="A617" s="1">
        <v>2010</v>
      </c>
      <c r="B617" s="1">
        <v>12</v>
      </c>
      <c r="C617" s="1">
        <v>25.21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</row>
    <row r="618" spans="1:17" x14ac:dyDescent="0.25">
      <c r="A618" s="1">
        <v>2010</v>
      </c>
      <c r="B618" s="1">
        <v>13</v>
      </c>
      <c r="C618" s="1">
        <v>25.21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</row>
    <row r="619" spans="1:17" x14ac:dyDescent="0.25">
      <c r="A619" s="1">
        <v>2010</v>
      </c>
      <c r="B619" s="1">
        <v>14</v>
      </c>
      <c r="C619" s="1">
        <v>25.21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</row>
    <row r="620" spans="1:17" x14ac:dyDescent="0.25">
      <c r="A620" s="1">
        <v>2010</v>
      </c>
      <c r="B620" s="1">
        <v>15</v>
      </c>
      <c r="C620" s="1">
        <v>25.21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</row>
    <row r="621" spans="1:17" x14ac:dyDescent="0.25">
      <c r="A621" s="1">
        <v>2010</v>
      </c>
      <c r="B621" s="1">
        <v>16</v>
      </c>
      <c r="C621" s="1">
        <v>25.21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</row>
    <row r="622" spans="1:17" x14ac:dyDescent="0.25">
      <c r="A622" s="1">
        <v>2010</v>
      </c>
      <c r="B622" s="1">
        <v>17</v>
      </c>
      <c r="C622" s="1">
        <v>25.21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</row>
    <row r="623" spans="1:17" x14ac:dyDescent="0.25">
      <c r="A623" s="1">
        <v>2010</v>
      </c>
      <c r="B623" s="1">
        <v>18</v>
      </c>
      <c r="C623" s="1">
        <v>25.21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</row>
    <row r="624" spans="1:17" x14ac:dyDescent="0.25">
      <c r="A624" s="1">
        <v>2010</v>
      </c>
      <c r="B624" s="1">
        <v>19</v>
      </c>
      <c r="C624" s="1">
        <v>25.21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</row>
    <row r="625" spans="1:17" x14ac:dyDescent="0.25">
      <c r="A625" s="1">
        <v>2010</v>
      </c>
      <c r="B625" s="1">
        <v>20</v>
      </c>
      <c r="C625" s="1">
        <v>25.21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</row>
    <row r="626" spans="1:17" x14ac:dyDescent="0.25">
      <c r="A626" s="1">
        <v>2010</v>
      </c>
      <c r="B626" s="1">
        <v>21</v>
      </c>
      <c r="C626" s="1">
        <v>25.21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</row>
    <row r="627" spans="1:17" x14ac:dyDescent="0.25">
      <c r="A627" s="1">
        <v>2010</v>
      </c>
      <c r="B627" s="1">
        <v>22</v>
      </c>
      <c r="C627" s="1">
        <v>25.21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</row>
    <row r="628" spans="1:17" x14ac:dyDescent="0.25">
      <c r="A628" s="1">
        <v>2010</v>
      </c>
      <c r="B628" s="1">
        <v>23</v>
      </c>
      <c r="C628" s="1">
        <v>25.21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</row>
    <row r="629" spans="1:17" x14ac:dyDescent="0.25">
      <c r="A629" s="1">
        <v>2010</v>
      </c>
      <c r="B629" s="1">
        <v>24</v>
      </c>
      <c r="C629" s="1">
        <v>25.21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</row>
    <row r="630" spans="1:17" x14ac:dyDescent="0.25">
      <c r="A630" s="1">
        <v>2010</v>
      </c>
      <c r="B630" s="1">
        <v>25</v>
      </c>
      <c r="C630" s="1">
        <v>25.21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</row>
    <row r="631" spans="1:17" x14ac:dyDescent="0.25">
      <c r="A631" s="1">
        <v>2010</v>
      </c>
      <c r="B631" s="1">
        <v>26</v>
      </c>
      <c r="C631" s="1">
        <v>25.21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</row>
    <row r="632" spans="1:17" x14ac:dyDescent="0.25">
      <c r="A632" s="1">
        <v>2011</v>
      </c>
      <c r="B632" s="1">
        <v>2</v>
      </c>
      <c r="C632" s="1">
        <v>25.24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</row>
    <row r="633" spans="1:17" x14ac:dyDescent="0.25">
      <c r="A633" s="1">
        <v>2011</v>
      </c>
      <c r="B633" s="1">
        <v>3</v>
      </c>
      <c r="C633" s="1">
        <v>25.24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</row>
    <row r="634" spans="1:17" x14ac:dyDescent="0.25">
      <c r="A634" s="1">
        <v>2011</v>
      </c>
      <c r="B634" s="1">
        <v>4</v>
      </c>
      <c r="C634" s="1">
        <v>25.24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</row>
    <row r="635" spans="1:17" x14ac:dyDescent="0.25">
      <c r="A635" s="1">
        <v>2011</v>
      </c>
      <c r="B635" s="1">
        <v>5</v>
      </c>
      <c r="C635" s="1">
        <v>25.24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</row>
    <row r="636" spans="1:17" x14ac:dyDescent="0.25">
      <c r="A636" s="1">
        <v>2011</v>
      </c>
      <c r="B636" s="1">
        <v>6</v>
      </c>
      <c r="C636" s="1">
        <v>25.24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</row>
    <row r="637" spans="1:17" x14ac:dyDescent="0.25">
      <c r="A637" s="1">
        <v>2011</v>
      </c>
      <c r="B637" s="1">
        <v>7</v>
      </c>
      <c r="C637" s="1">
        <v>25.24</v>
      </c>
      <c r="D637" s="1">
        <v>28</v>
      </c>
      <c r="E637" s="1">
        <v>8906</v>
      </c>
      <c r="F637" s="1">
        <v>4412</v>
      </c>
      <c r="G637" s="1">
        <v>0</v>
      </c>
      <c r="H637" s="1">
        <v>0</v>
      </c>
      <c r="I637" s="1">
        <v>0</v>
      </c>
    </row>
    <row r="638" spans="1:17" x14ac:dyDescent="0.25">
      <c r="A638" s="1">
        <v>2011</v>
      </c>
      <c r="B638" s="1">
        <v>8</v>
      </c>
      <c r="C638" s="1">
        <v>25.24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</row>
    <row r="639" spans="1:17" x14ac:dyDescent="0.25">
      <c r="A639" s="1">
        <v>2011</v>
      </c>
      <c r="B639" s="1">
        <v>9</v>
      </c>
      <c r="C639" s="1">
        <v>25.24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</row>
    <row r="640" spans="1:17" x14ac:dyDescent="0.25">
      <c r="A640" s="1">
        <v>2011</v>
      </c>
      <c r="B640" s="1">
        <v>10</v>
      </c>
      <c r="C640" s="1">
        <v>25.24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</row>
    <row r="641" spans="1:17" x14ac:dyDescent="0.25">
      <c r="A641" s="1">
        <v>2011</v>
      </c>
      <c r="B641" s="1">
        <v>11</v>
      </c>
      <c r="C641" s="1">
        <v>25.24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</row>
    <row r="642" spans="1:17" x14ac:dyDescent="0.25">
      <c r="A642" s="1">
        <v>2011</v>
      </c>
      <c r="B642" s="1">
        <v>12</v>
      </c>
      <c r="C642" s="1">
        <v>25.24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</row>
    <row r="643" spans="1:17" x14ac:dyDescent="0.25">
      <c r="A643" s="1">
        <v>2011</v>
      </c>
      <c r="B643" s="1">
        <v>13</v>
      </c>
      <c r="C643" s="1">
        <v>25.24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</row>
    <row r="644" spans="1:17" x14ac:dyDescent="0.25">
      <c r="A644" s="1">
        <v>2011</v>
      </c>
      <c r="B644" s="1">
        <v>14</v>
      </c>
      <c r="C644" s="1">
        <v>25.24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</row>
    <row r="645" spans="1:17" x14ac:dyDescent="0.25">
      <c r="A645" s="1">
        <v>2011</v>
      </c>
      <c r="B645" s="1">
        <v>15</v>
      </c>
      <c r="C645" s="1">
        <v>25.24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</row>
    <row r="646" spans="1:17" x14ac:dyDescent="0.25">
      <c r="A646" s="1">
        <v>2011</v>
      </c>
      <c r="B646" s="1">
        <v>16</v>
      </c>
      <c r="C646" s="1">
        <v>25.24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</row>
    <row r="647" spans="1:17" x14ac:dyDescent="0.25">
      <c r="A647" s="1">
        <v>2011</v>
      </c>
      <c r="B647" s="1">
        <v>17</v>
      </c>
      <c r="C647" s="1">
        <v>25.24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</row>
    <row r="648" spans="1:17" x14ac:dyDescent="0.25">
      <c r="A648" s="1">
        <v>2011</v>
      </c>
      <c r="B648" s="1">
        <v>18</v>
      </c>
      <c r="C648" s="1">
        <v>25.24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</row>
    <row r="649" spans="1:17" x14ac:dyDescent="0.25">
      <c r="A649" s="1">
        <v>2011</v>
      </c>
      <c r="B649" s="1">
        <v>19</v>
      </c>
      <c r="C649" s="1">
        <v>25.24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</row>
    <row r="650" spans="1:17" x14ac:dyDescent="0.25">
      <c r="A650" s="1">
        <v>2011</v>
      </c>
      <c r="B650" s="1">
        <v>20</v>
      </c>
      <c r="C650" s="1">
        <v>25.24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</row>
    <row r="651" spans="1:17" x14ac:dyDescent="0.25">
      <c r="A651" s="1">
        <v>2011</v>
      </c>
      <c r="B651" s="1">
        <v>21</v>
      </c>
      <c r="C651" s="1">
        <v>25.24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</row>
    <row r="652" spans="1:17" x14ac:dyDescent="0.25">
      <c r="A652" s="1">
        <v>2011</v>
      </c>
      <c r="B652" s="1">
        <v>22</v>
      </c>
      <c r="C652" s="1">
        <v>25.24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</row>
    <row r="653" spans="1:17" x14ac:dyDescent="0.25">
      <c r="A653" s="1">
        <v>2011</v>
      </c>
      <c r="B653" s="1">
        <v>23</v>
      </c>
      <c r="C653" s="1">
        <v>25.24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</row>
    <row r="654" spans="1:17" x14ac:dyDescent="0.25">
      <c r="A654" s="1">
        <v>2011</v>
      </c>
      <c r="B654" s="1">
        <v>24</v>
      </c>
      <c r="C654" s="1">
        <v>25.24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</row>
    <row r="655" spans="1:17" x14ac:dyDescent="0.25">
      <c r="A655" s="1">
        <v>2011</v>
      </c>
      <c r="B655" s="1">
        <v>25</v>
      </c>
      <c r="C655" s="1">
        <v>25.24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</row>
    <row r="656" spans="1:17" x14ac:dyDescent="0.25">
      <c r="A656" s="1">
        <v>2011</v>
      </c>
      <c r="B656" s="1">
        <v>26</v>
      </c>
      <c r="C656" s="1">
        <v>25.24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</row>
    <row r="657" spans="1:17" x14ac:dyDescent="0.25">
      <c r="A657" s="1">
        <v>2012</v>
      </c>
      <c r="B657" s="1">
        <v>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</row>
    <row r="658" spans="1:17" x14ac:dyDescent="0.25">
      <c r="A658" s="1">
        <v>2012</v>
      </c>
      <c r="B658" s="1">
        <v>3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</row>
    <row r="659" spans="1:17" x14ac:dyDescent="0.25">
      <c r="A659" s="1">
        <v>2012</v>
      </c>
      <c r="B659" s="1">
        <v>4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</row>
    <row r="660" spans="1:17" x14ac:dyDescent="0.25">
      <c r="A660" s="1">
        <v>2012</v>
      </c>
      <c r="B660" s="1">
        <v>5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</row>
    <row r="661" spans="1:17" x14ac:dyDescent="0.25">
      <c r="A661" s="1">
        <v>2012</v>
      </c>
      <c r="B661" s="1">
        <v>6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</row>
    <row r="662" spans="1:17" x14ac:dyDescent="0.25">
      <c r="A662" s="1">
        <v>2012</v>
      </c>
      <c r="B662" s="1">
        <v>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</row>
    <row r="663" spans="1:17" x14ac:dyDescent="0.25">
      <c r="A663" s="1">
        <v>2012</v>
      </c>
      <c r="B663" s="1">
        <v>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</row>
    <row r="664" spans="1:17" x14ac:dyDescent="0.25">
      <c r="A664" s="1">
        <v>2012</v>
      </c>
      <c r="B664" s="1">
        <v>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</row>
    <row r="665" spans="1:17" x14ac:dyDescent="0.25">
      <c r="A665" s="1">
        <v>2012</v>
      </c>
      <c r="B665" s="1">
        <v>10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</row>
    <row r="666" spans="1:17" x14ac:dyDescent="0.25">
      <c r="A666" s="1">
        <v>2012</v>
      </c>
      <c r="B666" s="1">
        <v>11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</row>
    <row r="667" spans="1:17" x14ac:dyDescent="0.25">
      <c r="A667" s="1">
        <v>2012</v>
      </c>
      <c r="B667" s="1">
        <v>12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</row>
    <row r="668" spans="1:17" x14ac:dyDescent="0.25">
      <c r="A668" s="1">
        <v>2012</v>
      </c>
      <c r="B668" s="1">
        <v>13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</row>
    <row r="669" spans="1:17" x14ac:dyDescent="0.25">
      <c r="A669" s="1">
        <v>2012</v>
      </c>
      <c r="B669" s="1">
        <v>14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</row>
    <row r="670" spans="1:17" x14ac:dyDescent="0.25">
      <c r="A670" s="1">
        <v>2012</v>
      </c>
      <c r="B670" s="1">
        <v>15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</row>
    <row r="671" spans="1:17" x14ac:dyDescent="0.25">
      <c r="A671" s="1">
        <v>2012</v>
      </c>
      <c r="B671" s="1">
        <v>16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</row>
    <row r="672" spans="1:17" x14ac:dyDescent="0.25">
      <c r="A672" s="1">
        <v>2012</v>
      </c>
      <c r="B672" s="1">
        <v>17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</row>
    <row r="673" spans="1:17" x14ac:dyDescent="0.25">
      <c r="A673" s="1">
        <v>2012</v>
      </c>
      <c r="B673" s="1">
        <v>18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</row>
    <row r="674" spans="1:17" x14ac:dyDescent="0.25">
      <c r="A674" s="1">
        <v>2012</v>
      </c>
      <c r="B674" s="1">
        <v>19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</row>
    <row r="675" spans="1:17" x14ac:dyDescent="0.25">
      <c r="A675" s="1">
        <v>2012</v>
      </c>
      <c r="B675" s="1">
        <v>20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</row>
    <row r="676" spans="1:17" x14ac:dyDescent="0.25">
      <c r="A676" s="1">
        <v>2012</v>
      </c>
      <c r="B676" s="1">
        <v>21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</row>
    <row r="677" spans="1:17" x14ac:dyDescent="0.25">
      <c r="A677" s="1">
        <v>2012</v>
      </c>
      <c r="B677" s="1">
        <v>22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</row>
    <row r="678" spans="1:17" x14ac:dyDescent="0.25">
      <c r="A678" s="1">
        <v>2012</v>
      </c>
      <c r="B678" s="1">
        <v>23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</row>
    <row r="679" spans="1:17" x14ac:dyDescent="0.25">
      <c r="A679" s="1">
        <v>2012</v>
      </c>
      <c r="B679" s="1">
        <v>24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</row>
    <row r="680" spans="1:17" x14ac:dyDescent="0.25">
      <c r="A680" s="1">
        <v>2012</v>
      </c>
      <c r="B680" s="1">
        <v>25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</row>
    <row r="681" spans="1:17" x14ac:dyDescent="0.25">
      <c r="A681" s="1">
        <v>2012</v>
      </c>
      <c r="B681" s="1">
        <v>26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</row>
    <row r="682" spans="1:17" x14ac:dyDescent="0.25">
      <c r="A682" s="1">
        <v>2013</v>
      </c>
      <c r="B682" s="1">
        <v>2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</row>
    <row r="683" spans="1:17" x14ac:dyDescent="0.25">
      <c r="A683" s="1">
        <v>2013</v>
      </c>
      <c r="B683" s="1">
        <v>3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</row>
    <row r="684" spans="1:17" x14ac:dyDescent="0.25">
      <c r="A684" s="1">
        <v>2013</v>
      </c>
      <c r="B684" s="1">
        <v>4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</row>
    <row r="685" spans="1:17" x14ac:dyDescent="0.25">
      <c r="A685" s="1">
        <v>2013</v>
      </c>
      <c r="B685" s="1">
        <v>5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</row>
    <row r="686" spans="1:17" x14ac:dyDescent="0.25">
      <c r="A686" s="1">
        <v>2013</v>
      </c>
      <c r="B686" s="1">
        <v>6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</row>
    <row r="687" spans="1:17" x14ac:dyDescent="0.25">
      <c r="A687" s="1">
        <v>2013</v>
      </c>
      <c r="B687" s="1">
        <v>7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</row>
    <row r="688" spans="1:17" x14ac:dyDescent="0.25">
      <c r="A688" s="1">
        <v>2013</v>
      </c>
      <c r="B688" s="1">
        <v>8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</row>
    <row r="689" spans="1:9" x14ac:dyDescent="0.25">
      <c r="A689" s="1">
        <v>2013</v>
      </c>
      <c r="B689" s="1">
        <v>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</row>
    <row r="690" spans="1:9" x14ac:dyDescent="0.25">
      <c r="A690" s="1">
        <v>2013</v>
      </c>
      <c r="B690" s="1">
        <v>10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</row>
    <row r="691" spans="1:9" x14ac:dyDescent="0.25">
      <c r="A691" s="1">
        <v>2013</v>
      </c>
      <c r="B691" s="1">
        <v>11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</row>
    <row r="692" spans="1:9" x14ac:dyDescent="0.25">
      <c r="A692" s="1">
        <v>2013</v>
      </c>
      <c r="B692" s="1">
        <v>12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</row>
    <row r="693" spans="1:9" x14ac:dyDescent="0.25">
      <c r="A693" s="1">
        <v>2013</v>
      </c>
      <c r="B693" s="1">
        <v>13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</row>
    <row r="694" spans="1:9" x14ac:dyDescent="0.25">
      <c r="A694" s="1">
        <v>2013</v>
      </c>
      <c r="B694" s="1">
        <v>14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</row>
    <row r="695" spans="1:9" x14ac:dyDescent="0.25">
      <c r="A695" s="1">
        <v>2013</v>
      </c>
      <c r="B695" s="1">
        <v>15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</row>
    <row r="696" spans="1:9" x14ac:dyDescent="0.25">
      <c r="A696" s="1">
        <v>2013</v>
      </c>
      <c r="B696" s="1">
        <v>16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1">
        <v>2013</v>
      </c>
      <c r="B697" s="1">
        <v>17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</row>
    <row r="698" spans="1:9" x14ac:dyDescent="0.25">
      <c r="A698" s="1">
        <v>2013</v>
      </c>
      <c r="B698" s="1">
        <v>18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1">
        <v>2013</v>
      </c>
      <c r="B699" s="1">
        <v>19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</row>
    <row r="700" spans="1:9" x14ac:dyDescent="0.25">
      <c r="A700" s="1">
        <v>2013</v>
      </c>
      <c r="B700" s="1">
        <v>20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</row>
    <row r="701" spans="1:9" x14ac:dyDescent="0.25">
      <c r="A701" s="1">
        <v>2013</v>
      </c>
      <c r="B701" s="1">
        <v>21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</row>
    <row r="702" spans="1:9" x14ac:dyDescent="0.25">
      <c r="A702" s="1">
        <v>2013</v>
      </c>
      <c r="B702" s="1">
        <v>22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</row>
    <row r="703" spans="1:9" x14ac:dyDescent="0.25">
      <c r="A703" s="1">
        <v>2013</v>
      </c>
      <c r="B703" s="1">
        <v>23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</row>
    <row r="704" spans="1:9" x14ac:dyDescent="0.25">
      <c r="A704" s="1">
        <v>2013</v>
      </c>
      <c r="B704" s="1">
        <v>24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</row>
    <row r="705" spans="1:17" x14ac:dyDescent="0.25">
      <c r="A705" s="1">
        <v>2013</v>
      </c>
      <c r="B705" s="1">
        <v>25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</row>
    <row r="706" spans="1:17" x14ac:dyDescent="0.25">
      <c r="A706" s="1">
        <v>2013</v>
      </c>
      <c r="B706" s="1">
        <v>26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</row>
    <row r="707" spans="1:17" x14ac:dyDescent="0.25">
      <c r="A707" s="1">
        <v>2014</v>
      </c>
      <c r="B707" s="1">
        <v>2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</row>
    <row r="708" spans="1:17" x14ac:dyDescent="0.25">
      <c r="A708" s="1">
        <v>2014</v>
      </c>
      <c r="B708" s="1">
        <v>3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</row>
    <row r="709" spans="1:17" x14ac:dyDescent="0.25">
      <c r="A709" s="1">
        <v>2014</v>
      </c>
      <c r="B709" s="1">
        <v>4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</row>
    <row r="710" spans="1:17" x14ac:dyDescent="0.25">
      <c r="A710" s="1">
        <v>2014</v>
      </c>
      <c r="B710" s="1">
        <v>5</v>
      </c>
      <c r="C710" s="1">
        <v>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</row>
    <row r="711" spans="1:17" x14ac:dyDescent="0.25">
      <c r="A711" s="1">
        <v>2014</v>
      </c>
      <c r="B711" s="1">
        <v>6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</row>
    <row r="712" spans="1:17" x14ac:dyDescent="0.25">
      <c r="A712" s="1">
        <v>2014</v>
      </c>
      <c r="B712" s="1">
        <v>7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</row>
    <row r="713" spans="1:17" x14ac:dyDescent="0.25">
      <c r="A713" s="1">
        <v>2014</v>
      </c>
      <c r="B713" s="1">
        <v>8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</row>
    <row r="714" spans="1:17" x14ac:dyDescent="0.25">
      <c r="A714" s="1">
        <v>2014</v>
      </c>
      <c r="B714" s="1">
        <v>9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</row>
    <row r="715" spans="1:17" x14ac:dyDescent="0.25">
      <c r="A715" s="1">
        <v>2014</v>
      </c>
      <c r="B715" s="1">
        <v>10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</row>
    <row r="716" spans="1:17" x14ac:dyDescent="0.25">
      <c r="A716" s="1">
        <v>2014</v>
      </c>
      <c r="B716" s="1">
        <v>11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</row>
    <row r="717" spans="1:17" x14ac:dyDescent="0.25">
      <c r="A717" s="1">
        <v>2014</v>
      </c>
      <c r="B717" s="1">
        <v>12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</row>
    <row r="718" spans="1:17" x14ac:dyDescent="0.25">
      <c r="A718" s="1">
        <v>2014</v>
      </c>
      <c r="B718" s="1">
        <v>13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</row>
    <row r="719" spans="1:17" x14ac:dyDescent="0.25">
      <c r="A719" s="1">
        <v>2014</v>
      </c>
      <c r="B719" s="1">
        <v>14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</row>
    <row r="720" spans="1:17" x14ac:dyDescent="0.25">
      <c r="A720" s="1">
        <v>2014</v>
      </c>
      <c r="B720" s="1">
        <v>15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</row>
    <row r="721" spans="1:17" x14ac:dyDescent="0.25">
      <c r="A721" s="1">
        <v>2014</v>
      </c>
      <c r="B721" s="1">
        <v>16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</row>
    <row r="722" spans="1:17" x14ac:dyDescent="0.25">
      <c r="A722" s="1">
        <v>2014</v>
      </c>
      <c r="B722" s="1">
        <v>17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</row>
    <row r="723" spans="1:17" x14ac:dyDescent="0.25">
      <c r="A723" s="1">
        <v>2014</v>
      </c>
      <c r="B723" s="1">
        <v>18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</row>
    <row r="724" spans="1:17" x14ac:dyDescent="0.25">
      <c r="A724" s="1">
        <v>2014</v>
      </c>
      <c r="B724" s="1">
        <v>19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</row>
    <row r="725" spans="1:17" x14ac:dyDescent="0.25">
      <c r="A725" s="1">
        <v>2014</v>
      </c>
      <c r="B725" s="1">
        <v>20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</row>
    <row r="726" spans="1:17" x14ac:dyDescent="0.25">
      <c r="A726" s="1">
        <v>2014</v>
      </c>
      <c r="B726" s="1">
        <v>21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</row>
    <row r="727" spans="1:17" x14ac:dyDescent="0.25">
      <c r="A727" s="1">
        <v>2014</v>
      </c>
      <c r="B727" s="1">
        <v>22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</row>
    <row r="728" spans="1:17" x14ac:dyDescent="0.25">
      <c r="A728" s="1">
        <v>2014</v>
      </c>
      <c r="B728" s="1">
        <v>23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</row>
    <row r="729" spans="1:17" x14ac:dyDescent="0.25">
      <c r="A729" s="1">
        <v>2014</v>
      </c>
      <c r="B729" s="1">
        <v>24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</row>
    <row r="730" spans="1:17" x14ac:dyDescent="0.25">
      <c r="A730" s="1">
        <v>2014</v>
      </c>
      <c r="B730" s="1">
        <v>25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</row>
    <row r="731" spans="1:17" x14ac:dyDescent="0.25">
      <c r="A731" s="1">
        <v>2014</v>
      </c>
      <c r="B731" s="1">
        <v>26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</row>
    <row r="732" spans="1:17" x14ac:dyDescent="0.25">
      <c r="A732" s="1">
        <v>2015</v>
      </c>
      <c r="B732" s="1">
        <v>2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</row>
    <row r="733" spans="1:17" x14ac:dyDescent="0.25">
      <c r="A733" s="1">
        <v>2015</v>
      </c>
      <c r="B733" s="1">
        <v>3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</row>
    <row r="734" spans="1:17" x14ac:dyDescent="0.25">
      <c r="A734" s="1">
        <v>2015</v>
      </c>
      <c r="B734" s="1">
        <v>4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</row>
    <row r="735" spans="1:17" x14ac:dyDescent="0.25">
      <c r="A735" s="1">
        <v>2015</v>
      </c>
      <c r="B735" s="1">
        <v>5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</row>
    <row r="736" spans="1:17" x14ac:dyDescent="0.25">
      <c r="A736" s="1">
        <v>2015</v>
      </c>
      <c r="B736" s="1">
        <v>6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1">
        <v>2015</v>
      </c>
      <c r="B737" s="1">
        <v>7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</row>
    <row r="738" spans="1:9" x14ac:dyDescent="0.25">
      <c r="A738" s="1">
        <v>2015</v>
      </c>
      <c r="B738" s="1">
        <v>8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1">
        <v>2015</v>
      </c>
      <c r="B739" s="1">
        <v>9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1">
        <v>2015</v>
      </c>
      <c r="B740" s="1">
        <v>10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1">
        <v>2015</v>
      </c>
      <c r="B741" s="1">
        <v>11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1">
        <v>2015</v>
      </c>
      <c r="B742" s="1">
        <v>12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1">
        <v>2015</v>
      </c>
      <c r="B743" s="1">
        <v>13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</row>
    <row r="744" spans="1:9" x14ac:dyDescent="0.25">
      <c r="A744" s="1">
        <v>2015</v>
      </c>
      <c r="B744" s="1">
        <v>14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1">
        <v>2015</v>
      </c>
      <c r="B745" s="1">
        <v>15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1">
        <v>2015</v>
      </c>
      <c r="B746" s="1">
        <v>16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1">
        <v>2015</v>
      </c>
      <c r="B747" s="1">
        <v>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</row>
    <row r="748" spans="1:9" x14ac:dyDescent="0.25">
      <c r="A748" s="1">
        <v>2015</v>
      </c>
      <c r="B748" s="1">
        <v>18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</row>
    <row r="749" spans="1:9" x14ac:dyDescent="0.25">
      <c r="A749" s="1">
        <v>2015</v>
      </c>
      <c r="B749" s="1">
        <v>19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</row>
    <row r="750" spans="1:9" x14ac:dyDescent="0.25">
      <c r="A750" s="1">
        <v>2015</v>
      </c>
      <c r="B750" s="1">
        <v>20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</row>
    <row r="751" spans="1:9" x14ac:dyDescent="0.25">
      <c r="A751" s="1">
        <v>2015</v>
      </c>
      <c r="B751" s="1">
        <v>21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</row>
    <row r="752" spans="1:9" x14ac:dyDescent="0.25">
      <c r="A752" s="1">
        <v>2015</v>
      </c>
      <c r="B752" s="1">
        <v>22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</row>
    <row r="753" spans="1:17" x14ac:dyDescent="0.25">
      <c r="A753" s="1">
        <v>2015</v>
      </c>
      <c r="B753" s="1">
        <v>23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</row>
    <row r="754" spans="1:17" x14ac:dyDescent="0.25">
      <c r="A754" s="1">
        <v>2015</v>
      </c>
      <c r="B754" s="1">
        <v>24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</row>
    <row r="755" spans="1:17" x14ac:dyDescent="0.25">
      <c r="A755" s="1">
        <v>2015</v>
      </c>
      <c r="B755" s="1">
        <v>25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</row>
    <row r="756" spans="1:17" x14ac:dyDescent="0.25">
      <c r="A756" s="1">
        <v>2015</v>
      </c>
      <c r="B756" s="1">
        <v>26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</row>
    <row r="757" spans="1:17" x14ac:dyDescent="0.25">
      <c r="A757" s="1">
        <v>2016</v>
      </c>
      <c r="B757" s="1">
        <v>2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</row>
    <row r="758" spans="1:17" x14ac:dyDescent="0.25">
      <c r="A758" s="1">
        <v>2016</v>
      </c>
      <c r="B758" s="1">
        <v>3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</row>
    <row r="759" spans="1:17" x14ac:dyDescent="0.25">
      <c r="A759" s="1">
        <v>2016</v>
      </c>
      <c r="B759" s="1">
        <v>4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</row>
    <row r="760" spans="1:17" x14ac:dyDescent="0.25">
      <c r="A760" s="1">
        <v>2016</v>
      </c>
      <c r="B760" s="1">
        <v>5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</row>
    <row r="761" spans="1:17" x14ac:dyDescent="0.25">
      <c r="A761" s="1">
        <v>2016</v>
      </c>
      <c r="B761" s="1">
        <v>6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</row>
    <row r="762" spans="1:17" x14ac:dyDescent="0.25">
      <c r="A762" s="1">
        <v>2016</v>
      </c>
      <c r="B762" s="1">
        <v>7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</row>
    <row r="763" spans="1:17" x14ac:dyDescent="0.25">
      <c r="A763" s="1">
        <v>2016</v>
      </c>
      <c r="B763" s="1">
        <v>8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</row>
    <row r="764" spans="1:17" x14ac:dyDescent="0.25">
      <c r="A764" s="1">
        <v>2016</v>
      </c>
      <c r="B764" s="1">
        <v>9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</row>
    <row r="765" spans="1:17" x14ac:dyDescent="0.25">
      <c r="A765" s="1">
        <v>2016</v>
      </c>
      <c r="B765" s="1">
        <v>10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</row>
    <row r="766" spans="1:17" x14ac:dyDescent="0.25">
      <c r="A766" s="1">
        <v>2016</v>
      </c>
      <c r="B766" s="1">
        <v>11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</row>
    <row r="767" spans="1:17" x14ac:dyDescent="0.25">
      <c r="A767" s="1">
        <v>2016</v>
      </c>
      <c r="B767" s="1">
        <v>12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</row>
    <row r="768" spans="1:17" x14ac:dyDescent="0.25">
      <c r="A768" s="1">
        <v>2016</v>
      </c>
      <c r="B768" s="1">
        <v>13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</row>
    <row r="769" spans="1:17" x14ac:dyDescent="0.25">
      <c r="A769" s="1">
        <v>2016</v>
      </c>
      <c r="B769" s="1">
        <v>14</v>
      </c>
      <c r="C769" s="1">
        <v>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</row>
    <row r="770" spans="1:17" x14ac:dyDescent="0.25">
      <c r="A770" s="1">
        <v>2016</v>
      </c>
      <c r="B770" s="1">
        <v>15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</row>
    <row r="771" spans="1:17" x14ac:dyDescent="0.25">
      <c r="A771" s="1">
        <v>2016</v>
      </c>
      <c r="B771" s="1">
        <v>16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</row>
    <row r="772" spans="1:17" x14ac:dyDescent="0.25">
      <c r="A772" s="1">
        <v>2016</v>
      </c>
      <c r="B772" s="1">
        <v>17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</row>
    <row r="773" spans="1:17" x14ac:dyDescent="0.25">
      <c r="A773" s="1">
        <v>2016</v>
      </c>
      <c r="B773" s="1">
        <v>18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0</v>
      </c>
    </row>
    <row r="774" spans="1:17" x14ac:dyDescent="0.25">
      <c r="A774" s="1">
        <v>2016</v>
      </c>
      <c r="B774" s="1">
        <v>19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</row>
    <row r="775" spans="1:17" x14ac:dyDescent="0.25">
      <c r="A775" s="1">
        <v>2016</v>
      </c>
      <c r="B775" s="1">
        <v>20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</row>
    <row r="776" spans="1:17" x14ac:dyDescent="0.25">
      <c r="A776" s="1">
        <v>2016</v>
      </c>
      <c r="B776" s="1">
        <v>21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</row>
    <row r="777" spans="1:17" x14ac:dyDescent="0.25">
      <c r="A777" s="1">
        <v>2016</v>
      </c>
      <c r="B777" s="1">
        <v>22</v>
      </c>
      <c r="C777" s="1">
        <v>0</v>
      </c>
      <c r="D777" s="1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</row>
    <row r="778" spans="1:17" x14ac:dyDescent="0.25">
      <c r="A778" s="1">
        <v>2016</v>
      </c>
      <c r="B778" s="1">
        <v>23</v>
      </c>
      <c r="C778" s="1">
        <v>0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</row>
    <row r="779" spans="1:17" x14ac:dyDescent="0.25">
      <c r="A779" s="1">
        <v>2016</v>
      </c>
      <c r="B779" s="1">
        <v>24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</row>
    <row r="780" spans="1:17" x14ac:dyDescent="0.25">
      <c r="A780" s="1">
        <v>2016</v>
      </c>
      <c r="B780" s="1">
        <v>25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</row>
    <row r="781" spans="1:17" x14ac:dyDescent="0.25">
      <c r="A781" s="1">
        <v>2016</v>
      </c>
      <c r="B781" s="1">
        <v>26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</row>
    <row r="782" spans="1:17" x14ac:dyDescent="0.25">
      <c r="A782" s="1">
        <v>2017</v>
      </c>
      <c r="B782" s="1">
        <v>2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</row>
    <row r="783" spans="1:17" x14ac:dyDescent="0.25">
      <c r="A783" s="1">
        <v>2017</v>
      </c>
      <c r="B783" s="1">
        <v>3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</row>
    <row r="784" spans="1:17" x14ac:dyDescent="0.25">
      <c r="A784" s="1">
        <v>2017</v>
      </c>
      <c r="B784" s="1">
        <v>4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</row>
    <row r="785" spans="1:9" x14ac:dyDescent="0.25">
      <c r="A785" s="1">
        <v>2017</v>
      </c>
      <c r="B785" s="1">
        <v>5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</row>
    <row r="786" spans="1:9" x14ac:dyDescent="0.25">
      <c r="A786" s="1">
        <v>2017</v>
      </c>
      <c r="B786" s="1">
        <v>6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</row>
    <row r="787" spans="1:9" x14ac:dyDescent="0.25">
      <c r="A787" s="1">
        <v>2017</v>
      </c>
      <c r="B787" s="1">
        <v>7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</row>
    <row r="788" spans="1:9" x14ac:dyDescent="0.25">
      <c r="A788" s="1">
        <v>2017</v>
      </c>
      <c r="B788" s="1">
        <v>8</v>
      </c>
      <c r="C788" s="1">
        <v>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</row>
    <row r="789" spans="1:9" x14ac:dyDescent="0.25">
      <c r="A789" s="1">
        <v>2017</v>
      </c>
      <c r="B789" s="1">
        <v>9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</row>
    <row r="790" spans="1:9" x14ac:dyDescent="0.25">
      <c r="A790" s="1">
        <v>2017</v>
      </c>
      <c r="B790" s="1">
        <v>10</v>
      </c>
      <c r="C790" s="1">
        <v>0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</row>
    <row r="791" spans="1:9" x14ac:dyDescent="0.25">
      <c r="A791" s="1">
        <v>2017</v>
      </c>
      <c r="B791" s="1">
        <v>11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</row>
    <row r="792" spans="1:9" x14ac:dyDescent="0.25">
      <c r="A792" s="1">
        <v>2017</v>
      </c>
      <c r="B792" s="1">
        <v>12</v>
      </c>
      <c r="C792" s="1">
        <v>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</row>
    <row r="793" spans="1:9" x14ac:dyDescent="0.25">
      <c r="A793" s="1">
        <v>2017</v>
      </c>
      <c r="B793" s="1">
        <v>13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</row>
    <row r="794" spans="1:9" x14ac:dyDescent="0.25">
      <c r="A794" s="1">
        <v>2017</v>
      </c>
      <c r="B794" s="1">
        <v>14</v>
      </c>
      <c r="C794" s="1">
        <v>0</v>
      </c>
      <c r="D794" s="1">
        <v>0</v>
      </c>
      <c r="E794" s="1">
        <v>0</v>
      </c>
      <c r="F794" s="1">
        <v>0</v>
      </c>
      <c r="G794" s="1">
        <v>0</v>
      </c>
      <c r="H794" s="1">
        <v>0</v>
      </c>
      <c r="I794" s="1">
        <v>0</v>
      </c>
    </row>
    <row r="795" spans="1:9" x14ac:dyDescent="0.25">
      <c r="A795" s="1">
        <v>2017</v>
      </c>
      <c r="B795" s="1">
        <v>15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</row>
    <row r="796" spans="1:9" x14ac:dyDescent="0.25">
      <c r="A796" s="1">
        <v>2017</v>
      </c>
      <c r="B796" s="1">
        <v>16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</row>
    <row r="797" spans="1:9" x14ac:dyDescent="0.25">
      <c r="A797" s="1">
        <v>2017</v>
      </c>
      <c r="B797" s="1">
        <v>17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</row>
    <row r="798" spans="1:9" x14ac:dyDescent="0.25">
      <c r="A798" s="1">
        <v>2017</v>
      </c>
      <c r="B798" s="1">
        <v>18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</row>
    <row r="799" spans="1:9" x14ac:dyDescent="0.25">
      <c r="A799" s="1">
        <v>2017</v>
      </c>
      <c r="B799" s="1">
        <v>19</v>
      </c>
      <c r="C799" s="1">
        <v>0</v>
      </c>
      <c r="D799" s="1">
        <v>0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</row>
    <row r="800" spans="1:9" x14ac:dyDescent="0.25">
      <c r="A800" s="1">
        <v>2017</v>
      </c>
      <c r="B800" s="1">
        <v>20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</row>
    <row r="801" spans="1:17" x14ac:dyDescent="0.25">
      <c r="A801" s="1">
        <v>2017</v>
      </c>
      <c r="B801" s="1">
        <v>21</v>
      </c>
      <c r="C801" s="1">
        <v>0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</row>
    <row r="802" spans="1:17" x14ac:dyDescent="0.25">
      <c r="A802" s="1">
        <v>2017</v>
      </c>
      <c r="B802" s="1">
        <v>22</v>
      </c>
      <c r="C802" s="1">
        <v>0</v>
      </c>
      <c r="D802" s="1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</row>
    <row r="803" spans="1:17" x14ac:dyDescent="0.25">
      <c r="A803" s="1">
        <v>2017</v>
      </c>
      <c r="B803" s="1">
        <v>23</v>
      </c>
      <c r="C803" s="1">
        <v>0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</row>
    <row r="804" spans="1:17" x14ac:dyDescent="0.25">
      <c r="A804" s="1">
        <v>2017</v>
      </c>
      <c r="B804" s="1">
        <v>24</v>
      </c>
      <c r="C804" s="1">
        <v>0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</row>
    <row r="805" spans="1:17" x14ac:dyDescent="0.25">
      <c r="A805" s="1">
        <v>2017</v>
      </c>
      <c r="B805" s="1">
        <v>25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</row>
    <row r="806" spans="1:17" x14ac:dyDescent="0.25">
      <c r="A806" s="1">
        <v>2017</v>
      </c>
      <c r="B806" s="1">
        <v>26</v>
      </c>
      <c r="C806" s="1">
        <v>0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</row>
    <row r="807" spans="1:17" x14ac:dyDescent="0.25">
      <c r="A807" s="1">
        <v>2018</v>
      </c>
      <c r="B807" s="1">
        <v>2</v>
      </c>
      <c r="C807" s="1">
        <v>0</v>
      </c>
      <c r="D807" s="1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</row>
    <row r="808" spans="1:17" x14ac:dyDescent="0.25">
      <c r="A808" s="1">
        <v>2018</v>
      </c>
      <c r="B808" s="1">
        <v>3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</row>
    <row r="809" spans="1:17" x14ac:dyDescent="0.25">
      <c r="A809" s="1">
        <v>2018</v>
      </c>
      <c r="B809" s="1">
        <v>4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</row>
    <row r="810" spans="1:17" x14ac:dyDescent="0.25">
      <c r="A810" s="1">
        <v>2018</v>
      </c>
      <c r="B810" s="1">
        <v>5</v>
      </c>
      <c r="C810" s="1">
        <v>0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</row>
    <row r="811" spans="1:17" x14ac:dyDescent="0.25">
      <c r="A811" s="1">
        <v>2018</v>
      </c>
      <c r="B811" s="1">
        <v>6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</row>
    <row r="812" spans="1:17" x14ac:dyDescent="0.25">
      <c r="A812" s="1">
        <v>2018</v>
      </c>
      <c r="B812" s="1">
        <v>7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</row>
    <row r="813" spans="1:17" x14ac:dyDescent="0.25">
      <c r="A813" s="1">
        <v>2018</v>
      </c>
      <c r="B813" s="1">
        <v>8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</row>
    <row r="814" spans="1:17" x14ac:dyDescent="0.25">
      <c r="A814" s="1">
        <v>2018</v>
      </c>
      <c r="B814" s="1">
        <v>9</v>
      </c>
      <c r="C814" s="1">
        <v>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</row>
    <row r="815" spans="1:17" x14ac:dyDescent="0.25">
      <c r="A815" s="1">
        <v>2018</v>
      </c>
      <c r="B815" s="1">
        <v>10</v>
      </c>
      <c r="C815" s="1">
        <v>0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</row>
    <row r="816" spans="1:17" x14ac:dyDescent="0.25">
      <c r="A816" s="1">
        <v>2018</v>
      </c>
      <c r="B816" s="1">
        <v>11</v>
      </c>
      <c r="C816" s="1">
        <v>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</row>
    <row r="817" spans="1:17" x14ac:dyDescent="0.25">
      <c r="A817" s="1">
        <v>2018</v>
      </c>
      <c r="B817" s="1">
        <v>12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</row>
    <row r="818" spans="1:17" x14ac:dyDescent="0.25">
      <c r="A818" s="1">
        <v>2018</v>
      </c>
      <c r="B818" s="1">
        <v>13</v>
      </c>
      <c r="C818" s="1">
        <v>0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  <c r="I818" s="1">
        <v>0</v>
      </c>
    </row>
    <row r="819" spans="1:17" x14ac:dyDescent="0.25">
      <c r="A819" s="1">
        <v>2018</v>
      </c>
      <c r="B819" s="1">
        <v>14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</row>
    <row r="820" spans="1:17" x14ac:dyDescent="0.25">
      <c r="A820" s="1">
        <v>2018</v>
      </c>
      <c r="B820" s="1">
        <v>15</v>
      </c>
      <c r="C820" s="1">
        <v>0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  <c r="I820" s="1">
        <v>0</v>
      </c>
    </row>
    <row r="821" spans="1:17" x14ac:dyDescent="0.25">
      <c r="A821" s="1">
        <v>2018</v>
      </c>
      <c r="B821" s="1">
        <v>16</v>
      </c>
      <c r="C821" s="1">
        <v>0</v>
      </c>
      <c r="D821" s="1">
        <v>0</v>
      </c>
      <c r="E821" s="1">
        <v>0</v>
      </c>
      <c r="F821" s="1">
        <v>0</v>
      </c>
      <c r="G821" s="1">
        <v>0</v>
      </c>
      <c r="H821" s="1">
        <v>0</v>
      </c>
      <c r="I821" s="1">
        <v>0</v>
      </c>
    </row>
    <row r="822" spans="1:17" x14ac:dyDescent="0.25">
      <c r="A822" s="1">
        <v>2018</v>
      </c>
      <c r="B822" s="1">
        <v>17</v>
      </c>
      <c r="C822" s="1">
        <v>0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</row>
    <row r="823" spans="1:17" x14ac:dyDescent="0.25">
      <c r="A823" s="1">
        <v>2018</v>
      </c>
      <c r="B823" s="1">
        <v>18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</row>
    <row r="824" spans="1:17" x14ac:dyDescent="0.25">
      <c r="A824" s="1">
        <v>2018</v>
      </c>
      <c r="B824" s="1">
        <v>19</v>
      </c>
      <c r="C824" s="1">
        <v>0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  <c r="I824" s="1">
        <v>0</v>
      </c>
    </row>
    <row r="825" spans="1:17" x14ac:dyDescent="0.25">
      <c r="A825" s="1">
        <v>2018</v>
      </c>
      <c r="B825" s="1">
        <v>20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</row>
    <row r="826" spans="1:17" x14ac:dyDescent="0.25">
      <c r="A826" s="1">
        <v>2018</v>
      </c>
      <c r="B826" s="1">
        <v>21</v>
      </c>
      <c r="C826" s="1">
        <v>0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</row>
    <row r="827" spans="1:17" x14ac:dyDescent="0.25">
      <c r="A827" s="1">
        <v>2018</v>
      </c>
      <c r="B827" s="1">
        <v>22</v>
      </c>
      <c r="C827" s="1">
        <v>0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</row>
    <row r="828" spans="1:17" x14ac:dyDescent="0.25">
      <c r="A828" s="1">
        <v>2018</v>
      </c>
      <c r="B828" s="1">
        <v>23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</row>
    <row r="829" spans="1:17" x14ac:dyDescent="0.25">
      <c r="A829" s="1">
        <v>2018</v>
      </c>
      <c r="B829" s="1">
        <v>24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</row>
    <row r="830" spans="1:17" x14ac:dyDescent="0.25">
      <c r="A830" s="1">
        <v>2018</v>
      </c>
      <c r="B830" s="1">
        <v>25</v>
      </c>
      <c r="C830" s="1">
        <v>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</row>
    <row r="831" spans="1:17" x14ac:dyDescent="0.25">
      <c r="A831" s="1">
        <v>2018</v>
      </c>
      <c r="B831" s="1">
        <v>26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</row>
    <row r="832" spans="1:17" x14ac:dyDescent="0.25">
      <c r="A832" s="1">
        <v>2019</v>
      </c>
      <c r="B832" s="1">
        <v>2</v>
      </c>
      <c r="C832" s="1">
        <v>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</row>
    <row r="833" spans="1:17" x14ac:dyDescent="0.25">
      <c r="A833" s="1">
        <v>2019</v>
      </c>
      <c r="B833" s="1">
        <v>3</v>
      </c>
      <c r="C833" s="1">
        <v>0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1">
        <v>0</v>
      </c>
    </row>
    <row r="834" spans="1:17" x14ac:dyDescent="0.25">
      <c r="A834" s="1">
        <v>2019</v>
      </c>
      <c r="B834" s="1">
        <v>4</v>
      </c>
      <c r="C834" s="1">
        <v>0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</row>
    <row r="835" spans="1:17" x14ac:dyDescent="0.25">
      <c r="A835" s="1">
        <v>2019</v>
      </c>
      <c r="B835" s="1">
        <v>5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</row>
    <row r="836" spans="1:17" x14ac:dyDescent="0.25">
      <c r="A836" s="1">
        <v>2019</v>
      </c>
      <c r="B836" s="1">
        <v>6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</row>
    <row r="837" spans="1:17" x14ac:dyDescent="0.25">
      <c r="A837" s="1">
        <v>2019</v>
      </c>
      <c r="B837" s="1">
        <v>7</v>
      </c>
      <c r="C837" s="1">
        <v>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</row>
    <row r="838" spans="1:17" x14ac:dyDescent="0.25">
      <c r="A838" s="1">
        <v>2019</v>
      </c>
      <c r="B838" s="1">
        <v>8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</row>
    <row r="839" spans="1:17" x14ac:dyDescent="0.25">
      <c r="A839" s="1">
        <v>2019</v>
      </c>
      <c r="B839" s="1">
        <v>9</v>
      </c>
      <c r="C839" s="1">
        <v>0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</row>
    <row r="840" spans="1:17" x14ac:dyDescent="0.25">
      <c r="A840" s="1">
        <v>2019</v>
      </c>
      <c r="B840" s="1">
        <v>10</v>
      </c>
      <c r="C840" s="1">
        <v>0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  <c r="I840" s="1">
        <v>0</v>
      </c>
    </row>
    <row r="841" spans="1:17" x14ac:dyDescent="0.25">
      <c r="A841" s="1">
        <v>2019</v>
      </c>
      <c r="B841" s="1">
        <v>11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</row>
    <row r="842" spans="1:17" x14ac:dyDescent="0.25">
      <c r="A842" s="1">
        <v>2019</v>
      </c>
      <c r="B842" s="1">
        <v>12</v>
      </c>
      <c r="C842" s="1">
        <v>0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</row>
    <row r="843" spans="1:17" x14ac:dyDescent="0.25">
      <c r="A843" s="1">
        <v>2019</v>
      </c>
      <c r="B843" s="1">
        <v>13</v>
      </c>
      <c r="C843" s="1">
        <v>0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1">
        <v>0</v>
      </c>
    </row>
    <row r="844" spans="1:17" x14ac:dyDescent="0.25">
      <c r="A844" s="1">
        <v>2019</v>
      </c>
      <c r="B844" s="1">
        <v>14</v>
      </c>
      <c r="C844" s="1">
        <v>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</row>
    <row r="845" spans="1:17" x14ac:dyDescent="0.25">
      <c r="A845" s="1">
        <v>2019</v>
      </c>
      <c r="B845" s="1">
        <v>15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</row>
    <row r="846" spans="1:17" x14ac:dyDescent="0.25">
      <c r="A846" s="1">
        <v>2019</v>
      </c>
      <c r="B846" s="1">
        <v>16</v>
      </c>
      <c r="C846" s="1">
        <v>0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</row>
    <row r="847" spans="1:17" x14ac:dyDescent="0.25">
      <c r="A847" s="1">
        <v>2019</v>
      </c>
      <c r="B847" s="1">
        <v>17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</row>
    <row r="848" spans="1:17" x14ac:dyDescent="0.25">
      <c r="A848" s="1">
        <v>2019</v>
      </c>
      <c r="B848" s="1">
        <v>18</v>
      </c>
      <c r="C848" s="1">
        <v>0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</row>
    <row r="849" spans="1:17" x14ac:dyDescent="0.25">
      <c r="A849" s="1">
        <v>2019</v>
      </c>
      <c r="B849" s="1">
        <v>19</v>
      </c>
      <c r="C849" s="1">
        <v>0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</row>
    <row r="850" spans="1:17" x14ac:dyDescent="0.25">
      <c r="A850" s="1">
        <v>2019</v>
      </c>
      <c r="B850" s="1">
        <v>20</v>
      </c>
      <c r="C850" s="1">
        <v>0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</row>
    <row r="851" spans="1:17" x14ac:dyDescent="0.25">
      <c r="A851" s="1">
        <v>2019</v>
      </c>
      <c r="B851" s="1">
        <v>21</v>
      </c>
      <c r="C851" s="1">
        <v>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</row>
    <row r="852" spans="1:17" x14ac:dyDescent="0.25">
      <c r="A852" s="1">
        <v>2019</v>
      </c>
      <c r="B852" s="1">
        <v>22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</row>
    <row r="853" spans="1:17" x14ac:dyDescent="0.25">
      <c r="A853" s="1">
        <v>2019</v>
      </c>
      <c r="B853" s="1">
        <v>23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</row>
    <row r="854" spans="1:17" x14ac:dyDescent="0.25">
      <c r="A854" s="1">
        <v>2019</v>
      </c>
      <c r="B854" s="1">
        <v>24</v>
      </c>
      <c r="C854" s="1">
        <v>0</v>
      </c>
      <c r="D854" s="1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</row>
    <row r="855" spans="1:17" x14ac:dyDescent="0.25">
      <c r="A855" s="1">
        <v>2019</v>
      </c>
      <c r="B855" s="1">
        <v>25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</row>
    <row r="856" spans="1:17" x14ac:dyDescent="0.25">
      <c r="A856" s="1">
        <v>2019</v>
      </c>
      <c r="B856" s="1">
        <v>26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</row>
    <row r="857" spans="1:17" x14ac:dyDescent="0.25">
      <c r="A857" s="1">
        <v>2020</v>
      </c>
      <c r="B857" s="1">
        <v>2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</row>
    <row r="858" spans="1:17" x14ac:dyDescent="0.25">
      <c r="A858" s="1">
        <v>2020</v>
      </c>
      <c r="B858" s="1">
        <v>3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</row>
    <row r="859" spans="1:17" x14ac:dyDescent="0.25">
      <c r="A859" s="1">
        <v>2020</v>
      </c>
      <c r="B859" s="1">
        <v>4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</row>
    <row r="860" spans="1:17" x14ac:dyDescent="0.25">
      <c r="A860" s="1">
        <v>2020</v>
      </c>
      <c r="B860" s="1">
        <v>5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</row>
    <row r="861" spans="1:17" x14ac:dyDescent="0.25">
      <c r="A861" s="1">
        <v>2020</v>
      </c>
      <c r="B861" s="1">
        <v>6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</row>
    <row r="862" spans="1:17" x14ac:dyDescent="0.25">
      <c r="A862" s="1">
        <v>2020</v>
      </c>
      <c r="B862" s="1">
        <v>7</v>
      </c>
      <c r="C862" s="1">
        <v>0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</row>
    <row r="863" spans="1:17" x14ac:dyDescent="0.25">
      <c r="A863" s="1">
        <v>2020</v>
      </c>
      <c r="B863" s="1">
        <v>8</v>
      </c>
      <c r="C863" s="1">
        <v>0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</row>
    <row r="864" spans="1:17" x14ac:dyDescent="0.25">
      <c r="A864" s="1">
        <v>2020</v>
      </c>
      <c r="B864" s="1">
        <v>9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</row>
    <row r="865" spans="1:9" x14ac:dyDescent="0.25">
      <c r="A865" s="1">
        <v>2020</v>
      </c>
      <c r="B865" s="1">
        <v>10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</row>
    <row r="866" spans="1:9" x14ac:dyDescent="0.25">
      <c r="A866" s="1">
        <v>2020</v>
      </c>
      <c r="B866" s="1">
        <v>11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</row>
    <row r="867" spans="1:9" x14ac:dyDescent="0.25">
      <c r="A867" s="1">
        <v>2020</v>
      </c>
      <c r="B867" s="1">
        <v>12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</row>
    <row r="868" spans="1:9" x14ac:dyDescent="0.25">
      <c r="A868" s="1">
        <v>2020</v>
      </c>
      <c r="B868" s="1">
        <v>13</v>
      </c>
      <c r="C868" s="1">
        <v>0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</row>
    <row r="869" spans="1:9" x14ac:dyDescent="0.25">
      <c r="A869" s="1">
        <v>2020</v>
      </c>
      <c r="B869" s="1">
        <v>14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</row>
    <row r="870" spans="1:9" x14ac:dyDescent="0.25">
      <c r="A870" s="1">
        <v>2020</v>
      </c>
      <c r="B870" s="1">
        <v>15</v>
      </c>
      <c r="C870" s="1">
        <v>0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</row>
    <row r="871" spans="1:9" x14ac:dyDescent="0.25">
      <c r="A871" s="1">
        <v>2020</v>
      </c>
      <c r="B871" s="1">
        <v>16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</row>
    <row r="872" spans="1:9" x14ac:dyDescent="0.25">
      <c r="A872" s="1">
        <v>2020</v>
      </c>
      <c r="B872" s="1">
        <v>17</v>
      </c>
      <c r="C872" s="1">
        <v>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</row>
    <row r="873" spans="1:9" x14ac:dyDescent="0.25">
      <c r="A873" s="1">
        <v>2020</v>
      </c>
      <c r="B873" s="1">
        <v>18</v>
      </c>
      <c r="C873" s="1">
        <v>0</v>
      </c>
      <c r="D873" s="1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</row>
    <row r="874" spans="1:9" x14ac:dyDescent="0.25">
      <c r="A874" s="1">
        <v>2020</v>
      </c>
      <c r="B874" s="1">
        <v>19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</row>
    <row r="875" spans="1:9" x14ac:dyDescent="0.25">
      <c r="A875" s="1">
        <v>2020</v>
      </c>
      <c r="B875" s="1">
        <v>20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</row>
    <row r="876" spans="1:9" x14ac:dyDescent="0.25">
      <c r="A876" s="1">
        <v>2020</v>
      </c>
      <c r="B876" s="1">
        <v>21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</row>
    <row r="877" spans="1:9" x14ac:dyDescent="0.25">
      <c r="A877" s="1">
        <v>2020</v>
      </c>
      <c r="B877" s="1">
        <v>22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</row>
    <row r="878" spans="1:9" x14ac:dyDescent="0.25">
      <c r="A878" s="1">
        <v>2020</v>
      </c>
      <c r="B878" s="1">
        <v>23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</row>
    <row r="879" spans="1:9" x14ac:dyDescent="0.25">
      <c r="A879" s="1">
        <v>2020</v>
      </c>
      <c r="B879" s="1">
        <v>24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</row>
    <row r="880" spans="1:9" x14ac:dyDescent="0.25">
      <c r="A880" s="1">
        <v>2020</v>
      </c>
      <c r="B880" s="1">
        <v>25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</row>
    <row r="881" spans="1:17" x14ac:dyDescent="0.25">
      <c r="A881" s="1">
        <v>2020</v>
      </c>
      <c r="B881" s="1">
        <v>26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</row>
    <row r="882" spans="1:17" x14ac:dyDescent="0.25">
      <c r="A882" s="1">
        <v>3001</v>
      </c>
      <c r="B882" s="1">
        <v>2</v>
      </c>
      <c r="C882" s="1">
        <v>0</v>
      </c>
      <c r="D882" s="1">
        <v>161470</v>
      </c>
      <c r="E882" s="1">
        <v>13945</v>
      </c>
      <c r="F882" s="1">
        <v>14085</v>
      </c>
      <c r="G882" s="1">
        <v>15481</v>
      </c>
      <c r="H882" s="1">
        <v>16304</v>
      </c>
      <c r="I882" s="1">
        <v>16617</v>
      </c>
      <c r="J882" s="1">
        <v>17816</v>
      </c>
      <c r="K882" s="1">
        <v>16552</v>
      </c>
      <c r="L882" s="1">
        <v>16563</v>
      </c>
      <c r="M882" s="1">
        <v>16530</v>
      </c>
      <c r="N882" s="1">
        <v>9036</v>
      </c>
      <c r="O882" s="1">
        <v>8541</v>
      </c>
      <c r="P882" s="1">
        <v>0</v>
      </c>
    </row>
    <row r="883" spans="1:17" x14ac:dyDescent="0.25">
      <c r="A883" s="1">
        <v>3001</v>
      </c>
      <c r="B883" s="1">
        <v>3</v>
      </c>
      <c r="C883" s="1">
        <v>0</v>
      </c>
      <c r="D883" s="1">
        <v>140494</v>
      </c>
      <c r="E883" s="1">
        <v>11601</v>
      </c>
      <c r="F883" s="1">
        <v>11945</v>
      </c>
      <c r="G883" s="1">
        <v>13109</v>
      </c>
      <c r="H883" s="1">
        <v>13976</v>
      </c>
      <c r="I883" s="1">
        <v>14207</v>
      </c>
      <c r="J883" s="1">
        <v>15066</v>
      </c>
      <c r="K883" s="1">
        <v>13948</v>
      </c>
      <c r="L883" s="1">
        <v>14048</v>
      </c>
      <c r="M883" s="1">
        <v>14613</v>
      </c>
      <c r="N883" s="1">
        <v>8883</v>
      </c>
      <c r="O883" s="1">
        <v>8704</v>
      </c>
      <c r="P883" s="1">
        <v>394</v>
      </c>
    </row>
    <row r="884" spans="1:17" x14ac:dyDescent="0.25">
      <c r="A884" s="1">
        <v>3001</v>
      </c>
      <c r="B884" s="1">
        <v>4</v>
      </c>
      <c r="C884" s="1">
        <v>0</v>
      </c>
      <c r="D884" s="1">
        <v>318289</v>
      </c>
      <c r="E884" s="1">
        <v>25520</v>
      </c>
      <c r="F884" s="1">
        <v>25860</v>
      </c>
      <c r="G884" s="1">
        <v>31329</v>
      </c>
      <c r="H884" s="1">
        <v>32735</v>
      </c>
      <c r="I884" s="1">
        <v>33994</v>
      </c>
      <c r="J884" s="1">
        <v>34816</v>
      </c>
      <c r="K884" s="1">
        <v>32618</v>
      </c>
      <c r="L884" s="1">
        <v>32717</v>
      </c>
      <c r="M884" s="1">
        <v>33532</v>
      </c>
      <c r="N884" s="1">
        <v>17585</v>
      </c>
      <c r="O884" s="1">
        <v>17279</v>
      </c>
      <c r="P884" s="1">
        <v>304</v>
      </c>
      <c r="Q884" s="1">
        <v>0</v>
      </c>
    </row>
    <row r="885" spans="1:17" x14ac:dyDescent="0.25">
      <c r="A885" s="1">
        <v>3001</v>
      </c>
      <c r="B885" s="1">
        <v>5</v>
      </c>
      <c r="C885" s="1">
        <v>0</v>
      </c>
      <c r="D885" s="1">
        <v>89454</v>
      </c>
      <c r="E885" s="1">
        <v>5259</v>
      </c>
      <c r="F885" s="1">
        <v>5079</v>
      </c>
      <c r="G885" s="1">
        <v>8093</v>
      </c>
      <c r="H885" s="1">
        <v>9155</v>
      </c>
      <c r="I885" s="1">
        <v>9225</v>
      </c>
      <c r="J885" s="1">
        <v>9699</v>
      </c>
      <c r="K885" s="1">
        <v>9545</v>
      </c>
      <c r="L885" s="1">
        <v>9512</v>
      </c>
      <c r="M885" s="1">
        <v>10194</v>
      </c>
      <c r="N885" s="1">
        <v>6623</v>
      </c>
      <c r="O885" s="1">
        <v>7038</v>
      </c>
      <c r="P885" s="1">
        <v>32</v>
      </c>
    </row>
    <row r="886" spans="1:17" x14ac:dyDescent="0.25">
      <c r="A886" s="1">
        <v>3001</v>
      </c>
      <c r="B886" s="1">
        <v>6</v>
      </c>
      <c r="C886" s="1">
        <v>0</v>
      </c>
      <c r="D886" s="1">
        <v>133037</v>
      </c>
      <c r="E886" s="1">
        <v>10986</v>
      </c>
      <c r="F886" s="1">
        <v>11089</v>
      </c>
      <c r="G886" s="1">
        <v>12755</v>
      </c>
      <c r="H886" s="1">
        <v>13349</v>
      </c>
      <c r="I886" s="1">
        <v>13991</v>
      </c>
      <c r="J886" s="1">
        <v>14490</v>
      </c>
      <c r="K886" s="1">
        <v>13542</v>
      </c>
      <c r="L886" s="1">
        <v>13475</v>
      </c>
      <c r="M886" s="1">
        <v>13551</v>
      </c>
      <c r="N886" s="1">
        <v>8012</v>
      </c>
      <c r="O886" s="1">
        <v>7787</v>
      </c>
      <c r="P886" s="1">
        <v>10</v>
      </c>
    </row>
    <row r="887" spans="1:17" x14ac:dyDescent="0.25">
      <c r="A887" s="1">
        <v>3001</v>
      </c>
      <c r="B887" s="1">
        <v>7</v>
      </c>
      <c r="C887" s="1">
        <v>0</v>
      </c>
      <c r="D887" s="1">
        <v>163651</v>
      </c>
      <c r="E887" s="1">
        <v>13591</v>
      </c>
      <c r="F887" s="1">
        <v>14116</v>
      </c>
      <c r="G887" s="1">
        <v>15787</v>
      </c>
      <c r="H887" s="1">
        <v>16569</v>
      </c>
      <c r="I887" s="1">
        <v>16925</v>
      </c>
      <c r="J887" s="1">
        <v>17380</v>
      </c>
      <c r="K887" s="1">
        <v>16470</v>
      </c>
      <c r="L887" s="1">
        <v>16222</v>
      </c>
      <c r="M887" s="1">
        <v>16370</v>
      </c>
      <c r="N887" s="1">
        <v>10435</v>
      </c>
      <c r="O887" s="1">
        <v>9707</v>
      </c>
      <c r="P887" s="1">
        <v>79</v>
      </c>
    </row>
    <row r="888" spans="1:17" x14ac:dyDescent="0.25">
      <c r="A888" s="1">
        <v>3001</v>
      </c>
      <c r="B888" s="1">
        <v>8</v>
      </c>
      <c r="C888" s="1">
        <v>0</v>
      </c>
      <c r="D888" s="1">
        <v>134818</v>
      </c>
      <c r="E888" s="1">
        <v>7856</v>
      </c>
      <c r="F888" s="1">
        <v>9211</v>
      </c>
      <c r="G888" s="1">
        <v>13441</v>
      </c>
      <c r="H888" s="1">
        <v>14397</v>
      </c>
      <c r="I888" s="1">
        <v>15081</v>
      </c>
      <c r="J888" s="1">
        <v>15514</v>
      </c>
      <c r="K888" s="1">
        <v>14522</v>
      </c>
      <c r="L888" s="1">
        <v>14399</v>
      </c>
      <c r="M888" s="1">
        <v>14749</v>
      </c>
      <c r="N888" s="1">
        <v>7813</v>
      </c>
      <c r="O888" s="1">
        <v>7808</v>
      </c>
      <c r="P888" s="1">
        <v>27</v>
      </c>
    </row>
    <row r="889" spans="1:17" x14ac:dyDescent="0.25">
      <c r="A889" s="1">
        <v>3001</v>
      </c>
      <c r="B889" s="1">
        <v>9</v>
      </c>
      <c r="C889" s="1">
        <v>0</v>
      </c>
      <c r="D889" s="1">
        <v>157424</v>
      </c>
      <c r="E889" s="1">
        <v>13371</v>
      </c>
      <c r="F889" s="1">
        <v>13923</v>
      </c>
      <c r="G889" s="1">
        <v>15351</v>
      </c>
      <c r="H889" s="1">
        <v>15994</v>
      </c>
      <c r="I889" s="1">
        <v>16184</v>
      </c>
      <c r="J889" s="1">
        <v>16633</v>
      </c>
      <c r="K889" s="1">
        <v>15639</v>
      </c>
      <c r="L889" s="1">
        <v>15667</v>
      </c>
      <c r="M889" s="1">
        <v>16352</v>
      </c>
      <c r="N889" s="1">
        <v>9367</v>
      </c>
      <c r="O889" s="1">
        <v>8716</v>
      </c>
      <c r="P889" s="1">
        <v>227</v>
      </c>
    </row>
    <row r="890" spans="1:17" x14ac:dyDescent="0.25">
      <c r="A890" s="1">
        <v>3001</v>
      </c>
      <c r="B890" s="1">
        <v>10</v>
      </c>
      <c r="C890" s="1">
        <v>0</v>
      </c>
      <c r="D890" s="1">
        <v>237624</v>
      </c>
      <c r="E890" s="1">
        <v>22075</v>
      </c>
      <c r="F890" s="1">
        <v>22188</v>
      </c>
      <c r="G890" s="1">
        <v>24548</v>
      </c>
      <c r="H890" s="1">
        <v>24594</v>
      </c>
      <c r="I890" s="1">
        <v>25224</v>
      </c>
      <c r="J890" s="1">
        <v>25639</v>
      </c>
      <c r="K890" s="1">
        <v>23254</v>
      </c>
      <c r="L890" s="1">
        <v>22887</v>
      </c>
      <c r="M890" s="1">
        <v>23223</v>
      </c>
      <c r="N890" s="1">
        <v>12377</v>
      </c>
      <c r="O890" s="1">
        <v>11418</v>
      </c>
      <c r="P890" s="1">
        <v>197</v>
      </c>
    </row>
    <row r="891" spans="1:17" x14ac:dyDescent="0.25">
      <c r="A891" s="1">
        <v>3001</v>
      </c>
      <c r="B891" s="1">
        <v>11</v>
      </c>
      <c r="C891" s="1">
        <v>0</v>
      </c>
      <c r="D891" s="1">
        <v>93403</v>
      </c>
      <c r="E891" s="1">
        <v>7886</v>
      </c>
      <c r="F891" s="1">
        <v>7708</v>
      </c>
      <c r="G891" s="1">
        <v>8807</v>
      </c>
      <c r="H891" s="1">
        <v>9452</v>
      </c>
      <c r="I891" s="1">
        <v>9945</v>
      </c>
      <c r="J891" s="1">
        <v>10395</v>
      </c>
      <c r="K891" s="1">
        <v>9591</v>
      </c>
      <c r="L891" s="1">
        <v>9534</v>
      </c>
      <c r="M891" s="1">
        <v>9517</v>
      </c>
      <c r="N891" s="1">
        <v>5350</v>
      </c>
      <c r="O891" s="1">
        <v>5160</v>
      </c>
      <c r="P891" s="1">
        <v>58</v>
      </c>
    </row>
    <row r="892" spans="1:17" x14ac:dyDescent="0.25">
      <c r="A892" s="1">
        <v>3001</v>
      </c>
      <c r="B892" s="1">
        <v>12</v>
      </c>
      <c r="C892" s="1">
        <v>0</v>
      </c>
      <c r="D892" s="1">
        <v>23391</v>
      </c>
      <c r="E892" s="1">
        <v>821</v>
      </c>
      <c r="F892" s="1">
        <v>872</v>
      </c>
      <c r="G892" s="1">
        <v>2225</v>
      </c>
      <c r="H892" s="1">
        <v>2618</v>
      </c>
      <c r="I892" s="1">
        <v>2504</v>
      </c>
      <c r="J892" s="1">
        <v>2705</v>
      </c>
      <c r="K892" s="1">
        <v>2615</v>
      </c>
      <c r="L892" s="1">
        <v>2531</v>
      </c>
      <c r="M892" s="1">
        <v>3124</v>
      </c>
      <c r="N892" s="1">
        <v>1721</v>
      </c>
      <c r="O892" s="1">
        <v>1648</v>
      </c>
      <c r="P892" s="1">
        <v>7</v>
      </c>
    </row>
    <row r="893" spans="1:17" x14ac:dyDescent="0.25">
      <c r="A893" s="1">
        <v>3001</v>
      </c>
      <c r="B893" s="1">
        <v>13</v>
      </c>
      <c r="C893" s="1">
        <v>0</v>
      </c>
      <c r="D893" s="1">
        <v>286111</v>
      </c>
      <c r="E893" s="1">
        <v>25434</v>
      </c>
      <c r="F893" s="1">
        <v>25772</v>
      </c>
      <c r="G893" s="1">
        <v>27748</v>
      </c>
      <c r="H893" s="1">
        <v>28833</v>
      </c>
      <c r="I893" s="1">
        <v>29233</v>
      </c>
      <c r="J893" s="1">
        <v>29892</v>
      </c>
      <c r="K893" s="1">
        <v>28307</v>
      </c>
      <c r="L893" s="1">
        <v>27690</v>
      </c>
      <c r="M893" s="1">
        <v>28820</v>
      </c>
      <c r="N893" s="1">
        <v>17562</v>
      </c>
      <c r="O893" s="1">
        <v>16747</v>
      </c>
      <c r="P893" s="1">
        <v>73</v>
      </c>
    </row>
    <row r="894" spans="1:17" x14ac:dyDescent="0.25">
      <c r="A894" s="1">
        <v>3001</v>
      </c>
      <c r="B894" s="1">
        <v>14</v>
      </c>
      <c r="C894" s="1">
        <v>0</v>
      </c>
      <c r="D894" s="1">
        <v>105654</v>
      </c>
      <c r="E894" s="1">
        <v>8684</v>
      </c>
      <c r="F894" s="1">
        <v>7740</v>
      </c>
      <c r="G894" s="1">
        <v>10247</v>
      </c>
      <c r="H894" s="1">
        <v>10931</v>
      </c>
      <c r="I894" s="1">
        <v>11207</v>
      </c>
      <c r="J894" s="1">
        <v>11833</v>
      </c>
      <c r="K894" s="1">
        <v>11116</v>
      </c>
      <c r="L894" s="1">
        <v>10859</v>
      </c>
      <c r="M894" s="1">
        <v>11163</v>
      </c>
      <c r="N894" s="1">
        <v>5887</v>
      </c>
      <c r="O894" s="1">
        <v>5815</v>
      </c>
      <c r="P894" s="1">
        <v>172</v>
      </c>
    </row>
    <row r="895" spans="1:17" x14ac:dyDescent="0.25">
      <c r="A895" s="1">
        <v>3001</v>
      </c>
      <c r="B895" s="1">
        <v>15</v>
      </c>
      <c r="C895" s="1">
        <v>0</v>
      </c>
      <c r="D895" s="1">
        <v>262998</v>
      </c>
      <c r="E895" s="1">
        <v>21955</v>
      </c>
      <c r="F895" s="1">
        <v>21569</v>
      </c>
      <c r="G895" s="1">
        <v>25779</v>
      </c>
      <c r="H895" s="1">
        <v>26570</v>
      </c>
      <c r="I895" s="1">
        <v>27121</v>
      </c>
      <c r="J895" s="1">
        <v>28893</v>
      </c>
      <c r="K895" s="1">
        <v>26695</v>
      </c>
      <c r="L895" s="1">
        <v>26262</v>
      </c>
      <c r="M895" s="1">
        <v>26678</v>
      </c>
      <c r="N895" s="1">
        <v>16241</v>
      </c>
      <c r="O895" s="1">
        <v>14896</v>
      </c>
      <c r="P895" s="1">
        <v>339</v>
      </c>
    </row>
    <row r="896" spans="1:17" x14ac:dyDescent="0.25">
      <c r="A896" s="1">
        <v>3001</v>
      </c>
      <c r="B896" s="1">
        <v>16</v>
      </c>
      <c r="C896" s="1">
        <v>0</v>
      </c>
      <c r="D896" s="1">
        <v>134575</v>
      </c>
      <c r="E896" s="1">
        <v>11234</v>
      </c>
      <c r="F896" s="1">
        <v>11447</v>
      </c>
      <c r="G896" s="1">
        <v>12994</v>
      </c>
      <c r="H896" s="1">
        <v>13578</v>
      </c>
      <c r="I896" s="1">
        <v>14020</v>
      </c>
      <c r="J896" s="1">
        <v>14131</v>
      </c>
      <c r="K896" s="1">
        <v>13634</v>
      </c>
      <c r="L896" s="1">
        <v>13529</v>
      </c>
      <c r="M896" s="1">
        <v>13941</v>
      </c>
      <c r="N896" s="1">
        <v>8098</v>
      </c>
      <c r="O896" s="1">
        <v>7761</v>
      </c>
      <c r="P896" s="1">
        <v>208</v>
      </c>
    </row>
    <row r="897" spans="1:17" x14ac:dyDescent="0.25">
      <c r="A897" s="1">
        <v>3001</v>
      </c>
      <c r="B897" s="1">
        <v>17</v>
      </c>
      <c r="C897" s="1">
        <v>0</v>
      </c>
      <c r="D897" s="1">
        <v>164344</v>
      </c>
      <c r="E897" s="1">
        <v>13876</v>
      </c>
      <c r="F897" s="1">
        <v>14251</v>
      </c>
      <c r="G897" s="1">
        <v>15633</v>
      </c>
      <c r="H897" s="1">
        <v>16214</v>
      </c>
      <c r="I897" s="1">
        <v>16693</v>
      </c>
      <c r="J897" s="1">
        <v>17949</v>
      </c>
      <c r="K897" s="1">
        <v>16475</v>
      </c>
      <c r="L897" s="1">
        <v>16369</v>
      </c>
      <c r="M897" s="1">
        <v>16282</v>
      </c>
      <c r="N897" s="1">
        <v>10664</v>
      </c>
      <c r="O897" s="1">
        <v>9904</v>
      </c>
      <c r="P897" s="1">
        <v>34</v>
      </c>
    </row>
    <row r="898" spans="1:17" x14ac:dyDescent="0.25">
      <c r="A898" s="1">
        <v>3001</v>
      </c>
      <c r="B898" s="1">
        <v>18</v>
      </c>
      <c r="C898" s="1">
        <v>0</v>
      </c>
      <c r="D898" s="1">
        <v>91513</v>
      </c>
      <c r="E898" s="1">
        <v>7162</v>
      </c>
      <c r="F898" s="1">
        <v>7488</v>
      </c>
      <c r="G898" s="1">
        <v>8912</v>
      </c>
      <c r="H898" s="1">
        <v>9109</v>
      </c>
      <c r="I898" s="1">
        <v>9583</v>
      </c>
      <c r="J898" s="1">
        <v>10190</v>
      </c>
      <c r="K898" s="1">
        <v>9484</v>
      </c>
      <c r="L898" s="1">
        <v>9226</v>
      </c>
      <c r="M898" s="1">
        <v>9447</v>
      </c>
      <c r="N898" s="1">
        <v>5573</v>
      </c>
      <c r="O898" s="1">
        <v>5278</v>
      </c>
      <c r="P898" s="1">
        <v>61</v>
      </c>
    </row>
    <row r="899" spans="1:17" x14ac:dyDescent="0.25">
      <c r="A899" s="1">
        <v>3001</v>
      </c>
      <c r="B899" s="1">
        <v>19</v>
      </c>
      <c r="C899" s="1">
        <v>0</v>
      </c>
      <c r="D899" s="1">
        <v>105619</v>
      </c>
      <c r="E899" s="1">
        <v>8835</v>
      </c>
      <c r="F899" s="1">
        <v>9263</v>
      </c>
      <c r="G899" s="1">
        <v>10113</v>
      </c>
      <c r="H899" s="1">
        <v>10719</v>
      </c>
      <c r="I899" s="1">
        <v>11015</v>
      </c>
      <c r="J899" s="1">
        <v>11430</v>
      </c>
      <c r="K899" s="1">
        <v>10832</v>
      </c>
      <c r="L899" s="1">
        <v>10820</v>
      </c>
      <c r="M899" s="1">
        <v>11278</v>
      </c>
      <c r="N899" s="1">
        <v>5760</v>
      </c>
      <c r="O899" s="1">
        <v>5466</v>
      </c>
      <c r="P899" s="1">
        <v>88</v>
      </c>
    </row>
    <row r="900" spans="1:17" x14ac:dyDescent="0.25">
      <c r="A900" s="1">
        <v>3001</v>
      </c>
      <c r="B900" s="1">
        <v>20</v>
      </c>
      <c r="C900" s="1">
        <v>0</v>
      </c>
      <c r="D900" s="1">
        <v>221336</v>
      </c>
      <c r="E900" s="1">
        <v>15860</v>
      </c>
      <c r="F900" s="1">
        <v>15124</v>
      </c>
      <c r="G900" s="1">
        <v>21001</v>
      </c>
      <c r="H900" s="1">
        <v>22393</v>
      </c>
      <c r="I900" s="1">
        <v>22996</v>
      </c>
      <c r="J900" s="1">
        <v>23206</v>
      </c>
      <c r="K900" s="1">
        <v>22412</v>
      </c>
      <c r="L900" s="1">
        <v>22631</v>
      </c>
      <c r="M900" s="1">
        <v>23567</v>
      </c>
      <c r="N900" s="1">
        <v>16368</v>
      </c>
      <c r="O900" s="1">
        <v>15441</v>
      </c>
      <c r="P900" s="1">
        <v>337</v>
      </c>
    </row>
    <row r="901" spans="1:17" x14ac:dyDescent="0.25">
      <c r="A901" s="1">
        <v>3001</v>
      </c>
      <c r="B901" s="1">
        <v>21</v>
      </c>
      <c r="C901" s="1">
        <v>0</v>
      </c>
      <c r="D901" s="1">
        <v>64411</v>
      </c>
      <c r="E901" s="1">
        <v>4139</v>
      </c>
      <c r="F901" s="1">
        <v>3537</v>
      </c>
      <c r="G901" s="1">
        <v>6152</v>
      </c>
      <c r="H901" s="1">
        <v>6797</v>
      </c>
      <c r="I901" s="1">
        <v>6761</v>
      </c>
      <c r="J901" s="1">
        <v>6977</v>
      </c>
      <c r="K901" s="1">
        <v>6633</v>
      </c>
      <c r="L901" s="1">
        <v>6789</v>
      </c>
      <c r="M901" s="1">
        <v>6959</v>
      </c>
      <c r="N901" s="1">
        <v>5069</v>
      </c>
      <c r="O901" s="1">
        <v>4461</v>
      </c>
      <c r="P901" s="1">
        <v>137</v>
      </c>
    </row>
    <row r="902" spans="1:17" x14ac:dyDescent="0.25">
      <c r="A902" s="1">
        <v>3001</v>
      </c>
      <c r="B902" s="1">
        <v>22</v>
      </c>
      <c r="C902" s="1">
        <v>0</v>
      </c>
      <c r="D902" s="1">
        <v>135705</v>
      </c>
      <c r="E902" s="1">
        <v>11640</v>
      </c>
      <c r="F902" s="1">
        <v>11944</v>
      </c>
      <c r="G902" s="1">
        <v>13292</v>
      </c>
      <c r="H902" s="1">
        <v>13756</v>
      </c>
      <c r="I902" s="1">
        <v>13953</v>
      </c>
      <c r="J902" s="1">
        <v>14358</v>
      </c>
      <c r="K902" s="1">
        <v>13690</v>
      </c>
      <c r="L902" s="1">
        <v>13507</v>
      </c>
      <c r="M902" s="1">
        <v>13711</v>
      </c>
      <c r="N902" s="1">
        <v>8089</v>
      </c>
      <c r="O902" s="1">
        <v>7713</v>
      </c>
      <c r="P902" s="1">
        <v>52</v>
      </c>
    </row>
    <row r="903" spans="1:17" x14ac:dyDescent="0.25">
      <c r="A903" s="1">
        <v>3001</v>
      </c>
      <c r="B903" s="1">
        <v>23</v>
      </c>
      <c r="C903" s="1">
        <v>0</v>
      </c>
      <c r="D903" s="1">
        <v>114960</v>
      </c>
      <c r="E903" s="1">
        <v>9554</v>
      </c>
      <c r="F903" s="1">
        <v>9711</v>
      </c>
      <c r="G903" s="1">
        <v>10877</v>
      </c>
      <c r="H903" s="1">
        <v>11510</v>
      </c>
      <c r="I903" s="1">
        <v>11599</v>
      </c>
      <c r="J903" s="1">
        <v>12281</v>
      </c>
      <c r="K903" s="1">
        <v>11726</v>
      </c>
      <c r="L903" s="1">
        <v>11504</v>
      </c>
      <c r="M903" s="1">
        <v>11687</v>
      </c>
      <c r="N903" s="1">
        <v>7325</v>
      </c>
      <c r="O903" s="1">
        <v>7153</v>
      </c>
      <c r="P903" s="1">
        <v>33</v>
      </c>
    </row>
    <row r="904" spans="1:17" x14ac:dyDescent="0.25">
      <c r="A904" s="1">
        <v>3001</v>
      </c>
      <c r="B904" s="1">
        <v>24</v>
      </c>
      <c r="C904" s="1">
        <v>0</v>
      </c>
      <c r="D904" s="1">
        <v>105874</v>
      </c>
      <c r="E904" s="1">
        <v>9100</v>
      </c>
      <c r="F904" s="1">
        <v>9406</v>
      </c>
      <c r="G904" s="1">
        <v>10095</v>
      </c>
      <c r="H904" s="1">
        <v>10744</v>
      </c>
      <c r="I904" s="1">
        <v>10804</v>
      </c>
      <c r="J904" s="1">
        <v>11429</v>
      </c>
      <c r="K904" s="1">
        <v>10438</v>
      </c>
      <c r="L904" s="1">
        <v>10301</v>
      </c>
      <c r="M904" s="1">
        <v>10387</v>
      </c>
      <c r="N904" s="1">
        <v>6865</v>
      </c>
      <c r="O904" s="1">
        <v>6291</v>
      </c>
      <c r="P904" s="1">
        <v>14</v>
      </c>
    </row>
    <row r="905" spans="1:17" x14ac:dyDescent="0.25">
      <c r="A905" s="1">
        <v>3001</v>
      </c>
      <c r="B905" s="1">
        <v>25</v>
      </c>
      <c r="C905" s="1">
        <v>0</v>
      </c>
      <c r="D905" s="1">
        <v>89872</v>
      </c>
      <c r="E905" s="1">
        <v>7268</v>
      </c>
      <c r="F905" s="1">
        <v>7200</v>
      </c>
      <c r="G905" s="1">
        <v>8528</v>
      </c>
      <c r="H905" s="1">
        <v>8707</v>
      </c>
      <c r="I905" s="1">
        <v>9495</v>
      </c>
      <c r="J905" s="1">
        <v>9745</v>
      </c>
      <c r="K905" s="1">
        <v>9297</v>
      </c>
      <c r="L905" s="1">
        <v>9354</v>
      </c>
      <c r="M905" s="1">
        <v>9527</v>
      </c>
      <c r="N905" s="1">
        <v>5316</v>
      </c>
      <c r="O905" s="1">
        <v>5425</v>
      </c>
      <c r="P905" s="1">
        <v>10</v>
      </c>
    </row>
    <row r="906" spans="1:17" x14ac:dyDescent="0.25">
      <c r="A906" s="1">
        <v>3001</v>
      </c>
      <c r="B906" s="1">
        <v>26</v>
      </c>
      <c r="C906" s="1">
        <v>0</v>
      </c>
      <c r="D906" s="1">
        <v>331774</v>
      </c>
      <c r="E906" s="1">
        <v>26629</v>
      </c>
      <c r="F906" s="1">
        <v>28208</v>
      </c>
      <c r="G906" s="1">
        <v>31583</v>
      </c>
      <c r="H906" s="1">
        <v>32032</v>
      </c>
      <c r="I906" s="1">
        <v>33403</v>
      </c>
      <c r="J906" s="1">
        <v>34874</v>
      </c>
      <c r="K906" s="1">
        <v>32564</v>
      </c>
      <c r="L906" s="1">
        <v>32763</v>
      </c>
      <c r="M906" s="1">
        <v>33010</v>
      </c>
      <c r="N906" s="1">
        <v>24201</v>
      </c>
      <c r="O906" s="1">
        <v>22209</v>
      </c>
      <c r="P906" s="1">
        <v>298</v>
      </c>
      <c r="Q906" s="1">
        <v>0</v>
      </c>
    </row>
    <row r="907" spans="1:17" x14ac:dyDescent="0.25">
      <c r="A907" s="1">
        <v>3002</v>
      </c>
      <c r="B907" s="1">
        <v>2</v>
      </c>
      <c r="C907" s="1">
        <v>25</v>
      </c>
      <c r="D907" s="1">
        <v>161470</v>
      </c>
      <c r="E907" s="1">
        <v>13945</v>
      </c>
      <c r="F907" s="1">
        <v>14085</v>
      </c>
      <c r="G907" s="1">
        <v>15481</v>
      </c>
      <c r="H907" s="1">
        <v>16304</v>
      </c>
      <c r="I907" s="1">
        <v>16617</v>
      </c>
      <c r="J907" s="1">
        <v>17816</v>
      </c>
      <c r="K907" s="1">
        <v>16552</v>
      </c>
      <c r="L907" s="1">
        <v>16563</v>
      </c>
      <c r="M907" s="1">
        <v>16530</v>
      </c>
      <c r="N907" s="1">
        <v>9036</v>
      </c>
      <c r="O907" s="1">
        <v>8541</v>
      </c>
      <c r="P907" s="1">
        <v>0</v>
      </c>
    </row>
    <row r="908" spans="1:17" x14ac:dyDescent="0.25">
      <c r="A908" s="1">
        <v>3002</v>
      </c>
      <c r="B908" s="1">
        <v>3</v>
      </c>
      <c r="C908" s="1">
        <v>25</v>
      </c>
      <c r="D908" s="1">
        <v>140494</v>
      </c>
      <c r="E908" s="1">
        <v>11601</v>
      </c>
      <c r="F908" s="1">
        <v>11945</v>
      </c>
      <c r="G908" s="1">
        <v>13109</v>
      </c>
      <c r="H908" s="1">
        <v>13976</v>
      </c>
      <c r="I908" s="1">
        <v>14207</v>
      </c>
      <c r="J908" s="1">
        <v>15066</v>
      </c>
      <c r="K908" s="1">
        <v>13948</v>
      </c>
      <c r="L908" s="1">
        <v>14048</v>
      </c>
      <c r="M908" s="1">
        <v>14613</v>
      </c>
      <c r="N908" s="1">
        <v>8883</v>
      </c>
      <c r="O908" s="1">
        <v>8704</v>
      </c>
      <c r="P908" s="1">
        <v>394</v>
      </c>
    </row>
    <row r="909" spans="1:17" x14ac:dyDescent="0.25">
      <c r="A909" s="1">
        <v>3002</v>
      </c>
      <c r="B909" s="1">
        <v>4</v>
      </c>
      <c r="C909" s="1">
        <v>25</v>
      </c>
      <c r="D909" s="1">
        <v>318245</v>
      </c>
      <c r="E909" s="1">
        <v>25508</v>
      </c>
      <c r="F909" s="1">
        <v>25846</v>
      </c>
      <c r="G909" s="1">
        <v>31322</v>
      </c>
      <c r="H909" s="1">
        <v>32724</v>
      </c>
      <c r="I909" s="1">
        <v>33994</v>
      </c>
      <c r="J909" s="1">
        <v>34816</v>
      </c>
      <c r="K909" s="1">
        <v>32618</v>
      </c>
      <c r="L909" s="1">
        <v>32717</v>
      </c>
      <c r="M909" s="1">
        <v>33532</v>
      </c>
      <c r="N909" s="1">
        <v>17585</v>
      </c>
      <c r="O909" s="1">
        <v>17279</v>
      </c>
      <c r="P909" s="1">
        <v>304</v>
      </c>
      <c r="Q909" s="1">
        <v>0</v>
      </c>
    </row>
    <row r="910" spans="1:17" x14ac:dyDescent="0.25">
      <c r="A910" s="1">
        <v>3002</v>
      </c>
      <c r="B910" s="1">
        <v>5</v>
      </c>
      <c r="C910" s="1">
        <v>25</v>
      </c>
      <c r="D910" s="1">
        <v>89454</v>
      </c>
      <c r="E910" s="1">
        <v>5259</v>
      </c>
      <c r="F910" s="1">
        <v>5079</v>
      </c>
      <c r="G910" s="1">
        <v>8093</v>
      </c>
      <c r="H910" s="1">
        <v>9155</v>
      </c>
      <c r="I910" s="1">
        <v>9225</v>
      </c>
      <c r="J910" s="1">
        <v>9699</v>
      </c>
      <c r="K910" s="1">
        <v>9545</v>
      </c>
      <c r="L910" s="1">
        <v>9512</v>
      </c>
      <c r="M910" s="1">
        <v>10194</v>
      </c>
      <c r="N910" s="1">
        <v>6623</v>
      </c>
      <c r="O910" s="1">
        <v>7038</v>
      </c>
      <c r="P910" s="1">
        <v>32</v>
      </c>
    </row>
    <row r="911" spans="1:17" x14ac:dyDescent="0.25">
      <c r="A911" s="1">
        <v>3002</v>
      </c>
      <c r="B911" s="1">
        <v>6</v>
      </c>
      <c r="C911" s="1">
        <v>25</v>
      </c>
      <c r="D911" s="1">
        <v>133037</v>
      </c>
      <c r="E911" s="1">
        <v>10986</v>
      </c>
      <c r="F911" s="1">
        <v>11089</v>
      </c>
      <c r="G911" s="1">
        <v>12755</v>
      </c>
      <c r="H911" s="1">
        <v>13349</v>
      </c>
      <c r="I911" s="1">
        <v>13991</v>
      </c>
      <c r="J911" s="1">
        <v>14490</v>
      </c>
      <c r="K911" s="1">
        <v>13542</v>
      </c>
      <c r="L911" s="1">
        <v>13475</v>
      </c>
      <c r="M911" s="1">
        <v>13551</v>
      </c>
      <c r="N911" s="1">
        <v>8012</v>
      </c>
      <c r="O911" s="1">
        <v>7787</v>
      </c>
      <c r="P911" s="1">
        <v>10</v>
      </c>
    </row>
    <row r="912" spans="1:17" x14ac:dyDescent="0.25">
      <c r="A912" s="1">
        <v>3002</v>
      </c>
      <c r="B912" s="1">
        <v>7</v>
      </c>
      <c r="C912" s="1">
        <v>25</v>
      </c>
      <c r="D912" s="1">
        <v>146563</v>
      </c>
      <c r="E912" s="1">
        <v>12272</v>
      </c>
      <c r="F912" s="1">
        <v>12766</v>
      </c>
      <c r="G912" s="1">
        <v>14080</v>
      </c>
      <c r="H912" s="1">
        <v>14653</v>
      </c>
      <c r="I912" s="1">
        <v>15011</v>
      </c>
      <c r="J912" s="1">
        <v>15593</v>
      </c>
      <c r="K912" s="1">
        <v>14702</v>
      </c>
      <c r="L912" s="1">
        <v>14468</v>
      </c>
      <c r="M912" s="1">
        <v>14637</v>
      </c>
      <c r="N912" s="1">
        <v>9460</v>
      </c>
      <c r="O912" s="1">
        <v>8842</v>
      </c>
      <c r="P912" s="1">
        <v>79</v>
      </c>
    </row>
    <row r="913" spans="1:16" x14ac:dyDescent="0.25">
      <c r="A913" s="1">
        <v>3002</v>
      </c>
      <c r="B913" s="1">
        <v>8</v>
      </c>
      <c r="C913" s="1">
        <v>25</v>
      </c>
      <c r="D913" s="1">
        <v>134818</v>
      </c>
      <c r="E913" s="1">
        <v>7856</v>
      </c>
      <c r="F913" s="1">
        <v>9211</v>
      </c>
      <c r="G913" s="1">
        <v>13441</v>
      </c>
      <c r="H913" s="1">
        <v>14397</v>
      </c>
      <c r="I913" s="1">
        <v>15081</v>
      </c>
      <c r="J913" s="1">
        <v>15514</v>
      </c>
      <c r="K913" s="1">
        <v>14522</v>
      </c>
      <c r="L913" s="1">
        <v>14399</v>
      </c>
      <c r="M913" s="1">
        <v>14749</v>
      </c>
      <c r="N913" s="1">
        <v>7813</v>
      </c>
      <c r="O913" s="1">
        <v>7808</v>
      </c>
      <c r="P913" s="1">
        <v>27</v>
      </c>
    </row>
    <row r="914" spans="1:16" x14ac:dyDescent="0.25">
      <c r="A914" s="1">
        <v>3002</v>
      </c>
      <c r="B914" s="1">
        <v>9</v>
      </c>
      <c r="C914" s="1">
        <v>25</v>
      </c>
      <c r="D914" s="1">
        <v>157424</v>
      </c>
      <c r="E914" s="1">
        <v>13371</v>
      </c>
      <c r="F914" s="1">
        <v>13923</v>
      </c>
      <c r="G914" s="1">
        <v>15351</v>
      </c>
      <c r="H914" s="1">
        <v>15994</v>
      </c>
      <c r="I914" s="1">
        <v>16184</v>
      </c>
      <c r="J914" s="1">
        <v>16633</v>
      </c>
      <c r="K914" s="1">
        <v>15639</v>
      </c>
      <c r="L914" s="1">
        <v>15667</v>
      </c>
      <c r="M914" s="1">
        <v>16352</v>
      </c>
      <c r="N914" s="1">
        <v>9367</v>
      </c>
      <c r="O914" s="1">
        <v>8716</v>
      </c>
      <c r="P914" s="1">
        <v>227</v>
      </c>
    </row>
    <row r="915" spans="1:16" x14ac:dyDescent="0.25">
      <c r="A915" s="1">
        <v>3002</v>
      </c>
      <c r="B915" s="1">
        <v>10</v>
      </c>
      <c r="C915" s="1">
        <v>25</v>
      </c>
      <c r="D915" s="1">
        <v>237624</v>
      </c>
      <c r="E915" s="1">
        <v>22075</v>
      </c>
      <c r="F915" s="1">
        <v>22188</v>
      </c>
      <c r="G915" s="1">
        <v>24548</v>
      </c>
      <c r="H915" s="1">
        <v>24594</v>
      </c>
      <c r="I915" s="1">
        <v>25224</v>
      </c>
      <c r="J915" s="1">
        <v>25639</v>
      </c>
      <c r="K915" s="1">
        <v>23254</v>
      </c>
      <c r="L915" s="1">
        <v>22887</v>
      </c>
      <c r="M915" s="1">
        <v>23223</v>
      </c>
      <c r="N915" s="1">
        <v>12377</v>
      </c>
      <c r="O915" s="1">
        <v>11418</v>
      </c>
      <c r="P915" s="1">
        <v>197</v>
      </c>
    </row>
    <row r="916" spans="1:16" x14ac:dyDescent="0.25">
      <c r="A916" s="1">
        <v>3002</v>
      </c>
      <c r="B916" s="1">
        <v>11</v>
      </c>
      <c r="C916" s="1">
        <v>25</v>
      </c>
      <c r="D916" s="1">
        <v>93403</v>
      </c>
      <c r="E916" s="1">
        <v>7886</v>
      </c>
      <c r="F916" s="1">
        <v>7708</v>
      </c>
      <c r="G916" s="1">
        <v>8807</v>
      </c>
      <c r="H916" s="1">
        <v>9452</v>
      </c>
      <c r="I916" s="1">
        <v>9945</v>
      </c>
      <c r="J916" s="1">
        <v>10395</v>
      </c>
      <c r="K916" s="1">
        <v>9591</v>
      </c>
      <c r="L916" s="1">
        <v>9534</v>
      </c>
      <c r="M916" s="1">
        <v>9517</v>
      </c>
      <c r="N916" s="1">
        <v>5350</v>
      </c>
      <c r="O916" s="1">
        <v>5160</v>
      </c>
      <c r="P916" s="1">
        <v>58</v>
      </c>
    </row>
    <row r="917" spans="1:16" x14ac:dyDescent="0.25">
      <c r="A917" s="1">
        <v>3002</v>
      </c>
      <c r="B917" s="1">
        <v>12</v>
      </c>
      <c r="C917" s="1">
        <v>25</v>
      </c>
      <c r="D917" s="1">
        <v>23391</v>
      </c>
      <c r="E917" s="1">
        <v>821</v>
      </c>
      <c r="F917" s="1">
        <v>872</v>
      </c>
      <c r="G917" s="1">
        <v>2225</v>
      </c>
      <c r="H917" s="1">
        <v>2618</v>
      </c>
      <c r="I917" s="1">
        <v>2504</v>
      </c>
      <c r="J917" s="1">
        <v>2705</v>
      </c>
      <c r="K917" s="1">
        <v>2615</v>
      </c>
      <c r="L917" s="1">
        <v>2531</v>
      </c>
      <c r="M917" s="1">
        <v>3124</v>
      </c>
      <c r="N917" s="1">
        <v>1721</v>
      </c>
      <c r="O917" s="1">
        <v>1648</v>
      </c>
      <c r="P917" s="1">
        <v>7</v>
      </c>
    </row>
    <row r="918" spans="1:16" x14ac:dyDescent="0.25">
      <c r="A918" s="1">
        <v>3002</v>
      </c>
      <c r="B918" s="1">
        <v>13</v>
      </c>
      <c r="C918" s="1">
        <v>25</v>
      </c>
      <c r="D918" s="1">
        <v>285367</v>
      </c>
      <c r="E918" s="1">
        <v>25372</v>
      </c>
      <c r="F918" s="1">
        <v>25713</v>
      </c>
      <c r="G918" s="1">
        <v>27681</v>
      </c>
      <c r="H918" s="1">
        <v>28771</v>
      </c>
      <c r="I918" s="1">
        <v>29155</v>
      </c>
      <c r="J918" s="1">
        <v>29827</v>
      </c>
      <c r="K918" s="1">
        <v>28246</v>
      </c>
      <c r="L918" s="1">
        <v>27626</v>
      </c>
      <c r="M918" s="1">
        <v>28751</v>
      </c>
      <c r="N918" s="1">
        <v>17475</v>
      </c>
      <c r="O918" s="1">
        <v>16677</v>
      </c>
      <c r="P918" s="1">
        <v>73</v>
      </c>
    </row>
    <row r="919" spans="1:16" x14ac:dyDescent="0.25">
      <c r="A919" s="1">
        <v>3002</v>
      </c>
      <c r="B919" s="1">
        <v>14</v>
      </c>
      <c r="C919" s="1">
        <v>25</v>
      </c>
      <c r="D919" s="1">
        <v>105654</v>
      </c>
      <c r="E919" s="1">
        <v>8684</v>
      </c>
      <c r="F919" s="1">
        <v>7740</v>
      </c>
      <c r="G919" s="1">
        <v>10247</v>
      </c>
      <c r="H919" s="1">
        <v>10931</v>
      </c>
      <c r="I919" s="1">
        <v>11207</v>
      </c>
      <c r="J919" s="1">
        <v>11833</v>
      </c>
      <c r="K919" s="1">
        <v>11116</v>
      </c>
      <c r="L919" s="1">
        <v>10859</v>
      </c>
      <c r="M919" s="1">
        <v>11163</v>
      </c>
      <c r="N919" s="1">
        <v>5887</v>
      </c>
      <c r="O919" s="1">
        <v>5815</v>
      </c>
      <c r="P919" s="1">
        <v>172</v>
      </c>
    </row>
    <row r="920" spans="1:16" x14ac:dyDescent="0.25">
      <c r="A920" s="1">
        <v>3002</v>
      </c>
      <c r="B920" s="1">
        <v>15</v>
      </c>
      <c r="C920" s="1">
        <v>25</v>
      </c>
      <c r="D920" s="1">
        <v>261228</v>
      </c>
      <c r="E920" s="1">
        <v>21822</v>
      </c>
      <c r="F920" s="1">
        <v>21467</v>
      </c>
      <c r="G920" s="1">
        <v>25651</v>
      </c>
      <c r="H920" s="1">
        <v>26425</v>
      </c>
      <c r="I920" s="1">
        <v>26957</v>
      </c>
      <c r="J920" s="1">
        <v>28691</v>
      </c>
      <c r="K920" s="1">
        <v>26489</v>
      </c>
      <c r="L920" s="1">
        <v>26064</v>
      </c>
      <c r="M920" s="1">
        <v>26468</v>
      </c>
      <c r="N920" s="1">
        <v>16084</v>
      </c>
      <c r="O920" s="1">
        <v>14783</v>
      </c>
      <c r="P920" s="1">
        <v>327</v>
      </c>
    </row>
    <row r="921" spans="1:16" x14ac:dyDescent="0.25">
      <c r="A921" s="1">
        <v>3002</v>
      </c>
      <c r="B921" s="1">
        <v>16</v>
      </c>
      <c r="C921" s="1">
        <v>25</v>
      </c>
      <c r="D921" s="1">
        <v>134575</v>
      </c>
      <c r="E921" s="1">
        <v>11234</v>
      </c>
      <c r="F921" s="1">
        <v>11447</v>
      </c>
      <c r="G921" s="1">
        <v>12994</v>
      </c>
      <c r="H921" s="1">
        <v>13578</v>
      </c>
      <c r="I921" s="1">
        <v>14020</v>
      </c>
      <c r="J921" s="1">
        <v>14131</v>
      </c>
      <c r="K921" s="1">
        <v>13634</v>
      </c>
      <c r="L921" s="1">
        <v>13529</v>
      </c>
      <c r="M921" s="1">
        <v>13941</v>
      </c>
      <c r="N921" s="1">
        <v>8098</v>
      </c>
      <c r="O921" s="1">
        <v>7761</v>
      </c>
      <c r="P921" s="1">
        <v>208</v>
      </c>
    </row>
    <row r="922" spans="1:16" x14ac:dyDescent="0.25">
      <c r="A922" s="1">
        <v>3002</v>
      </c>
      <c r="B922" s="1">
        <v>17</v>
      </c>
      <c r="C922" s="1">
        <v>25</v>
      </c>
      <c r="D922" s="1">
        <v>164344</v>
      </c>
      <c r="E922" s="1">
        <v>13876</v>
      </c>
      <c r="F922" s="1">
        <v>14251</v>
      </c>
      <c r="G922" s="1">
        <v>15633</v>
      </c>
      <c r="H922" s="1">
        <v>16214</v>
      </c>
      <c r="I922" s="1">
        <v>16693</v>
      </c>
      <c r="J922" s="1">
        <v>17949</v>
      </c>
      <c r="K922" s="1">
        <v>16475</v>
      </c>
      <c r="L922" s="1">
        <v>16369</v>
      </c>
      <c r="M922" s="1">
        <v>16282</v>
      </c>
      <c r="N922" s="1">
        <v>10664</v>
      </c>
      <c r="O922" s="1">
        <v>9904</v>
      </c>
      <c r="P922" s="1">
        <v>34</v>
      </c>
    </row>
    <row r="923" spans="1:16" x14ac:dyDescent="0.25">
      <c r="A923" s="1">
        <v>3002</v>
      </c>
      <c r="B923" s="1">
        <v>18</v>
      </c>
      <c r="C923" s="1">
        <v>25</v>
      </c>
      <c r="D923" s="1">
        <v>91513</v>
      </c>
      <c r="E923" s="1">
        <v>7162</v>
      </c>
      <c r="F923" s="1">
        <v>7488</v>
      </c>
      <c r="G923" s="1">
        <v>8912</v>
      </c>
      <c r="H923" s="1">
        <v>9109</v>
      </c>
      <c r="I923" s="1">
        <v>9583</v>
      </c>
      <c r="J923" s="1">
        <v>10190</v>
      </c>
      <c r="K923" s="1">
        <v>9484</v>
      </c>
      <c r="L923" s="1">
        <v>9226</v>
      </c>
      <c r="M923" s="1">
        <v>9447</v>
      </c>
      <c r="N923" s="1">
        <v>5573</v>
      </c>
      <c r="O923" s="1">
        <v>5278</v>
      </c>
      <c r="P923" s="1">
        <v>61</v>
      </c>
    </row>
    <row r="924" spans="1:16" x14ac:dyDescent="0.25">
      <c r="A924" s="1">
        <v>3002</v>
      </c>
      <c r="B924" s="1">
        <v>19</v>
      </c>
      <c r="C924" s="1">
        <v>25</v>
      </c>
      <c r="D924" s="1">
        <v>105619</v>
      </c>
      <c r="E924" s="1">
        <v>8835</v>
      </c>
      <c r="F924" s="1">
        <v>9263</v>
      </c>
      <c r="G924" s="1">
        <v>10113</v>
      </c>
      <c r="H924" s="1">
        <v>10719</v>
      </c>
      <c r="I924" s="1">
        <v>11015</v>
      </c>
      <c r="J924" s="1">
        <v>11430</v>
      </c>
      <c r="K924" s="1">
        <v>10832</v>
      </c>
      <c r="L924" s="1">
        <v>10820</v>
      </c>
      <c r="M924" s="1">
        <v>11278</v>
      </c>
      <c r="N924" s="1">
        <v>5760</v>
      </c>
      <c r="O924" s="1">
        <v>5466</v>
      </c>
      <c r="P924" s="1">
        <v>88</v>
      </c>
    </row>
    <row r="925" spans="1:16" x14ac:dyDescent="0.25">
      <c r="A925" s="1">
        <v>3002</v>
      </c>
      <c r="B925" s="1">
        <v>20</v>
      </c>
      <c r="C925" s="1">
        <v>25</v>
      </c>
      <c r="D925" s="1">
        <v>220933</v>
      </c>
      <c r="E925" s="1">
        <v>15837</v>
      </c>
      <c r="F925" s="1">
        <v>15098</v>
      </c>
      <c r="G925" s="1">
        <v>20968</v>
      </c>
      <c r="H925" s="1">
        <v>22368</v>
      </c>
      <c r="I925" s="1">
        <v>22965</v>
      </c>
      <c r="J925" s="1">
        <v>23170</v>
      </c>
      <c r="K925" s="1">
        <v>22365</v>
      </c>
      <c r="L925" s="1">
        <v>22591</v>
      </c>
      <c r="M925" s="1">
        <v>23497</v>
      </c>
      <c r="N925" s="1">
        <v>16335</v>
      </c>
      <c r="O925" s="1">
        <v>15402</v>
      </c>
      <c r="P925" s="1">
        <v>337</v>
      </c>
    </row>
    <row r="926" spans="1:16" x14ac:dyDescent="0.25">
      <c r="A926" s="1">
        <v>3002</v>
      </c>
      <c r="B926" s="1">
        <v>21</v>
      </c>
      <c r="C926" s="1">
        <v>25</v>
      </c>
      <c r="D926" s="1">
        <v>64411</v>
      </c>
      <c r="E926" s="1">
        <v>4139</v>
      </c>
      <c r="F926" s="1">
        <v>3537</v>
      </c>
      <c r="G926" s="1">
        <v>6152</v>
      </c>
      <c r="H926" s="1">
        <v>6797</v>
      </c>
      <c r="I926" s="1">
        <v>6761</v>
      </c>
      <c r="J926" s="1">
        <v>6977</v>
      </c>
      <c r="K926" s="1">
        <v>6633</v>
      </c>
      <c r="L926" s="1">
        <v>6789</v>
      </c>
      <c r="M926" s="1">
        <v>6959</v>
      </c>
      <c r="N926" s="1">
        <v>5069</v>
      </c>
      <c r="O926" s="1">
        <v>4461</v>
      </c>
      <c r="P926" s="1">
        <v>137</v>
      </c>
    </row>
    <row r="927" spans="1:16" x14ac:dyDescent="0.25">
      <c r="A927" s="1">
        <v>3002</v>
      </c>
      <c r="B927" s="1">
        <v>22</v>
      </c>
      <c r="C927" s="1">
        <v>25</v>
      </c>
      <c r="D927" s="1">
        <v>135475</v>
      </c>
      <c r="E927" s="1">
        <v>11627</v>
      </c>
      <c r="F927" s="1">
        <v>11933</v>
      </c>
      <c r="G927" s="1">
        <v>13276</v>
      </c>
      <c r="H927" s="1">
        <v>13740</v>
      </c>
      <c r="I927" s="1">
        <v>13933</v>
      </c>
      <c r="J927" s="1">
        <v>14346</v>
      </c>
      <c r="K927" s="1">
        <v>13661</v>
      </c>
      <c r="L927" s="1">
        <v>13470</v>
      </c>
      <c r="M927" s="1">
        <v>13674</v>
      </c>
      <c r="N927" s="1">
        <v>8073</v>
      </c>
      <c r="O927" s="1">
        <v>7690</v>
      </c>
      <c r="P927" s="1">
        <v>52</v>
      </c>
    </row>
    <row r="928" spans="1:16" x14ac:dyDescent="0.25">
      <c r="A928" s="1">
        <v>3002</v>
      </c>
      <c r="B928" s="1">
        <v>23</v>
      </c>
      <c r="C928" s="1">
        <v>25</v>
      </c>
      <c r="D928" s="1">
        <v>114960</v>
      </c>
      <c r="E928" s="1">
        <v>9554</v>
      </c>
      <c r="F928" s="1">
        <v>9711</v>
      </c>
      <c r="G928" s="1">
        <v>10877</v>
      </c>
      <c r="H928" s="1">
        <v>11510</v>
      </c>
      <c r="I928" s="1">
        <v>11599</v>
      </c>
      <c r="J928" s="1">
        <v>12281</v>
      </c>
      <c r="K928" s="1">
        <v>11726</v>
      </c>
      <c r="L928" s="1">
        <v>11504</v>
      </c>
      <c r="M928" s="1">
        <v>11687</v>
      </c>
      <c r="N928" s="1">
        <v>7325</v>
      </c>
      <c r="O928" s="1">
        <v>7153</v>
      </c>
      <c r="P928" s="1">
        <v>33</v>
      </c>
    </row>
    <row r="929" spans="1:17" x14ac:dyDescent="0.25">
      <c r="A929" s="1">
        <v>3002</v>
      </c>
      <c r="B929" s="1">
        <v>24</v>
      </c>
      <c r="C929" s="1">
        <v>25</v>
      </c>
      <c r="D929" s="1">
        <v>93134</v>
      </c>
      <c r="E929" s="1">
        <v>7999</v>
      </c>
      <c r="F929" s="1">
        <v>8298</v>
      </c>
      <c r="G929" s="1">
        <v>8858</v>
      </c>
      <c r="H929" s="1">
        <v>9460</v>
      </c>
      <c r="I929" s="1">
        <v>9555</v>
      </c>
      <c r="J929" s="1">
        <v>10137</v>
      </c>
      <c r="K929" s="1">
        <v>9190</v>
      </c>
      <c r="L929" s="1">
        <v>9049</v>
      </c>
      <c r="M929" s="1">
        <v>9191</v>
      </c>
      <c r="N929" s="1">
        <v>5949</v>
      </c>
      <c r="O929" s="1">
        <v>5434</v>
      </c>
      <c r="P929" s="1">
        <v>14</v>
      </c>
    </row>
    <row r="930" spans="1:17" x14ac:dyDescent="0.25">
      <c r="A930" s="1">
        <v>3002</v>
      </c>
      <c r="B930" s="1">
        <v>25</v>
      </c>
      <c r="C930" s="1">
        <v>25</v>
      </c>
      <c r="D930" s="1">
        <v>89872</v>
      </c>
      <c r="E930" s="1">
        <v>7268</v>
      </c>
      <c r="F930" s="1">
        <v>7200</v>
      </c>
      <c r="G930" s="1">
        <v>8528</v>
      </c>
      <c r="H930" s="1">
        <v>8707</v>
      </c>
      <c r="I930" s="1">
        <v>9495</v>
      </c>
      <c r="J930" s="1">
        <v>9745</v>
      </c>
      <c r="K930" s="1">
        <v>9297</v>
      </c>
      <c r="L930" s="1">
        <v>9354</v>
      </c>
      <c r="M930" s="1">
        <v>9527</v>
      </c>
      <c r="N930" s="1">
        <v>5316</v>
      </c>
      <c r="O930" s="1">
        <v>5425</v>
      </c>
      <c r="P930" s="1">
        <v>10</v>
      </c>
    </row>
    <row r="931" spans="1:17" x14ac:dyDescent="0.25">
      <c r="A931" s="1">
        <v>3002</v>
      </c>
      <c r="B931" s="1">
        <v>26</v>
      </c>
      <c r="C931" s="1">
        <v>25</v>
      </c>
      <c r="D931" s="1">
        <v>331700</v>
      </c>
      <c r="E931" s="1">
        <v>26616</v>
      </c>
      <c r="F931" s="1">
        <v>28194</v>
      </c>
      <c r="G931" s="1">
        <v>31575</v>
      </c>
      <c r="H931" s="1">
        <v>32014</v>
      </c>
      <c r="I931" s="1">
        <v>33398</v>
      </c>
      <c r="J931" s="1">
        <v>34869</v>
      </c>
      <c r="K931" s="1">
        <v>32560</v>
      </c>
      <c r="L931" s="1">
        <v>32760</v>
      </c>
      <c r="M931" s="1">
        <v>33009</v>
      </c>
      <c r="N931" s="1">
        <v>24198</v>
      </c>
      <c r="O931" s="1">
        <v>22209</v>
      </c>
      <c r="P931" s="1">
        <v>298</v>
      </c>
      <c r="Q931" s="1">
        <v>0</v>
      </c>
    </row>
    <row r="932" spans="1:17" x14ac:dyDescent="0.25">
      <c r="A932" s="1">
        <v>3003</v>
      </c>
      <c r="B932" s="1">
        <v>2</v>
      </c>
      <c r="C932" s="1">
        <v>2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</row>
    <row r="933" spans="1:17" x14ac:dyDescent="0.25">
      <c r="A933" s="1">
        <v>3003</v>
      </c>
      <c r="B933" s="1">
        <v>3</v>
      </c>
      <c r="C933" s="1">
        <v>2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</row>
    <row r="934" spans="1:17" x14ac:dyDescent="0.25">
      <c r="A934" s="1">
        <v>3003</v>
      </c>
      <c r="B934" s="1">
        <v>4</v>
      </c>
      <c r="C934" s="1">
        <v>2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</row>
    <row r="935" spans="1:17" x14ac:dyDescent="0.25">
      <c r="A935" s="1">
        <v>3003</v>
      </c>
      <c r="B935" s="1">
        <v>5</v>
      </c>
      <c r="C935" s="1">
        <v>2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</row>
    <row r="936" spans="1:17" x14ac:dyDescent="0.25">
      <c r="A936" s="1">
        <v>3003</v>
      </c>
      <c r="B936" s="1">
        <v>6</v>
      </c>
      <c r="C936" s="1">
        <v>2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</row>
    <row r="937" spans="1:17" x14ac:dyDescent="0.25">
      <c r="A937" s="1">
        <v>3003</v>
      </c>
      <c r="B937" s="1">
        <v>7</v>
      </c>
      <c r="C937" s="1">
        <v>2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</row>
    <row r="938" spans="1:17" x14ac:dyDescent="0.25">
      <c r="A938" s="1">
        <v>3003</v>
      </c>
      <c r="B938" s="1">
        <v>8</v>
      </c>
      <c r="C938" s="1">
        <v>2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</row>
    <row r="939" spans="1:17" x14ac:dyDescent="0.25">
      <c r="A939" s="1">
        <v>3003</v>
      </c>
      <c r="B939" s="1">
        <v>9</v>
      </c>
      <c r="C939" s="1">
        <v>2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</row>
    <row r="940" spans="1:17" x14ac:dyDescent="0.25">
      <c r="A940" s="1">
        <v>3003</v>
      </c>
      <c r="B940" s="1">
        <v>10</v>
      </c>
      <c r="C940" s="1">
        <v>2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</row>
    <row r="941" spans="1:17" x14ac:dyDescent="0.25">
      <c r="A941" s="1">
        <v>3003</v>
      </c>
      <c r="B941" s="1">
        <v>11</v>
      </c>
      <c r="C941" s="1">
        <v>2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</row>
    <row r="942" spans="1:17" x14ac:dyDescent="0.25">
      <c r="A942" s="1">
        <v>3003</v>
      </c>
      <c r="B942" s="1">
        <v>12</v>
      </c>
      <c r="C942" s="1">
        <v>2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</row>
    <row r="943" spans="1:17" x14ac:dyDescent="0.25">
      <c r="A943" s="1">
        <v>3003</v>
      </c>
      <c r="B943" s="1">
        <v>13</v>
      </c>
      <c r="C943" s="1">
        <v>2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</row>
    <row r="944" spans="1:17" x14ac:dyDescent="0.25">
      <c r="A944" s="1">
        <v>3003</v>
      </c>
      <c r="B944" s="1">
        <v>14</v>
      </c>
      <c r="C944" s="1">
        <v>2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</row>
    <row r="945" spans="1:17" x14ac:dyDescent="0.25">
      <c r="A945" s="1">
        <v>3003</v>
      </c>
      <c r="B945" s="1">
        <v>15</v>
      </c>
      <c r="C945" s="1">
        <v>2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</row>
    <row r="946" spans="1:17" x14ac:dyDescent="0.25">
      <c r="A946" s="1">
        <v>3003</v>
      </c>
      <c r="B946" s="1">
        <v>16</v>
      </c>
      <c r="C946" s="1">
        <v>2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</row>
    <row r="947" spans="1:17" x14ac:dyDescent="0.25">
      <c r="A947" s="1">
        <v>3003</v>
      </c>
      <c r="B947" s="1">
        <v>17</v>
      </c>
      <c r="C947" s="1">
        <v>2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</row>
    <row r="948" spans="1:17" x14ac:dyDescent="0.25">
      <c r="A948" s="1">
        <v>3003</v>
      </c>
      <c r="B948" s="1">
        <v>18</v>
      </c>
      <c r="C948" s="1">
        <v>2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</row>
    <row r="949" spans="1:17" x14ac:dyDescent="0.25">
      <c r="A949" s="1">
        <v>3003</v>
      </c>
      <c r="B949" s="1">
        <v>19</v>
      </c>
      <c r="C949" s="1">
        <v>2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</row>
    <row r="950" spans="1:17" x14ac:dyDescent="0.25">
      <c r="A950" s="1">
        <v>3003</v>
      </c>
      <c r="B950" s="1">
        <v>20</v>
      </c>
      <c r="C950" s="1">
        <v>2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</row>
    <row r="951" spans="1:17" x14ac:dyDescent="0.25">
      <c r="A951" s="1">
        <v>3003</v>
      </c>
      <c r="B951" s="1">
        <v>21</v>
      </c>
      <c r="C951" s="1">
        <v>2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</row>
    <row r="952" spans="1:17" x14ac:dyDescent="0.25">
      <c r="A952" s="1">
        <v>3003</v>
      </c>
      <c r="B952" s="1">
        <v>22</v>
      </c>
      <c r="C952" s="1">
        <v>2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</row>
    <row r="953" spans="1:17" x14ac:dyDescent="0.25">
      <c r="A953" s="1">
        <v>3003</v>
      </c>
      <c r="B953" s="1">
        <v>23</v>
      </c>
      <c r="C953" s="1">
        <v>2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</row>
    <row r="954" spans="1:17" x14ac:dyDescent="0.25">
      <c r="A954" s="1">
        <v>3003</v>
      </c>
      <c r="B954" s="1">
        <v>24</v>
      </c>
      <c r="C954" s="1">
        <v>2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</row>
    <row r="955" spans="1:17" x14ac:dyDescent="0.25">
      <c r="A955" s="1">
        <v>3003</v>
      </c>
      <c r="B955" s="1">
        <v>25</v>
      </c>
      <c r="C955" s="1">
        <v>2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</row>
    <row r="956" spans="1:17" x14ac:dyDescent="0.25">
      <c r="A956" s="1">
        <v>3003</v>
      </c>
      <c r="B956" s="1">
        <v>26</v>
      </c>
      <c r="C956" s="1">
        <v>2</v>
      </c>
      <c r="D956" s="1">
        <v>24</v>
      </c>
      <c r="E956" s="1">
        <v>9</v>
      </c>
      <c r="F956" s="1">
        <v>7</v>
      </c>
      <c r="G956" s="1">
        <v>0</v>
      </c>
      <c r="H956" s="1">
        <v>8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</row>
    <row r="957" spans="1:17" x14ac:dyDescent="0.25">
      <c r="A957" s="1">
        <v>3004</v>
      </c>
      <c r="B957" s="1">
        <v>2</v>
      </c>
      <c r="C957" s="1">
        <v>4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</row>
    <row r="958" spans="1:17" x14ac:dyDescent="0.25">
      <c r="A958" s="1">
        <v>3004</v>
      </c>
      <c r="B958" s="1">
        <v>3</v>
      </c>
      <c r="C958" s="1">
        <v>4</v>
      </c>
      <c r="D958" s="1">
        <v>0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</row>
    <row r="959" spans="1:17" x14ac:dyDescent="0.25">
      <c r="A959" s="1">
        <v>3004</v>
      </c>
      <c r="B959" s="1">
        <v>4</v>
      </c>
      <c r="C959" s="1">
        <v>4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</row>
    <row r="960" spans="1:17" x14ac:dyDescent="0.25">
      <c r="A960" s="1">
        <v>3004</v>
      </c>
      <c r="B960" s="1">
        <v>5</v>
      </c>
      <c r="C960" s="1">
        <v>4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</row>
    <row r="961" spans="1:16" x14ac:dyDescent="0.25">
      <c r="A961" s="1">
        <v>3004</v>
      </c>
      <c r="B961" s="1">
        <v>6</v>
      </c>
      <c r="C961" s="1">
        <v>4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</row>
    <row r="962" spans="1:16" x14ac:dyDescent="0.25">
      <c r="A962" s="1">
        <v>3004</v>
      </c>
      <c r="B962" s="1">
        <v>7</v>
      </c>
      <c r="C962" s="1">
        <v>4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</row>
    <row r="963" spans="1:16" x14ac:dyDescent="0.25">
      <c r="A963" s="1">
        <v>3004</v>
      </c>
      <c r="B963" s="1">
        <v>8</v>
      </c>
      <c r="C963" s="1">
        <v>4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</row>
    <row r="964" spans="1:16" x14ac:dyDescent="0.25">
      <c r="A964" s="1">
        <v>3004</v>
      </c>
      <c r="B964" s="1">
        <v>9</v>
      </c>
      <c r="C964" s="1">
        <v>4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</row>
    <row r="965" spans="1:16" x14ac:dyDescent="0.25">
      <c r="A965" s="1">
        <v>3004</v>
      </c>
      <c r="B965" s="1">
        <v>10</v>
      </c>
      <c r="C965" s="1">
        <v>4</v>
      </c>
      <c r="D965" s="1">
        <v>0</v>
      </c>
      <c r="E965" s="1">
        <v>0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</row>
    <row r="966" spans="1:16" x14ac:dyDescent="0.25">
      <c r="A966" s="1">
        <v>3004</v>
      </c>
      <c r="B966" s="1">
        <v>11</v>
      </c>
      <c r="C966" s="1">
        <v>4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</row>
    <row r="967" spans="1:16" x14ac:dyDescent="0.25">
      <c r="A967" s="1">
        <v>3004</v>
      </c>
      <c r="B967" s="1">
        <v>12</v>
      </c>
      <c r="C967" s="1">
        <v>4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</row>
    <row r="968" spans="1:16" x14ac:dyDescent="0.25">
      <c r="A968" s="1">
        <v>3004</v>
      </c>
      <c r="B968" s="1">
        <v>13</v>
      </c>
      <c r="C968" s="1">
        <v>4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</row>
    <row r="969" spans="1:16" x14ac:dyDescent="0.25">
      <c r="A969" s="1">
        <v>3004</v>
      </c>
      <c r="B969" s="1">
        <v>14</v>
      </c>
      <c r="C969" s="1">
        <v>4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</row>
    <row r="970" spans="1:16" x14ac:dyDescent="0.25">
      <c r="A970" s="1">
        <v>3004</v>
      </c>
      <c r="B970" s="1">
        <v>15</v>
      </c>
      <c r="C970" s="1">
        <v>4</v>
      </c>
      <c r="D970" s="1">
        <v>35</v>
      </c>
      <c r="E970" s="1">
        <v>19</v>
      </c>
      <c r="F970" s="1">
        <v>16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</row>
    <row r="971" spans="1:16" x14ac:dyDescent="0.25">
      <c r="A971" s="1">
        <v>3004</v>
      </c>
      <c r="B971" s="1">
        <v>16</v>
      </c>
      <c r="C971" s="1">
        <v>4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</row>
    <row r="972" spans="1:16" x14ac:dyDescent="0.25">
      <c r="A972" s="1">
        <v>3004</v>
      </c>
      <c r="B972" s="1">
        <v>17</v>
      </c>
      <c r="C972" s="1">
        <v>4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</row>
    <row r="973" spans="1:16" x14ac:dyDescent="0.25">
      <c r="A973" s="1">
        <v>3004</v>
      </c>
      <c r="B973" s="1">
        <v>18</v>
      </c>
      <c r="C973" s="1">
        <v>4</v>
      </c>
      <c r="D973" s="1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</row>
    <row r="974" spans="1:16" x14ac:dyDescent="0.25">
      <c r="A974" s="1">
        <v>3004</v>
      </c>
      <c r="B974" s="1">
        <v>19</v>
      </c>
      <c r="C974" s="1">
        <v>4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</row>
    <row r="975" spans="1:16" x14ac:dyDescent="0.25">
      <c r="A975" s="1">
        <v>3004</v>
      </c>
      <c r="B975" s="1">
        <v>20</v>
      </c>
      <c r="C975" s="1">
        <v>4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</row>
    <row r="976" spans="1:16" x14ac:dyDescent="0.25">
      <c r="A976" s="1">
        <v>3004</v>
      </c>
      <c r="B976" s="1">
        <v>21</v>
      </c>
      <c r="C976" s="1">
        <v>4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</row>
    <row r="977" spans="1:17" x14ac:dyDescent="0.25">
      <c r="A977" s="1">
        <v>3004</v>
      </c>
      <c r="B977" s="1">
        <v>22</v>
      </c>
      <c r="C977" s="1">
        <v>4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</row>
    <row r="978" spans="1:17" x14ac:dyDescent="0.25">
      <c r="A978" s="1">
        <v>3004</v>
      </c>
      <c r="B978" s="1">
        <v>23</v>
      </c>
      <c r="C978" s="1">
        <v>4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</row>
    <row r="979" spans="1:17" x14ac:dyDescent="0.25">
      <c r="A979" s="1">
        <v>3004</v>
      </c>
      <c r="B979" s="1">
        <v>24</v>
      </c>
      <c r="C979" s="1">
        <v>4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</row>
    <row r="980" spans="1:17" x14ac:dyDescent="0.25">
      <c r="A980" s="1">
        <v>3004</v>
      </c>
      <c r="B980" s="1">
        <v>25</v>
      </c>
      <c r="C980" s="1">
        <v>4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</row>
    <row r="981" spans="1:17" x14ac:dyDescent="0.25">
      <c r="A981" s="1">
        <v>3004</v>
      </c>
      <c r="B981" s="1">
        <v>26</v>
      </c>
      <c r="C981" s="1">
        <v>4</v>
      </c>
      <c r="D981" s="1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</row>
    <row r="982" spans="1:17" x14ac:dyDescent="0.25">
      <c r="A982" s="1">
        <v>3005</v>
      </c>
      <c r="B982" s="1">
        <v>2</v>
      </c>
      <c r="C982" s="1">
        <v>14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</row>
    <row r="983" spans="1:17" x14ac:dyDescent="0.25">
      <c r="A983" s="1">
        <v>3005</v>
      </c>
      <c r="B983" s="1">
        <v>3</v>
      </c>
      <c r="C983" s="1">
        <v>14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</row>
    <row r="984" spans="1:17" x14ac:dyDescent="0.25">
      <c r="A984" s="1">
        <v>3005</v>
      </c>
      <c r="B984" s="1">
        <v>4</v>
      </c>
      <c r="C984" s="1">
        <v>14</v>
      </c>
      <c r="D984" s="1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</row>
    <row r="985" spans="1:17" x14ac:dyDescent="0.25">
      <c r="A985" s="1">
        <v>3005</v>
      </c>
      <c r="B985" s="1">
        <v>5</v>
      </c>
      <c r="C985" s="1">
        <v>14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</row>
    <row r="986" spans="1:17" x14ac:dyDescent="0.25">
      <c r="A986" s="1">
        <v>3005</v>
      </c>
      <c r="B986" s="1">
        <v>6</v>
      </c>
      <c r="C986" s="1">
        <v>14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</row>
    <row r="987" spans="1:17" x14ac:dyDescent="0.25">
      <c r="A987" s="1">
        <v>3005</v>
      </c>
      <c r="B987" s="1">
        <v>7</v>
      </c>
      <c r="C987" s="1">
        <v>14</v>
      </c>
      <c r="D987" s="1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</row>
    <row r="988" spans="1:17" x14ac:dyDescent="0.25">
      <c r="A988" s="1">
        <v>3005</v>
      </c>
      <c r="B988" s="1">
        <v>8</v>
      </c>
      <c r="C988" s="1">
        <v>14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</row>
    <row r="989" spans="1:17" x14ac:dyDescent="0.25">
      <c r="A989" s="1">
        <v>3005</v>
      </c>
      <c r="B989" s="1">
        <v>9</v>
      </c>
      <c r="C989" s="1">
        <v>14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</row>
    <row r="990" spans="1:17" x14ac:dyDescent="0.25">
      <c r="A990" s="1">
        <v>3005</v>
      </c>
      <c r="B990" s="1">
        <v>10</v>
      </c>
      <c r="C990" s="1">
        <v>14</v>
      </c>
      <c r="D990" s="1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</row>
    <row r="991" spans="1:17" x14ac:dyDescent="0.25">
      <c r="A991" s="1">
        <v>3005</v>
      </c>
      <c r="B991" s="1">
        <v>11</v>
      </c>
      <c r="C991" s="1">
        <v>14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</row>
    <row r="992" spans="1:17" x14ac:dyDescent="0.25">
      <c r="A992" s="1">
        <v>3005</v>
      </c>
      <c r="B992" s="1">
        <v>12</v>
      </c>
      <c r="C992" s="1">
        <v>14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</row>
    <row r="993" spans="1:17" x14ac:dyDescent="0.25">
      <c r="A993" s="1">
        <v>3005</v>
      </c>
      <c r="B993" s="1">
        <v>13</v>
      </c>
      <c r="C993" s="1">
        <v>14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</row>
    <row r="994" spans="1:17" x14ac:dyDescent="0.25">
      <c r="A994" s="1">
        <v>3005</v>
      </c>
      <c r="B994" s="1">
        <v>14</v>
      </c>
      <c r="C994" s="1">
        <v>14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</row>
    <row r="995" spans="1:17" x14ac:dyDescent="0.25">
      <c r="A995" s="1">
        <v>3005</v>
      </c>
      <c r="B995" s="1">
        <v>15</v>
      </c>
      <c r="C995" s="1">
        <v>14</v>
      </c>
      <c r="D995" s="1">
        <v>0</v>
      </c>
      <c r="E995" s="1">
        <v>0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</row>
    <row r="996" spans="1:17" x14ac:dyDescent="0.25">
      <c r="A996" s="1">
        <v>3005</v>
      </c>
      <c r="B996" s="1">
        <v>16</v>
      </c>
      <c r="C996" s="1">
        <v>14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</row>
    <row r="997" spans="1:17" x14ac:dyDescent="0.25">
      <c r="A997" s="1">
        <v>3005</v>
      </c>
      <c r="B997" s="1">
        <v>17</v>
      </c>
      <c r="C997" s="1">
        <v>14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</row>
    <row r="998" spans="1:17" x14ac:dyDescent="0.25">
      <c r="A998" s="1">
        <v>3005</v>
      </c>
      <c r="B998" s="1">
        <v>18</v>
      </c>
      <c r="C998" s="1">
        <v>14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</row>
    <row r="999" spans="1:17" x14ac:dyDescent="0.25">
      <c r="A999" s="1">
        <v>3005</v>
      </c>
      <c r="B999" s="1">
        <v>19</v>
      </c>
      <c r="C999" s="1">
        <v>14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</row>
    <row r="1000" spans="1:17" x14ac:dyDescent="0.25">
      <c r="A1000" s="1">
        <v>3005</v>
      </c>
      <c r="B1000" s="1">
        <v>20</v>
      </c>
      <c r="C1000" s="1">
        <v>14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</row>
    <row r="1001" spans="1:17" x14ac:dyDescent="0.25">
      <c r="A1001" s="1">
        <v>3005</v>
      </c>
      <c r="B1001" s="1">
        <v>21</v>
      </c>
      <c r="C1001" s="1">
        <v>14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</row>
    <row r="1002" spans="1:17" x14ac:dyDescent="0.25">
      <c r="A1002" s="1">
        <v>3005</v>
      </c>
      <c r="B1002" s="1">
        <v>22</v>
      </c>
      <c r="C1002" s="1">
        <v>14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</row>
    <row r="1003" spans="1:17" x14ac:dyDescent="0.25">
      <c r="A1003" s="1">
        <v>3005</v>
      </c>
      <c r="B1003" s="1">
        <v>23</v>
      </c>
      <c r="C1003" s="1">
        <v>14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</row>
    <row r="1004" spans="1:17" x14ac:dyDescent="0.25">
      <c r="A1004" s="1">
        <v>3005</v>
      </c>
      <c r="B1004" s="1">
        <v>24</v>
      </c>
      <c r="C1004" s="1">
        <v>14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</row>
    <row r="1005" spans="1:17" x14ac:dyDescent="0.25">
      <c r="A1005" s="1">
        <v>3005</v>
      </c>
      <c r="B1005" s="1">
        <v>25</v>
      </c>
      <c r="C1005" s="1">
        <v>14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</row>
    <row r="1006" spans="1:17" x14ac:dyDescent="0.25">
      <c r="A1006" s="1">
        <v>3005</v>
      </c>
      <c r="B1006" s="1">
        <v>26</v>
      </c>
      <c r="C1006" s="1">
        <v>14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</row>
    <row r="1007" spans="1:17" x14ac:dyDescent="0.25">
      <c r="A1007" s="1">
        <v>3006</v>
      </c>
      <c r="B1007" s="1">
        <v>2</v>
      </c>
      <c r="C1007" s="1">
        <v>16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</row>
    <row r="1008" spans="1:17" x14ac:dyDescent="0.25">
      <c r="A1008" s="1">
        <v>3006</v>
      </c>
      <c r="B1008" s="1">
        <v>3</v>
      </c>
      <c r="C1008" s="1">
        <v>16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</row>
    <row r="1009" spans="1:17" x14ac:dyDescent="0.25">
      <c r="A1009" s="1">
        <v>3006</v>
      </c>
      <c r="B1009" s="1">
        <v>4</v>
      </c>
      <c r="C1009" s="1">
        <v>16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</row>
    <row r="1010" spans="1:17" x14ac:dyDescent="0.25">
      <c r="A1010" s="1">
        <v>3006</v>
      </c>
      <c r="B1010" s="1">
        <v>5</v>
      </c>
      <c r="C1010" s="1">
        <v>16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</row>
    <row r="1011" spans="1:17" x14ac:dyDescent="0.25">
      <c r="A1011" s="1">
        <v>3006</v>
      </c>
      <c r="B1011" s="1">
        <v>6</v>
      </c>
      <c r="C1011" s="1">
        <v>16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</row>
    <row r="1012" spans="1:17" x14ac:dyDescent="0.25">
      <c r="A1012" s="1">
        <v>3006</v>
      </c>
      <c r="B1012" s="1">
        <v>7</v>
      </c>
      <c r="C1012" s="1">
        <v>16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</row>
    <row r="1013" spans="1:17" x14ac:dyDescent="0.25">
      <c r="A1013" s="1">
        <v>3006</v>
      </c>
      <c r="B1013" s="1">
        <v>8</v>
      </c>
      <c r="C1013" s="1">
        <v>16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</row>
    <row r="1014" spans="1:17" x14ac:dyDescent="0.25">
      <c r="A1014" s="1">
        <v>3006</v>
      </c>
      <c r="B1014" s="1">
        <v>9</v>
      </c>
      <c r="C1014" s="1">
        <v>16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</row>
    <row r="1015" spans="1:17" x14ac:dyDescent="0.25">
      <c r="A1015" s="1">
        <v>3006</v>
      </c>
      <c r="B1015" s="1">
        <v>10</v>
      </c>
      <c r="C1015" s="1">
        <v>16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</row>
    <row r="1016" spans="1:17" x14ac:dyDescent="0.25">
      <c r="A1016" s="1">
        <v>3006</v>
      </c>
      <c r="B1016" s="1">
        <v>11</v>
      </c>
      <c r="C1016" s="1">
        <v>16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</row>
    <row r="1017" spans="1:17" x14ac:dyDescent="0.25">
      <c r="A1017" s="1">
        <v>3006</v>
      </c>
      <c r="B1017" s="1">
        <v>12</v>
      </c>
      <c r="C1017" s="1">
        <v>16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</row>
    <row r="1018" spans="1:17" x14ac:dyDescent="0.25">
      <c r="A1018" s="1">
        <v>3006</v>
      </c>
      <c r="B1018" s="1">
        <v>13</v>
      </c>
      <c r="C1018" s="1">
        <v>16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</row>
    <row r="1019" spans="1:17" x14ac:dyDescent="0.25">
      <c r="A1019" s="1">
        <v>3006</v>
      </c>
      <c r="B1019" s="1">
        <v>14</v>
      </c>
      <c r="C1019" s="1">
        <v>16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</row>
    <row r="1020" spans="1:17" x14ac:dyDescent="0.25">
      <c r="A1020" s="1">
        <v>3006</v>
      </c>
      <c r="B1020" s="1">
        <v>15</v>
      </c>
      <c r="C1020" s="1">
        <v>16</v>
      </c>
      <c r="D1020" s="1">
        <v>1335</v>
      </c>
      <c r="E1020" s="1">
        <v>78</v>
      </c>
      <c r="F1020" s="1">
        <v>57</v>
      </c>
      <c r="G1020" s="1">
        <v>95</v>
      </c>
      <c r="H1020" s="1">
        <v>107</v>
      </c>
      <c r="I1020" s="1">
        <v>126</v>
      </c>
      <c r="J1020" s="1">
        <v>162</v>
      </c>
      <c r="K1020" s="1">
        <v>162</v>
      </c>
      <c r="L1020" s="1">
        <v>143</v>
      </c>
      <c r="M1020" s="1">
        <v>166</v>
      </c>
      <c r="N1020" s="1">
        <v>137</v>
      </c>
      <c r="O1020" s="1">
        <v>90</v>
      </c>
      <c r="P1020" s="1">
        <v>12</v>
      </c>
    </row>
    <row r="1021" spans="1:17" x14ac:dyDescent="0.25">
      <c r="A1021" s="1">
        <v>3006</v>
      </c>
      <c r="B1021" s="1">
        <v>16</v>
      </c>
      <c r="C1021" s="1">
        <v>16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</row>
    <row r="1022" spans="1:17" x14ac:dyDescent="0.25">
      <c r="A1022" s="1">
        <v>3006</v>
      </c>
      <c r="B1022" s="1">
        <v>17</v>
      </c>
      <c r="C1022" s="1">
        <v>16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</row>
    <row r="1023" spans="1:17" x14ac:dyDescent="0.25">
      <c r="A1023" s="1">
        <v>3006</v>
      </c>
      <c r="B1023" s="1">
        <v>18</v>
      </c>
      <c r="C1023" s="1">
        <v>16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</row>
    <row r="1024" spans="1:17" x14ac:dyDescent="0.25">
      <c r="A1024" s="1">
        <v>3006</v>
      </c>
      <c r="B1024" s="1">
        <v>19</v>
      </c>
      <c r="C1024" s="1">
        <v>16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</row>
    <row r="1025" spans="1:17" x14ac:dyDescent="0.25">
      <c r="A1025" s="1">
        <v>3006</v>
      </c>
      <c r="B1025" s="1">
        <v>20</v>
      </c>
      <c r="C1025" s="1">
        <v>16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</row>
    <row r="1026" spans="1:17" x14ac:dyDescent="0.25">
      <c r="A1026" s="1">
        <v>3006</v>
      </c>
      <c r="B1026" s="1">
        <v>21</v>
      </c>
      <c r="C1026" s="1">
        <v>16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</row>
    <row r="1027" spans="1:17" x14ac:dyDescent="0.25">
      <c r="A1027" s="1">
        <v>3006</v>
      </c>
      <c r="B1027" s="1">
        <v>22</v>
      </c>
      <c r="C1027" s="1">
        <v>16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</row>
    <row r="1028" spans="1:17" x14ac:dyDescent="0.25">
      <c r="A1028" s="1">
        <v>3006</v>
      </c>
      <c r="B1028" s="1">
        <v>23</v>
      </c>
      <c r="C1028" s="1">
        <v>16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</row>
    <row r="1029" spans="1:17" x14ac:dyDescent="0.25">
      <c r="A1029" s="1">
        <v>3006</v>
      </c>
      <c r="B1029" s="1">
        <v>24</v>
      </c>
      <c r="C1029" s="1">
        <v>16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</row>
    <row r="1030" spans="1:17" x14ac:dyDescent="0.25">
      <c r="A1030" s="1">
        <v>3006</v>
      </c>
      <c r="B1030" s="1">
        <v>25</v>
      </c>
      <c r="C1030" s="1">
        <v>16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</row>
    <row r="1031" spans="1:17" x14ac:dyDescent="0.25">
      <c r="A1031" s="1">
        <v>3006</v>
      </c>
      <c r="B1031" s="1">
        <v>26</v>
      </c>
      <c r="C1031" s="1">
        <v>16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</row>
    <row r="1032" spans="1:17" x14ac:dyDescent="0.25">
      <c r="A1032" s="1">
        <v>3007</v>
      </c>
      <c r="B1032" s="1">
        <v>2</v>
      </c>
      <c r="C1032" s="1">
        <v>18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</row>
    <row r="1033" spans="1:17" x14ac:dyDescent="0.25">
      <c r="A1033" s="1">
        <v>3007</v>
      </c>
      <c r="B1033" s="1">
        <v>3</v>
      </c>
      <c r="C1033" s="1">
        <v>18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</row>
    <row r="1034" spans="1:17" x14ac:dyDescent="0.25">
      <c r="A1034" s="1">
        <v>3007</v>
      </c>
      <c r="B1034" s="1">
        <v>4</v>
      </c>
      <c r="C1034" s="1">
        <v>18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</row>
    <row r="1035" spans="1:17" x14ac:dyDescent="0.25">
      <c r="A1035" s="1">
        <v>3007</v>
      </c>
      <c r="B1035" s="1">
        <v>5</v>
      </c>
      <c r="C1035" s="1">
        <v>18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</row>
    <row r="1036" spans="1:17" x14ac:dyDescent="0.25">
      <c r="A1036" s="1">
        <v>3007</v>
      </c>
      <c r="B1036" s="1">
        <v>6</v>
      </c>
      <c r="C1036" s="1">
        <v>18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</row>
    <row r="1037" spans="1:17" x14ac:dyDescent="0.25">
      <c r="A1037" s="1">
        <v>3007</v>
      </c>
      <c r="B1037" s="1">
        <v>7</v>
      </c>
      <c r="C1037" s="1">
        <v>18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</row>
    <row r="1038" spans="1:17" x14ac:dyDescent="0.25">
      <c r="A1038" s="1">
        <v>3007</v>
      </c>
      <c r="B1038" s="1">
        <v>8</v>
      </c>
      <c r="C1038" s="1">
        <v>18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</row>
    <row r="1039" spans="1:17" x14ac:dyDescent="0.25">
      <c r="A1039" s="1">
        <v>3007</v>
      </c>
      <c r="B1039" s="1">
        <v>9</v>
      </c>
      <c r="C1039" s="1">
        <v>18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</row>
    <row r="1040" spans="1:17" x14ac:dyDescent="0.25">
      <c r="A1040" s="1">
        <v>3007</v>
      </c>
      <c r="B1040" s="1">
        <v>10</v>
      </c>
      <c r="C1040" s="1">
        <v>18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</row>
    <row r="1041" spans="1:17" x14ac:dyDescent="0.25">
      <c r="A1041" s="1">
        <v>3007</v>
      </c>
      <c r="B1041" s="1">
        <v>11</v>
      </c>
      <c r="C1041" s="1">
        <v>18</v>
      </c>
      <c r="D1041" s="1">
        <v>0</v>
      </c>
      <c r="E1041" s="1">
        <v>0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</row>
    <row r="1042" spans="1:17" x14ac:dyDescent="0.25">
      <c r="A1042" s="1">
        <v>3007</v>
      </c>
      <c r="B1042" s="1">
        <v>12</v>
      </c>
      <c r="C1042" s="1">
        <v>18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</row>
    <row r="1043" spans="1:17" x14ac:dyDescent="0.25">
      <c r="A1043" s="1">
        <v>3007</v>
      </c>
      <c r="B1043" s="1">
        <v>13</v>
      </c>
      <c r="C1043" s="1">
        <v>18</v>
      </c>
      <c r="D1043" s="1">
        <v>744</v>
      </c>
      <c r="E1043" s="1">
        <v>62</v>
      </c>
      <c r="F1043" s="1">
        <v>59</v>
      </c>
      <c r="G1043" s="1">
        <v>67</v>
      </c>
      <c r="H1043" s="1">
        <v>62</v>
      </c>
      <c r="I1043" s="1">
        <v>78</v>
      </c>
      <c r="J1043" s="1">
        <v>65</v>
      </c>
      <c r="K1043" s="1">
        <v>61</v>
      </c>
      <c r="L1043" s="1">
        <v>64</v>
      </c>
      <c r="M1043" s="1">
        <v>69</v>
      </c>
      <c r="N1043" s="1">
        <v>87</v>
      </c>
      <c r="O1043" s="1">
        <v>70</v>
      </c>
      <c r="P1043" s="1">
        <v>0</v>
      </c>
    </row>
    <row r="1044" spans="1:17" x14ac:dyDescent="0.25">
      <c r="A1044" s="1">
        <v>3007</v>
      </c>
      <c r="B1044" s="1">
        <v>14</v>
      </c>
      <c r="C1044" s="1">
        <v>18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</row>
    <row r="1045" spans="1:17" x14ac:dyDescent="0.25">
      <c r="A1045" s="1">
        <v>3007</v>
      </c>
      <c r="B1045" s="1">
        <v>15</v>
      </c>
      <c r="C1045" s="1">
        <v>18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</row>
    <row r="1046" spans="1:17" x14ac:dyDescent="0.25">
      <c r="A1046" s="1">
        <v>3007</v>
      </c>
      <c r="B1046" s="1">
        <v>16</v>
      </c>
      <c r="C1046" s="1">
        <v>18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</row>
    <row r="1047" spans="1:17" x14ac:dyDescent="0.25">
      <c r="A1047" s="1">
        <v>3007</v>
      </c>
      <c r="B1047" s="1">
        <v>17</v>
      </c>
      <c r="C1047" s="1">
        <v>18</v>
      </c>
      <c r="D1047" s="1">
        <v>0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</row>
    <row r="1048" spans="1:17" x14ac:dyDescent="0.25">
      <c r="A1048" s="1">
        <v>3007</v>
      </c>
      <c r="B1048" s="1">
        <v>18</v>
      </c>
      <c r="C1048" s="1">
        <v>18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</row>
    <row r="1049" spans="1:17" x14ac:dyDescent="0.25">
      <c r="A1049" s="1">
        <v>3007</v>
      </c>
      <c r="B1049" s="1">
        <v>19</v>
      </c>
      <c r="C1049" s="1">
        <v>18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</row>
    <row r="1050" spans="1:17" x14ac:dyDescent="0.25">
      <c r="A1050" s="1">
        <v>3007</v>
      </c>
      <c r="B1050" s="1">
        <v>20</v>
      </c>
      <c r="C1050" s="1">
        <v>18</v>
      </c>
      <c r="D1050" s="1">
        <v>0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</row>
    <row r="1051" spans="1:17" x14ac:dyDescent="0.25">
      <c r="A1051" s="1">
        <v>3007</v>
      </c>
      <c r="B1051" s="1">
        <v>21</v>
      </c>
      <c r="C1051" s="1">
        <v>18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</row>
    <row r="1052" spans="1:17" x14ac:dyDescent="0.25">
      <c r="A1052" s="1">
        <v>3007</v>
      </c>
      <c r="B1052" s="1">
        <v>22</v>
      </c>
      <c r="C1052" s="1">
        <v>18</v>
      </c>
      <c r="D1052" s="1">
        <v>230</v>
      </c>
      <c r="E1052" s="1">
        <v>13</v>
      </c>
      <c r="F1052" s="1">
        <v>11</v>
      </c>
      <c r="G1052" s="1">
        <v>16</v>
      </c>
      <c r="H1052" s="1">
        <v>16</v>
      </c>
      <c r="I1052" s="1">
        <v>20</v>
      </c>
      <c r="J1052" s="1">
        <v>12</v>
      </c>
      <c r="K1052" s="1">
        <v>29</v>
      </c>
      <c r="L1052" s="1">
        <v>37</v>
      </c>
      <c r="M1052" s="1">
        <v>37</v>
      </c>
      <c r="N1052" s="1">
        <v>16</v>
      </c>
      <c r="O1052" s="1">
        <v>23</v>
      </c>
      <c r="P1052" s="1">
        <v>0</v>
      </c>
    </row>
    <row r="1053" spans="1:17" x14ac:dyDescent="0.25">
      <c r="A1053" s="1">
        <v>3007</v>
      </c>
      <c r="B1053" s="1">
        <v>23</v>
      </c>
      <c r="C1053" s="1">
        <v>18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</row>
    <row r="1054" spans="1:17" x14ac:dyDescent="0.25">
      <c r="A1054" s="1">
        <v>3007</v>
      </c>
      <c r="B1054" s="1">
        <v>24</v>
      </c>
      <c r="C1054" s="1">
        <v>18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</row>
    <row r="1055" spans="1:17" x14ac:dyDescent="0.25">
      <c r="A1055" s="1">
        <v>3007</v>
      </c>
      <c r="B1055" s="1">
        <v>25</v>
      </c>
      <c r="C1055" s="1">
        <v>18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</row>
    <row r="1056" spans="1:17" x14ac:dyDescent="0.25">
      <c r="A1056" s="1">
        <v>3007</v>
      </c>
      <c r="B1056" s="1">
        <v>26</v>
      </c>
      <c r="C1056" s="1">
        <v>18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</row>
    <row r="1057" spans="1:17" x14ac:dyDescent="0.25">
      <c r="A1057" s="1">
        <v>3008</v>
      </c>
      <c r="B1057" s="1">
        <v>2</v>
      </c>
      <c r="C1057" s="1">
        <v>19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</row>
    <row r="1058" spans="1:17" x14ac:dyDescent="0.25">
      <c r="A1058" s="1">
        <v>3008</v>
      </c>
      <c r="B1058" s="1">
        <v>3</v>
      </c>
      <c r="C1058" s="1">
        <v>19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</row>
    <row r="1059" spans="1:17" x14ac:dyDescent="0.25">
      <c r="A1059" s="1">
        <v>3008</v>
      </c>
      <c r="B1059" s="1">
        <v>4</v>
      </c>
      <c r="C1059" s="1">
        <v>19</v>
      </c>
      <c r="D1059" s="1">
        <v>44</v>
      </c>
      <c r="E1059" s="1">
        <v>12</v>
      </c>
      <c r="F1059" s="1">
        <v>14</v>
      </c>
      <c r="G1059" s="1">
        <v>7</v>
      </c>
      <c r="H1059" s="1">
        <v>11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</row>
    <row r="1060" spans="1:17" x14ac:dyDescent="0.25">
      <c r="A1060" s="1">
        <v>3008</v>
      </c>
      <c r="B1060" s="1">
        <v>5</v>
      </c>
      <c r="C1060" s="1">
        <v>19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</row>
    <row r="1061" spans="1:17" x14ac:dyDescent="0.25">
      <c r="A1061" s="1">
        <v>3008</v>
      </c>
      <c r="B1061" s="1">
        <v>6</v>
      </c>
      <c r="C1061" s="1">
        <v>19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</row>
    <row r="1062" spans="1:17" x14ac:dyDescent="0.25">
      <c r="A1062" s="1">
        <v>3008</v>
      </c>
      <c r="B1062" s="1">
        <v>7</v>
      </c>
      <c r="C1062" s="1">
        <v>19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</row>
    <row r="1063" spans="1:17" x14ac:dyDescent="0.25">
      <c r="A1063" s="1">
        <v>3008</v>
      </c>
      <c r="B1063" s="1">
        <v>8</v>
      </c>
      <c r="C1063" s="1">
        <v>19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</row>
    <row r="1064" spans="1:17" x14ac:dyDescent="0.25">
      <c r="A1064" s="1">
        <v>3008</v>
      </c>
      <c r="B1064" s="1">
        <v>9</v>
      </c>
      <c r="C1064" s="1">
        <v>19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</row>
    <row r="1065" spans="1:17" x14ac:dyDescent="0.25">
      <c r="A1065" s="1">
        <v>3008</v>
      </c>
      <c r="B1065" s="1">
        <v>10</v>
      </c>
      <c r="C1065" s="1">
        <v>19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</row>
    <row r="1066" spans="1:17" x14ac:dyDescent="0.25">
      <c r="A1066" s="1">
        <v>3008</v>
      </c>
      <c r="B1066" s="1">
        <v>11</v>
      </c>
      <c r="C1066" s="1">
        <v>19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</row>
    <row r="1067" spans="1:17" x14ac:dyDescent="0.25">
      <c r="A1067" s="1">
        <v>3008</v>
      </c>
      <c r="B1067" s="1">
        <v>12</v>
      </c>
      <c r="C1067" s="1">
        <v>19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</row>
    <row r="1068" spans="1:17" x14ac:dyDescent="0.25">
      <c r="A1068" s="1">
        <v>3008</v>
      </c>
      <c r="B1068" s="1">
        <v>13</v>
      </c>
      <c r="C1068" s="1">
        <v>19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</row>
    <row r="1069" spans="1:17" x14ac:dyDescent="0.25">
      <c r="A1069" s="1">
        <v>3008</v>
      </c>
      <c r="B1069" s="1">
        <v>14</v>
      </c>
      <c r="C1069" s="1">
        <v>19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</row>
    <row r="1070" spans="1:17" x14ac:dyDescent="0.25">
      <c r="A1070" s="1">
        <v>3008</v>
      </c>
      <c r="B1070" s="1">
        <v>15</v>
      </c>
      <c r="C1070" s="1">
        <v>19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</row>
    <row r="1071" spans="1:17" x14ac:dyDescent="0.25">
      <c r="A1071" s="1">
        <v>3008</v>
      </c>
      <c r="B1071" s="1">
        <v>16</v>
      </c>
      <c r="C1071" s="1">
        <v>19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</row>
    <row r="1072" spans="1:17" x14ac:dyDescent="0.25">
      <c r="A1072" s="1">
        <v>3008</v>
      </c>
      <c r="B1072" s="1">
        <v>17</v>
      </c>
      <c r="C1072" s="1">
        <v>19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</row>
    <row r="1073" spans="1:17" x14ac:dyDescent="0.25">
      <c r="A1073" s="1">
        <v>3008</v>
      </c>
      <c r="B1073" s="1">
        <v>18</v>
      </c>
      <c r="C1073" s="1">
        <v>19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</row>
    <row r="1074" spans="1:17" x14ac:dyDescent="0.25">
      <c r="A1074" s="1">
        <v>3008</v>
      </c>
      <c r="B1074" s="1">
        <v>19</v>
      </c>
      <c r="C1074" s="1">
        <v>19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</row>
    <row r="1075" spans="1:17" x14ac:dyDescent="0.25">
      <c r="A1075" s="1">
        <v>3008</v>
      </c>
      <c r="B1075" s="1">
        <v>20</v>
      </c>
      <c r="C1075" s="1">
        <v>19</v>
      </c>
      <c r="D1075" s="1">
        <v>403</v>
      </c>
      <c r="E1075" s="1">
        <v>23</v>
      </c>
      <c r="F1075" s="1">
        <v>26</v>
      </c>
      <c r="G1075" s="1">
        <v>33</v>
      </c>
      <c r="H1075" s="1">
        <v>25</v>
      </c>
      <c r="I1075" s="1">
        <v>31</v>
      </c>
      <c r="J1075" s="1">
        <v>36</v>
      </c>
      <c r="K1075" s="1">
        <v>47</v>
      </c>
      <c r="L1075" s="1">
        <v>40</v>
      </c>
      <c r="M1075" s="1">
        <v>70</v>
      </c>
      <c r="N1075" s="1">
        <v>33</v>
      </c>
      <c r="O1075" s="1">
        <v>39</v>
      </c>
      <c r="P1075" s="1">
        <v>0</v>
      </c>
    </row>
    <row r="1076" spans="1:17" x14ac:dyDescent="0.25">
      <c r="A1076" s="1">
        <v>3008</v>
      </c>
      <c r="B1076" s="1">
        <v>21</v>
      </c>
      <c r="C1076" s="1">
        <v>19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</row>
    <row r="1077" spans="1:17" x14ac:dyDescent="0.25">
      <c r="A1077" s="1">
        <v>3008</v>
      </c>
      <c r="B1077" s="1">
        <v>22</v>
      </c>
      <c r="C1077" s="1">
        <v>19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</row>
    <row r="1078" spans="1:17" x14ac:dyDescent="0.25">
      <c r="A1078" s="1">
        <v>3008</v>
      </c>
      <c r="B1078" s="1">
        <v>23</v>
      </c>
      <c r="C1078" s="1">
        <v>19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</row>
    <row r="1079" spans="1:17" x14ac:dyDescent="0.25">
      <c r="A1079" s="1">
        <v>3008</v>
      </c>
      <c r="B1079" s="1">
        <v>24</v>
      </c>
      <c r="C1079" s="1">
        <v>19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</row>
    <row r="1080" spans="1:17" x14ac:dyDescent="0.25">
      <c r="A1080" s="1">
        <v>3008</v>
      </c>
      <c r="B1080" s="1">
        <v>25</v>
      </c>
      <c r="C1080" s="1">
        <v>19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</row>
    <row r="1081" spans="1:17" x14ac:dyDescent="0.25">
      <c r="A1081" s="1">
        <v>3008</v>
      </c>
      <c r="B1081" s="1">
        <v>26</v>
      </c>
      <c r="C1081" s="1">
        <v>19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</row>
    <row r="1082" spans="1:17" x14ac:dyDescent="0.25">
      <c r="A1082" s="1">
        <v>3009</v>
      </c>
      <c r="B1082" s="1">
        <v>2</v>
      </c>
      <c r="C1082" s="1">
        <v>20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</row>
    <row r="1083" spans="1:17" x14ac:dyDescent="0.25">
      <c r="A1083" s="1">
        <v>3009</v>
      </c>
      <c r="B1083" s="1">
        <v>3</v>
      </c>
      <c r="C1083" s="1">
        <v>20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</row>
    <row r="1084" spans="1:17" x14ac:dyDescent="0.25">
      <c r="A1084" s="1">
        <v>3009</v>
      </c>
      <c r="B1084" s="1">
        <v>4</v>
      </c>
      <c r="C1084" s="1">
        <v>20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</row>
    <row r="1085" spans="1:17" x14ac:dyDescent="0.25">
      <c r="A1085" s="1">
        <v>3009</v>
      </c>
      <c r="B1085" s="1">
        <v>5</v>
      </c>
      <c r="C1085" s="1">
        <v>20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</row>
    <row r="1086" spans="1:17" x14ac:dyDescent="0.25">
      <c r="A1086" s="1">
        <v>3009</v>
      </c>
      <c r="B1086" s="1">
        <v>6</v>
      </c>
      <c r="C1086" s="1">
        <v>20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</row>
    <row r="1087" spans="1:17" x14ac:dyDescent="0.25">
      <c r="A1087" s="1">
        <v>3009</v>
      </c>
      <c r="B1087" s="1">
        <v>7</v>
      </c>
      <c r="C1087" s="1">
        <v>20</v>
      </c>
      <c r="D1087" s="1">
        <v>2347</v>
      </c>
      <c r="E1087" s="1">
        <v>173</v>
      </c>
      <c r="F1087" s="1">
        <v>155</v>
      </c>
      <c r="G1087" s="1">
        <v>209</v>
      </c>
      <c r="H1087" s="1">
        <v>231</v>
      </c>
      <c r="I1087" s="1">
        <v>219</v>
      </c>
      <c r="J1087" s="1">
        <v>234</v>
      </c>
      <c r="K1087" s="1">
        <v>240</v>
      </c>
      <c r="L1087" s="1">
        <v>279</v>
      </c>
      <c r="M1087" s="1">
        <v>265</v>
      </c>
      <c r="N1087" s="1">
        <v>175</v>
      </c>
      <c r="O1087" s="1">
        <v>167</v>
      </c>
      <c r="P1087" s="1">
        <v>0</v>
      </c>
    </row>
    <row r="1088" spans="1:17" x14ac:dyDescent="0.25">
      <c r="A1088" s="1">
        <v>3009</v>
      </c>
      <c r="B1088" s="1">
        <v>8</v>
      </c>
      <c r="C1088" s="1">
        <v>20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</row>
    <row r="1089" spans="1:16" x14ac:dyDescent="0.25">
      <c r="A1089" s="1">
        <v>3009</v>
      </c>
      <c r="B1089" s="1">
        <v>9</v>
      </c>
      <c r="C1089" s="1">
        <v>20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</row>
    <row r="1090" spans="1:16" x14ac:dyDescent="0.25">
      <c r="A1090" s="1">
        <v>3009</v>
      </c>
      <c r="B1090" s="1">
        <v>10</v>
      </c>
      <c r="C1090" s="1">
        <v>20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</row>
    <row r="1091" spans="1:16" x14ac:dyDescent="0.25">
      <c r="A1091" s="1">
        <v>3009</v>
      </c>
      <c r="B1091" s="1">
        <v>11</v>
      </c>
      <c r="C1091" s="1">
        <v>20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</row>
    <row r="1092" spans="1:16" x14ac:dyDescent="0.25">
      <c r="A1092" s="1">
        <v>3009</v>
      </c>
      <c r="B1092" s="1">
        <v>12</v>
      </c>
      <c r="C1092" s="1">
        <v>20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</row>
    <row r="1093" spans="1:16" x14ac:dyDescent="0.25">
      <c r="A1093" s="1">
        <v>3009</v>
      </c>
      <c r="B1093" s="1">
        <v>13</v>
      </c>
      <c r="C1093" s="1">
        <v>20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</row>
    <row r="1094" spans="1:16" x14ac:dyDescent="0.25">
      <c r="A1094" s="1">
        <v>3009</v>
      </c>
      <c r="B1094" s="1">
        <v>14</v>
      </c>
      <c r="C1094" s="1">
        <v>20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</row>
    <row r="1095" spans="1:16" x14ac:dyDescent="0.25">
      <c r="A1095" s="1">
        <v>3009</v>
      </c>
      <c r="B1095" s="1">
        <v>15</v>
      </c>
      <c r="C1095" s="1">
        <v>20</v>
      </c>
      <c r="D1095" s="1">
        <v>400</v>
      </c>
      <c r="E1095" s="1">
        <v>36</v>
      </c>
      <c r="F1095" s="1">
        <v>29</v>
      </c>
      <c r="G1095" s="1">
        <v>33</v>
      </c>
      <c r="H1095" s="1">
        <v>38</v>
      </c>
      <c r="I1095" s="1">
        <v>38</v>
      </c>
      <c r="J1095" s="1">
        <v>40</v>
      </c>
      <c r="K1095" s="1">
        <v>44</v>
      </c>
      <c r="L1095" s="1">
        <v>55</v>
      </c>
      <c r="M1095" s="1">
        <v>44</v>
      </c>
      <c r="N1095" s="1">
        <v>20</v>
      </c>
      <c r="O1095" s="1">
        <v>23</v>
      </c>
      <c r="P1095" s="1">
        <v>0</v>
      </c>
    </row>
    <row r="1096" spans="1:16" x14ac:dyDescent="0.25">
      <c r="A1096" s="1">
        <v>3009</v>
      </c>
      <c r="B1096" s="1">
        <v>16</v>
      </c>
      <c r="C1096" s="1">
        <v>20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</row>
    <row r="1097" spans="1:16" x14ac:dyDescent="0.25">
      <c r="A1097" s="1">
        <v>3009</v>
      </c>
      <c r="B1097" s="1">
        <v>17</v>
      </c>
      <c r="C1097" s="1">
        <v>20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</row>
    <row r="1098" spans="1:16" x14ac:dyDescent="0.25">
      <c r="A1098" s="1">
        <v>3009</v>
      </c>
      <c r="B1098" s="1">
        <v>18</v>
      </c>
      <c r="C1098" s="1">
        <v>20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</row>
    <row r="1099" spans="1:16" x14ac:dyDescent="0.25">
      <c r="A1099" s="1">
        <v>3009</v>
      </c>
      <c r="B1099" s="1">
        <v>19</v>
      </c>
      <c r="C1099" s="1">
        <v>20</v>
      </c>
      <c r="D1099" s="1">
        <v>0</v>
      </c>
      <c r="E1099" s="1">
        <v>0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</row>
    <row r="1100" spans="1:16" x14ac:dyDescent="0.25">
      <c r="A1100" s="1">
        <v>3009</v>
      </c>
      <c r="B1100" s="1">
        <v>20</v>
      </c>
      <c r="C1100" s="1">
        <v>20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</row>
    <row r="1101" spans="1:16" x14ac:dyDescent="0.25">
      <c r="A1101" s="1">
        <v>3009</v>
      </c>
      <c r="B1101" s="1">
        <v>21</v>
      </c>
      <c r="C1101" s="1">
        <v>20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</row>
    <row r="1102" spans="1:16" x14ac:dyDescent="0.25">
      <c r="A1102" s="1">
        <v>3009</v>
      </c>
      <c r="B1102" s="1">
        <v>22</v>
      </c>
      <c r="C1102" s="1">
        <v>20</v>
      </c>
      <c r="D1102" s="1">
        <v>0</v>
      </c>
      <c r="E1102" s="1">
        <v>0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</row>
    <row r="1103" spans="1:16" x14ac:dyDescent="0.25">
      <c r="A1103" s="1">
        <v>3009</v>
      </c>
      <c r="B1103" s="1">
        <v>23</v>
      </c>
      <c r="C1103" s="1">
        <v>20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</row>
    <row r="1104" spans="1:16" x14ac:dyDescent="0.25">
      <c r="A1104" s="1">
        <v>3009</v>
      </c>
      <c r="B1104" s="1">
        <v>24</v>
      </c>
      <c r="C1104" s="1">
        <v>20</v>
      </c>
      <c r="D1104" s="1">
        <v>12740</v>
      </c>
      <c r="E1104" s="1">
        <v>1101</v>
      </c>
      <c r="F1104" s="1">
        <v>1108</v>
      </c>
      <c r="G1104" s="1">
        <v>1237</v>
      </c>
      <c r="H1104" s="1">
        <v>1284</v>
      </c>
      <c r="I1104" s="1">
        <v>1249</v>
      </c>
      <c r="J1104" s="1">
        <v>1292</v>
      </c>
      <c r="K1104" s="1">
        <v>1248</v>
      </c>
      <c r="L1104" s="1">
        <v>1252</v>
      </c>
      <c r="M1104" s="1">
        <v>1196</v>
      </c>
      <c r="N1104" s="1">
        <v>916</v>
      </c>
      <c r="O1104" s="1">
        <v>857</v>
      </c>
      <c r="P1104" s="1">
        <v>0</v>
      </c>
    </row>
    <row r="1105" spans="1:17" x14ac:dyDescent="0.25">
      <c r="A1105" s="1">
        <v>3009</v>
      </c>
      <c r="B1105" s="1">
        <v>25</v>
      </c>
      <c r="C1105" s="1">
        <v>20</v>
      </c>
      <c r="D1105" s="1">
        <v>0</v>
      </c>
      <c r="E1105" s="1">
        <v>0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</row>
    <row r="1106" spans="1:17" x14ac:dyDescent="0.25">
      <c r="A1106" s="1">
        <v>3009</v>
      </c>
      <c r="B1106" s="1">
        <v>26</v>
      </c>
      <c r="C1106" s="1">
        <v>20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</row>
    <row r="1107" spans="1:17" x14ac:dyDescent="0.25">
      <c r="A1107" s="1">
        <v>3010</v>
      </c>
      <c r="B1107" s="1">
        <v>2</v>
      </c>
      <c r="C1107" s="1">
        <v>21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</row>
    <row r="1108" spans="1:17" x14ac:dyDescent="0.25">
      <c r="A1108" s="1">
        <v>3010</v>
      </c>
      <c r="B1108" s="1">
        <v>3</v>
      </c>
      <c r="C1108" s="1">
        <v>21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</row>
    <row r="1109" spans="1:17" x14ac:dyDescent="0.25">
      <c r="A1109" s="1">
        <v>3010</v>
      </c>
      <c r="B1109" s="1">
        <v>4</v>
      </c>
      <c r="C1109" s="1">
        <v>21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</row>
    <row r="1110" spans="1:17" x14ac:dyDescent="0.25">
      <c r="A1110" s="1">
        <v>3010</v>
      </c>
      <c r="B1110" s="1">
        <v>5</v>
      </c>
      <c r="C1110" s="1">
        <v>21</v>
      </c>
      <c r="D1110" s="1">
        <v>0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</row>
    <row r="1111" spans="1:17" x14ac:dyDescent="0.25">
      <c r="A1111" s="1">
        <v>3010</v>
      </c>
      <c r="B1111" s="1">
        <v>6</v>
      </c>
      <c r="C1111" s="1">
        <v>21</v>
      </c>
      <c r="D1111" s="1">
        <v>0</v>
      </c>
      <c r="E1111" s="1"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</row>
    <row r="1112" spans="1:17" x14ac:dyDescent="0.25">
      <c r="A1112" s="1">
        <v>3010</v>
      </c>
      <c r="B1112" s="1">
        <v>7</v>
      </c>
      <c r="C1112" s="1">
        <v>21</v>
      </c>
      <c r="D1112" s="1">
        <v>118</v>
      </c>
      <c r="E1112" s="1">
        <v>30</v>
      </c>
      <c r="F1112" s="1">
        <v>28</v>
      </c>
      <c r="G1112" s="1">
        <v>32</v>
      </c>
      <c r="H1112" s="1">
        <v>28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</row>
    <row r="1113" spans="1:17" x14ac:dyDescent="0.25">
      <c r="A1113" s="1">
        <v>3010</v>
      </c>
      <c r="B1113" s="1">
        <v>8</v>
      </c>
      <c r="C1113" s="1">
        <v>21</v>
      </c>
      <c r="D1113" s="1">
        <v>0</v>
      </c>
      <c r="E1113" s="1">
        <v>0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</row>
    <row r="1114" spans="1:17" x14ac:dyDescent="0.25">
      <c r="A1114" s="1">
        <v>3010</v>
      </c>
      <c r="B1114" s="1">
        <v>9</v>
      </c>
      <c r="C1114" s="1">
        <v>21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</row>
    <row r="1115" spans="1:17" x14ac:dyDescent="0.25">
      <c r="A1115" s="1">
        <v>3010</v>
      </c>
      <c r="B1115" s="1">
        <v>10</v>
      </c>
      <c r="C1115" s="1">
        <v>21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</row>
    <row r="1116" spans="1:17" x14ac:dyDescent="0.25">
      <c r="A1116" s="1">
        <v>3010</v>
      </c>
      <c r="B1116" s="1">
        <v>11</v>
      </c>
      <c r="C1116" s="1">
        <v>21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</row>
    <row r="1117" spans="1:17" x14ac:dyDescent="0.25">
      <c r="A1117" s="1">
        <v>3010</v>
      </c>
      <c r="B1117" s="1">
        <v>12</v>
      </c>
      <c r="C1117" s="1">
        <v>21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</row>
    <row r="1118" spans="1:17" x14ac:dyDescent="0.25">
      <c r="A1118" s="1">
        <v>3010</v>
      </c>
      <c r="B1118" s="1">
        <v>13</v>
      </c>
      <c r="C1118" s="1">
        <v>21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</row>
    <row r="1119" spans="1:17" x14ac:dyDescent="0.25">
      <c r="A1119" s="1">
        <v>3010</v>
      </c>
      <c r="B1119" s="1">
        <v>14</v>
      </c>
      <c r="C1119" s="1">
        <v>21</v>
      </c>
      <c r="D1119" s="1">
        <v>0</v>
      </c>
      <c r="E1119" s="1">
        <v>0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</row>
    <row r="1120" spans="1:17" x14ac:dyDescent="0.25">
      <c r="A1120" s="1">
        <v>3010</v>
      </c>
      <c r="B1120" s="1">
        <v>15</v>
      </c>
      <c r="C1120" s="1">
        <v>21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</row>
    <row r="1121" spans="1:17" x14ac:dyDescent="0.25">
      <c r="A1121" s="1">
        <v>3010</v>
      </c>
      <c r="B1121" s="1">
        <v>16</v>
      </c>
      <c r="C1121" s="1">
        <v>21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</row>
    <row r="1122" spans="1:17" x14ac:dyDescent="0.25">
      <c r="A1122" s="1">
        <v>3010</v>
      </c>
      <c r="B1122" s="1">
        <v>17</v>
      </c>
      <c r="C1122" s="1">
        <v>21</v>
      </c>
      <c r="D1122" s="1">
        <v>0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</row>
    <row r="1123" spans="1:17" x14ac:dyDescent="0.25">
      <c r="A1123" s="1">
        <v>3010</v>
      </c>
      <c r="B1123" s="1">
        <v>18</v>
      </c>
      <c r="C1123" s="1">
        <v>21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</row>
    <row r="1124" spans="1:17" x14ac:dyDescent="0.25">
      <c r="A1124" s="1">
        <v>3010</v>
      </c>
      <c r="B1124" s="1">
        <v>19</v>
      </c>
      <c r="C1124" s="1">
        <v>21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</row>
    <row r="1125" spans="1:17" x14ac:dyDescent="0.25">
      <c r="A1125" s="1">
        <v>3010</v>
      </c>
      <c r="B1125" s="1">
        <v>20</v>
      </c>
      <c r="C1125" s="1">
        <v>21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</row>
    <row r="1126" spans="1:17" x14ac:dyDescent="0.25">
      <c r="A1126" s="1">
        <v>3010</v>
      </c>
      <c r="B1126" s="1">
        <v>21</v>
      </c>
      <c r="C1126" s="1">
        <v>21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</row>
    <row r="1127" spans="1:17" x14ac:dyDescent="0.25">
      <c r="A1127" s="1">
        <v>3010</v>
      </c>
      <c r="B1127" s="1">
        <v>22</v>
      </c>
      <c r="C1127" s="1">
        <v>21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</row>
    <row r="1128" spans="1:17" x14ac:dyDescent="0.25">
      <c r="A1128" s="1">
        <v>3010</v>
      </c>
      <c r="B1128" s="1">
        <v>23</v>
      </c>
      <c r="C1128" s="1">
        <v>21</v>
      </c>
      <c r="D1128" s="1">
        <v>0</v>
      </c>
      <c r="E1128" s="1">
        <v>0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</row>
    <row r="1129" spans="1:17" x14ac:dyDescent="0.25">
      <c r="A1129" s="1">
        <v>3010</v>
      </c>
      <c r="B1129" s="1">
        <v>24</v>
      </c>
      <c r="C1129" s="1">
        <v>21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</row>
    <row r="1130" spans="1:17" x14ac:dyDescent="0.25">
      <c r="A1130" s="1">
        <v>3010</v>
      </c>
      <c r="B1130" s="1">
        <v>25</v>
      </c>
      <c r="C1130" s="1">
        <v>21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</row>
    <row r="1131" spans="1:17" x14ac:dyDescent="0.25">
      <c r="A1131" s="1">
        <v>3010</v>
      </c>
      <c r="B1131" s="1">
        <v>26</v>
      </c>
      <c r="C1131" s="1">
        <v>21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</row>
    <row r="1132" spans="1:17" x14ac:dyDescent="0.25">
      <c r="A1132" s="1">
        <v>3011</v>
      </c>
      <c r="B1132" s="1">
        <v>2</v>
      </c>
      <c r="C1132" s="1">
        <v>24</v>
      </c>
      <c r="D1132" s="1">
        <v>0</v>
      </c>
      <c r="E1132" s="1">
        <v>0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</row>
    <row r="1133" spans="1:17" x14ac:dyDescent="0.25">
      <c r="A1133" s="1">
        <v>3011</v>
      </c>
      <c r="B1133" s="1">
        <v>3</v>
      </c>
      <c r="C1133" s="1">
        <v>24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</row>
    <row r="1134" spans="1:17" x14ac:dyDescent="0.25">
      <c r="A1134" s="1">
        <v>3011</v>
      </c>
      <c r="B1134" s="1">
        <v>4</v>
      </c>
      <c r="C1134" s="1">
        <v>24</v>
      </c>
      <c r="D1134" s="1">
        <v>0</v>
      </c>
      <c r="E1134" s="1"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</row>
    <row r="1135" spans="1:17" x14ac:dyDescent="0.25">
      <c r="A1135" s="1">
        <v>3011</v>
      </c>
      <c r="B1135" s="1">
        <v>5</v>
      </c>
      <c r="C1135" s="1">
        <v>24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</row>
    <row r="1136" spans="1:17" x14ac:dyDescent="0.25">
      <c r="A1136" s="1">
        <v>3011</v>
      </c>
      <c r="B1136" s="1">
        <v>6</v>
      </c>
      <c r="C1136" s="1">
        <v>24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</row>
    <row r="1137" spans="1:16" x14ac:dyDescent="0.25">
      <c r="A1137" s="1">
        <v>3011</v>
      </c>
      <c r="B1137" s="1">
        <v>7</v>
      </c>
      <c r="C1137" s="1">
        <v>24</v>
      </c>
      <c r="D1137" s="1">
        <v>14623</v>
      </c>
      <c r="E1137" s="1">
        <v>1116</v>
      </c>
      <c r="F1137" s="1">
        <v>1167</v>
      </c>
      <c r="G1137" s="1">
        <v>1466</v>
      </c>
      <c r="H1137" s="1">
        <v>1657</v>
      </c>
      <c r="I1137" s="1">
        <v>1695</v>
      </c>
      <c r="J1137" s="1">
        <v>1553</v>
      </c>
      <c r="K1137" s="1">
        <v>1528</v>
      </c>
      <c r="L1137" s="1">
        <v>1475</v>
      </c>
      <c r="M1137" s="1">
        <v>1468</v>
      </c>
      <c r="N1137" s="1">
        <v>800</v>
      </c>
      <c r="O1137" s="1">
        <v>698</v>
      </c>
      <c r="P1137" s="1">
        <v>0</v>
      </c>
    </row>
    <row r="1138" spans="1:16" x14ac:dyDescent="0.25">
      <c r="A1138" s="1">
        <v>3011</v>
      </c>
      <c r="B1138" s="1">
        <v>8</v>
      </c>
      <c r="C1138" s="1">
        <v>24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</row>
    <row r="1139" spans="1:16" x14ac:dyDescent="0.25">
      <c r="A1139" s="1">
        <v>3011</v>
      </c>
      <c r="B1139" s="1">
        <v>9</v>
      </c>
      <c r="C1139" s="1">
        <v>24</v>
      </c>
      <c r="D1139" s="1">
        <v>0</v>
      </c>
      <c r="E1139" s="1">
        <v>0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</row>
    <row r="1140" spans="1:16" x14ac:dyDescent="0.25">
      <c r="A1140" s="1">
        <v>3011</v>
      </c>
      <c r="B1140" s="1">
        <v>10</v>
      </c>
      <c r="C1140" s="1">
        <v>24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</row>
    <row r="1141" spans="1:16" x14ac:dyDescent="0.25">
      <c r="A1141" s="1">
        <v>3011</v>
      </c>
      <c r="B1141" s="1">
        <v>11</v>
      </c>
      <c r="C1141" s="1">
        <v>24</v>
      </c>
      <c r="D1141" s="1">
        <v>0</v>
      </c>
      <c r="E1141" s="1"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</row>
    <row r="1142" spans="1:16" x14ac:dyDescent="0.25">
      <c r="A1142" s="1">
        <v>3011</v>
      </c>
      <c r="B1142" s="1">
        <v>12</v>
      </c>
      <c r="C1142" s="1">
        <v>24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</row>
    <row r="1143" spans="1:16" x14ac:dyDescent="0.25">
      <c r="A1143" s="1">
        <v>3011</v>
      </c>
      <c r="B1143" s="1">
        <v>13</v>
      </c>
      <c r="C1143" s="1">
        <v>24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</row>
    <row r="1144" spans="1:16" x14ac:dyDescent="0.25">
      <c r="A1144" s="1">
        <v>3011</v>
      </c>
      <c r="B1144" s="1">
        <v>14</v>
      </c>
      <c r="C1144" s="1">
        <v>24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</row>
    <row r="1145" spans="1:16" x14ac:dyDescent="0.25">
      <c r="A1145" s="1">
        <v>3011</v>
      </c>
      <c r="B1145" s="1">
        <v>15</v>
      </c>
      <c r="C1145" s="1">
        <v>24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</row>
    <row r="1146" spans="1:16" x14ac:dyDescent="0.25">
      <c r="A1146" s="1">
        <v>3011</v>
      </c>
      <c r="B1146" s="1">
        <v>16</v>
      </c>
      <c r="C1146" s="1">
        <v>24</v>
      </c>
      <c r="D1146" s="1">
        <v>0</v>
      </c>
      <c r="E1146" s="1">
        <v>0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</row>
    <row r="1147" spans="1:16" x14ac:dyDescent="0.25">
      <c r="A1147" s="1">
        <v>3011</v>
      </c>
      <c r="B1147" s="1">
        <v>17</v>
      </c>
      <c r="C1147" s="1">
        <v>24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</row>
    <row r="1148" spans="1:16" x14ac:dyDescent="0.25">
      <c r="A1148" s="1">
        <v>3011</v>
      </c>
      <c r="B1148" s="1">
        <v>18</v>
      </c>
      <c r="C1148" s="1">
        <v>24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</row>
    <row r="1149" spans="1:16" x14ac:dyDescent="0.25">
      <c r="A1149" s="1">
        <v>3011</v>
      </c>
      <c r="B1149" s="1">
        <v>19</v>
      </c>
      <c r="C1149" s="1">
        <v>24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</row>
    <row r="1150" spans="1:16" x14ac:dyDescent="0.25">
      <c r="A1150" s="1">
        <v>3011</v>
      </c>
      <c r="B1150" s="1">
        <v>20</v>
      </c>
      <c r="C1150" s="1">
        <v>24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</row>
    <row r="1151" spans="1:16" x14ac:dyDescent="0.25">
      <c r="A1151" s="1">
        <v>3011</v>
      </c>
      <c r="B1151" s="1">
        <v>21</v>
      </c>
      <c r="C1151" s="1">
        <v>24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</row>
    <row r="1152" spans="1:16" x14ac:dyDescent="0.25">
      <c r="A1152" s="1">
        <v>3011</v>
      </c>
      <c r="B1152" s="1">
        <v>22</v>
      </c>
      <c r="C1152" s="1">
        <v>24</v>
      </c>
      <c r="D1152" s="1">
        <v>0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</row>
    <row r="1153" spans="1:17" x14ac:dyDescent="0.25">
      <c r="A1153" s="1">
        <v>3011</v>
      </c>
      <c r="B1153" s="1">
        <v>23</v>
      </c>
      <c r="C1153" s="1">
        <v>24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</row>
    <row r="1154" spans="1:17" x14ac:dyDescent="0.25">
      <c r="A1154" s="1">
        <v>3011</v>
      </c>
      <c r="B1154" s="1">
        <v>24</v>
      </c>
      <c r="C1154" s="1">
        <v>24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</row>
    <row r="1155" spans="1:17" x14ac:dyDescent="0.25">
      <c r="A1155" s="1">
        <v>3011</v>
      </c>
      <c r="B1155" s="1">
        <v>25</v>
      </c>
      <c r="C1155" s="1">
        <v>24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</row>
    <row r="1156" spans="1:17" x14ac:dyDescent="0.25">
      <c r="A1156" s="1">
        <v>3011</v>
      </c>
      <c r="B1156" s="1">
        <v>26</v>
      </c>
      <c r="C1156" s="1">
        <v>24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</row>
    <row r="1157" spans="1:17" x14ac:dyDescent="0.25">
      <c r="A1157" s="1">
        <v>3012</v>
      </c>
      <c r="B1157" s="1">
        <v>2</v>
      </c>
      <c r="C1157" s="1" t="s">
        <v>270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</row>
    <row r="1158" spans="1:17" x14ac:dyDescent="0.25">
      <c r="A1158" s="1">
        <v>3012</v>
      </c>
      <c r="B1158" s="1">
        <v>3</v>
      </c>
      <c r="C1158" s="1" t="s">
        <v>270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</row>
    <row r="1159" spans="1:17" x14ac:dyDescent="0.25">
      <c r="A1159" s="1">
        <v>3012</v>
      </c>
      <c r="B1159" s="1">
        <v>4</v>
      </c>
      <c r="C1159" s="1" t="s">
        <v>270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</row>
    <row r="1160" spans="1:17" x14ac:dyDescent="0.25">
      <c r="A1160" s="1">
        <v>3012</v>
      </c>
      <c r="B1160" s="1">
        <v>5</v>
      </c>
      <c r="C1160" s="1" t="s">
        <v>270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</row>
    <row r="1161" spans="1:17" x14ac:dyDescent="0.25">
      <c r="A1161" s="1">
        <v>3012</v>
      </c>
      <c r="B1161" s="1">
        <v>6</v>
      </c>
      <c r="C1161" s="1" t="s">
        <v>270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</row>
    <row r="1162" spans="1:17" x14ac:dyDescent="0.25">
      <c r="A1162" s="1">
        <v>3012</v>
      </c>
      <c r="B1162" s="1">
        <v>7</v>
      </c>
      <c r="C1162" s="1" t="s">
        <v>270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</row>
    <row r="1163" spans="1:17" x14ac:dyDescent="0.25">
      <c r="A1163" s="1">
        <v>3012</v>
      </c>
      <c r="B1163" s="1">
        <v>8</v>
      </c>
      <c r="C1163" s="1" t="s">
        <v>270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</row>
    <row r="1164" spans="1:17" x14ac:dyDescent="0.25">
      <c r="A1164" s="1">
        <v>3012</v>
      </c>
      <c r="B1164" s="1">
        <v>9</v>
      </c>
      <c r="C1164" s="1" t="s">
        <v>270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</row>
    <row r="1165" spans="1:17" x14ac:dyDescent="0.25">
      <c r="A1165" s="1">
        <v>3012</v>
      </c>
      <c r="B1165" s="1">
        <v>10</v>
      </c>
      <c r="C1165" s="1" t="s">
        <v>270</v>
      </c>
      <c r="D1165" s="1">
        <v>0</v>
      </c>
      <c r="E1165" s="1">
        <v>0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</row>
    <row r="1166" spans="1:17" x14ac:dyDescent="0.25">
      <c r="A1166" s="1">
        <v>3012</v>
      </c>
      <c r="B1166" s="1">
        <v>11</v>
      </c>
      <c r="C1166" s="1" t="s">
        <v>270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</row>
    <row r="1167" spans="1:17" x14ac:dyDescent="0.25">
      <c r="A1167" s="1">
        <v>3012</v>
      </c>
      <c r="B1167" s="1">
        <v>12</v>
      </c>
      <c r="C1167" s="1" t="s">
        <v>270</v>
      </c>
      <c r="D1167" s="1">
        <v>0</v>
      </c>
      <c r="E1167" s="1">
        <v>0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</row>
    <row r="1168" spans="1:17" x14ac:dyDescent="0.25">
      <c r="A1168" s="1">
        <v>3012</v>
      </c>
      <c r="B1168" s="1">
        <v>13</v>
      </c>
      <c r="C1168" s="1" t="s">
        <v>270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</row>
    <row r="1169" spans="1:17" x14ac:dyDescent="0.25">
      <c r="A1169" s="1">
        <v>3012</v>
      </c>
      <c r="B1169" s="1">
        <v>14</v>
      </c>
      <c r="C1169" s="1" t="s">
        <v>270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</row>
    <row r="1170" spans="1:17" x14ac:dyDescent="0.25">
      <c r="A1170" s="1">
        <v>3012</v>
      </c>
      <c r="B1170" s="1">
        <v>15</v>
      </c>
      <c r="C1170" s="1" t="s">
        <v>270</v>
      </c>
      <c r="D1170" s="1">
        <v>0</v>
      </c>
      <c r="E1170" s="1"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</row>
    <row r="1171" spans="1:17" x14ac:dyDescent="0.25">
      <c r="A1171" s="1">
        <v>3012</v>
      </c>
      <c r="B1171" s="1">
        <v>16</v>
      </c>
      <c r="C1171" s="1" t="s">
        <v>270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</row>
    <row r="1172" spans="1:17" x14ac:dyDescent="0.25">
      <c r="A1172" s="1">
        <v>3012</v>
      </c>
      <c r="B1172" s="1">
        <v>17</v>
      </c>
      <c r="C1172" s="1" t="s">
        <v>270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</row>
    <row r="1173" spans="1:17" x14ac:dyDescent="0.25">
      <c r="A1173" s="1">
        <v>3012</v>
      </c>
      <c r="B1173" s="1">
        <v>18</v>
      </c>
      <c r="C1173" s="1" t="s">
        <v>270</v>
      </c>
      <c r="D1173" s="1">
        <v>0</v>
      </c>
      <c r="E1173" s="1"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</row>
    <row r="1174" spans="1:17" x14ac:dyDescent="0.25">
      <c r="A1174" s="1">
        <v>3012</v>
      </c>
      <c r="B1174" s="1">
        <v>19</v>
      </c>
      <c r="C1174" s="1" t="s">
        <v>270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</row>
    <row r="1175" spans="1:17" x14ac:dyDescent="0.25">
      <c r="A1175" s="1">
        <v>3012</v>
      </c>
      <c r="B1175" s="1">
        <v>20</v>
      </c>
      <c r="C1175" s="1" t="s">
        <v>270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</row>
    <row r="1176" spans="1:17" x14ac:dyDescent="0.25">
      <c r="A1176" s="1">
        <v>3012</v>
      </c>
      <c r="B1176" s="1">
        <v>21</v>
      </c>
      <c r="C1176" s="1" t="s">
        <v>270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</row>
    <row r="1177" spans="1:17" x14ac:dyDescent="0.25">
      <c r="A1177" s="1">
        <v>3012</v>
      </c>
      <c r="B1177" s="1">
        <v>22</v>
      </c>
      <c r="C1177" s="1" t="s">
        <v>270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</row>
    <row r="1178" spans="1:17" x14ac:dyDescent="0.25">
      <c r="A1178" s="1">
        <v>3012</v>
      </c>
      <c r="B1178" s="1">
        <v>23</v>
      </c>
      <c r="C1178" s="1" t="s">
        <v>270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</row>
    <row r="1179" spans="1:17" x14ac:dyDescent="0.25">
      <c r="A1179" s="1">
        <v>3012</v>
      </c>
      <c r="B1179" s="1">
        <v>24</v>
      </c>
      <c r="C1179" s="1" t="s">
        <v>270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</row>
    <row r="1180" spans="1:17" x14ac:dyDescent="0.25">
      <c r="A1180" s="1">
        <v>3012</v>
      </c>
      <c r="B1180" s="1">
        <v>25</v>
      </c>
      <c r="C1180" s="1" t="s">
        <v>270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</row>
    <row r="1181" spans="1:17" x14ac:dyDescent="0.25">
      <c r="A1181" s="1">
        <v>3012</v>
      </c>
      <c r="B1181" s="1">
        <v>26</v>
      </c>
      <c r="C1181" s="1" t="s">
        <v>270</v>
      </c>
      <c r="D1181" s="1">
        <v>50</v>
      </c>
      <c r="E1181" s="1">
        <v>4</v>
      </c>
      <c r="F1181" s="1">
        <v>7</v>
      </c>
      <c r="G1181" s="1">
        <v>8</v>
      </c>
      <c r="H1181" s="1">
        <v>10</v>
      </c>
      <c r="I1181" s="1">
        <v>5</v>
      </c>
      <c r="J1181" s="1">
        <v>5</v>
      </c>
      <c r="K1181" s="1">
        <v>4</v>
      </c>
      <c r="L1181" s="1">
        <v>3</v>
      </c>
      <c r="M1181" s="1">
        <v>1</v>
      </c>
      <c r="N1181" s="1">
        <v>3</v>
      </c>
      <c r="O1181" s="1">
        <v>0</v>
      </c>
      <c r="P1181" s="1">
        <v>0</v>
      </c>
      <c r="Q1181" s="1">
        <v>0</v>
      </c>
    </row>
    <row r="1182" spans="1:17" x14ac:dyDescent="0.25">
      <c r="A1182" s="1">
        <v>3013</v>
      </c>
      <c r="B1182" s="1">
        <v>2</v>
      </c>
      <c r="C1182" s="1">
        <v>0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</row>
    <row r="1183" spans="1:17" x14ac:dyDescent="0.25">
      <c r="A1183" s="1">
        <v>3013</v>
      </c>
      <c r="B1183" s="1">
        <v>3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</row>
    <row r="1184" spans="1:17" x14ac:dyDescent="0.25">
      <c r="A1184" s="1">
        <v>3013</v>
      </c>
      <c r="B1184" s="1">
        <v>4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</row>
    <row r="1185" spans="1:16" x14ac:dyDescent="0.25">
      <c r="A1185" s="1">
        <v>3013</v>
      </c>
      <c r="B1185" s="1">
        <v>5</v>
      </c>
      <c r="C1185" s="1">
        <v>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</row>
    <row r="1186" spans="1:16" x14ac:dyDescent="0.25">
      <c r="A1186" s="1">
        <v>3013</v>
      </c>
      <c r="B1186" s="1">
        <v>6</v>
      </c>
      <c r="C1186" s="1">
        <v>0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</row>
    <row r="1187" spans="1:16" x14ac:dyDescent="0.25">
      <c r="A1187" s="1">
        <v>3013</v>
      </c>
      <c r="B1187" s="1">
        <v>7</v>
      </c>
      <c r="C1187" s="1">
        <v>0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</row>
    <row r="1188" spans="1:16" x14ac:dyDescent="0.25">
      <c r="A1188" s="1">
        <v>3013</v>
      </c>
      <c r="B1188" s="1">
        <v>8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</row>
    <row r="1189" spans="1:16" x14ac:dyDescent="0.25">
      <c r="A1189" s="1">
        <v>3013</v>
      </c>
      <c r="B1189" s="1">
        <v>9</v>
      </c>
      <c r="C1189" s="1">
        <v>0</v>
      </c>
      <c r="D1189" s="1">
        <v>0</v>
      </c>
      <c r="E1189" s="1">
        <v>0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</row>
    <row r="1190" spans="1:16" x14ac:dyDescent="0.25">
      <c r="A1190" s="1">
        <v>3013</v>
      </c>
      <c r="B1190" s="1">
        <v>10</v>
      </c>
      <c r="C1190" s="1">
        <v>0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</row>
    <row r="1191" spans="1:16" x14ac:dyDescent="0.25">
      <c r="A1191" s="1">
        <v>3013</v>
      </c>
      <c r="B1191" s="1">
        <v>11</v>
      </c>
      <c r="C1191" s="1">
        <v>0</v>
      </c>
      <c r="D1191" s="1">
        <v>0</v>
      </c>
      <c r="E1191" s="1"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</row>
    <row r="1192" spans="1:16" x14ac:dyDescent="0.25">
      <c r="A1192" s="1">
        <v>3013</v>
      </c>
      <c r="B1192" s="1">
        <v>12</v>
      </c>
      <c r="C1192" s="1">
        <v>0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</row>
    <row r="1193" spans="1:16" x14ac:dyDescent="0.25">
      <c r="A1193" s="1">
        <v>3013</v>
      </c>
      <c r="B1193" s="1">
        <v>13</v>
      </c>
      <c r="C1193" s="1">
        <v>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</row>
    <row r="1194" spans="1:16" x14ac:dyDescent="0.25">
      <c r="A1194" s="1">
        <v>3013</v>
      </c>
      <c r="B1194" s="1">
        <v>14</v>
      </c>
      <c r="C1194" s="1">
        <v>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</row>
    <row r="1195" spans="1:16" x14ac:dyDescent="0.25">
      <c r="A1195" s="1">
        <v>3013</v>
      </c>
      <c r="B1195" s="1">
        <v>15</v>
      </c>
      <c r="C1195" s="1">
        <v>0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</row>
    <row r="1196" spans="1:16" x14ac:dyDescent="0.25">
      <c r="A1196" s="1">
        <v>3013</v>
      </c>
      <c r="B1196" s="1">
        <v>16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</row>
    <row r="1197" spans="1:16" x14ac:dyDescent="0.25">
      <c r="A1197" s="1">
        <v>3013</v>
      </c>
      <c r="B1197" s="1">
        <v>17</v>
      </c>
      <c r="C1197" s="1">
        <v>0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</row>
    <row r="1198" spans="1:16" x14ac:dyDescent="0.25">
      <c r="A1198" s="1">
        <v>3013</v>
      </c>
      <c r="B1198" s="1">
        <v>18</v>
      </c>
      <c r="C1198" s="1">
        <v>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</row>
    <row r="1199" spans="1:16" x14ac:dyDescent="0.25">
      <c r="A1199" s="1">
        <v>3013</v>
      </c>
      <c r="B1199" s="1">
        <v>19</v>
      </c>
      <c r="C1199" s="1">
        <v>0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</row>
    <row r="1200" spans="1:16" x14ac:dyDescent="0.25">
      <c r="A1200" s="1">
        <v>3013</v>
      </c>
      <c r="B1200" s="1">
        <v>20</v>
      </c>
      <c r="C1200" s="1">
        <v>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</row>
    <row r="1201" spans="1:17" x14ac:dyDescent="0.25">
      <c r="A1201" s="1">
        <v>3013</v>
      </c>
      <c r="B1201" s="1">
        <v>21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</row>
    <row r="1202" spans="1:17" x14ac:dyDescent="0.25">
      <c r="A1202" s="1">
        <v>3013</v>
      </c>
      <c r="B1202" s="1">
        <v>22</v>
      </c>
      <c r="C1202" s="1">
        <v>0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</row>
    <row r="1203" spans="1:17" x14ac:dyDescent="0.25">
      <c r="A1203" s="1">
        <v>3013</v>
      </c>
      <c r="B1203" s="1">
        <v>23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</row>
    <row r="1204" spans="1:17" x14ac:dyDescent="0.25">
      <c r="A1204" s="1">
        <v>3013</v>
      </c>
      <c r="B1204" s="1">
        <v>24</v>
      </c>
      <c r="C1204" s="1">
        <v>0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</row>
    <row r="1205" spans="1:17" x14ac:dyDescent="0.25">
      <c r="A1205" s="1">
        <v>3013</v>
      </c>
      <c r="B1205" s="1">
        <v>25</v>
      </c>
      <c r="C1205" s="1">
        <v>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</row>
    <row r="1206" spans="1:17" x14ac:dyDescent="0.25">
      <c r="A1206" s="1">
        <v>3013</v>
      </c>
      <c r="B1206" s="1">
        <v>26</v>
      </c>
      <c r="C1206" s="1">
        <v>0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</row>
    <row r="1207" spans="1:17" x14ac:dyDescent="0.25">
      <c r="A1207" s="1">
        <v>3014</v>
      </c>
      <c r="B1207" s="1">
        <v>2</v>
      </c>
      <c r="C1207" s="1">
        <v>0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</row>
    <row r="1208" spans="1:17" x14ac:dyDescent="0.25">
      <c r="A1208" s="1">
        <v>3014</v>
      </c>
      <c r="B1208" s="1">
        <v>3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</row>
    <row r="1209" spans="1:17" x14ac:dyDescent="0.25">
      <c r="A1209" s="1">
        <v>3014</v>
      </c>
      <c r="B1209" s="1">
        <v>4</v>
      </c>
      <c r="C1209" s="1">
        <v>0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</row>
    <row r="1210" spans="1:17" x14ac:dyDescent="0.25">
      <c r="A1210" s="1">
        <v>3014</v>
      </c>
      <c r="B1210" s="1">
        <v>5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</row>
    <row r="1211" spans="1:17" x14ac:dyDescent="0.25">
      <c r="A1211" s="1">
        <v>3014</v>
      </c>
      <c r="B1211" s="1">
        <v>6</v>
      </c>
      <c r="C1211" s="1">
        <v>0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</row>
    <row r="1212" spans="1:17" x14ac:dyDescent="0.25">
      <c r="A1212" s="1">
        <v>3014</v>
      </c>
      <c r="B1212" s="1">
        <v>7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</row>
    <row r="1213" spans="1:17" x14ac:dyDescent="0.25">
      <c r="A1213" s="1">
        <v>3014</v>
      </c>
      <c r="B1213" s="1">
        <v>8</v>
      </c>
      <c r="C1213" s="1">
        <v>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</row>
    <row r="1214" spans="1:17" x14ac:dyDescent="0.25">
      <c r="A1214" s="1">
        <v>3014</v>
      </c>
      <c r="B1214" s="1">
        <v>9</v>
      </c>
      <c r="C1214" s="1">
        <v>0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</row>
    <row r="1215" spans="1:17" x14ac:dyDescent="0.25">
      <c r="A1215" s="1">
        <v>3014</v>
      </c>
      <c r="B1215" s="1">
        <v>10</v>
      </c>
      <c r="C1215" s="1">
        <v>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</row>
    <row r="1216" spans="1:17" x14ac:dyDescent="0.25">
      <c r="A1216" s="1">
        <v>3014</v>
      </c>
      <c r="B1216" s="1">
        <v>11</v>
      </c>
      <c r="C1216" s="1">
        <v>0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</row>
    <row r="1217" spans="1:17" x14ac:dyDescent="0.25">
      <c r="A1217" s="1">
        <v>3014</v>
      </c>
      <c r="B1217" s="1">
        <v>12</v>
      </c>
      <c r="C1217" s="1">
        <v>0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</row>
    <row r="1218" spans="1:17" x14ac:dyDescent="0.25">
      <c r="A1218" s="1">
        <v>3014</v>
      </c>
      <c r="B1218" s="1">
        <v>13</v>
      </c>
      <c r="C1218" s="1">
        <v>0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</row>
    <row r="1219" spans="1:17" x14ac:dyDescent="0.25">
      <c r="A1219" s="1">
        <v>3014</v>
      </c>
      <c r="B1219" s="1">
        <v>14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</row>
    <row r="1220" spans="1:17" x14ac:dyDescent="0.25">
      <c r="A1220" s="1">
        <v>3014</v>
      </c>
      <c r="B1220" s="1">
        <v>15</v>
      </c>
      <c r="C1220" s="1">
        <v>0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</row>
    <row r="1221" spans="1:17" x14ac:dyDescent="0.25">
      <c r="A1221" s="1">
        <v>3014</v>
      </c>
      <c r="B1221" s="1">
        <v>16</v>
      </c>
      <c r="C1221" s="1">
        <v>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</row>
    <row r="1222" spans="1:17" x14ac:dyDescent="0.25">
      <c r="A1222" s="1">
        <v>3014</v>
      </c>
      <c r="B1222" s="1">
        <v>17</v>
      </c>
      <c r="C1222" s="1">
        <v>0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</row>
    <row r="1223" spans="1:17" x14ac:dyDescent="0.25">
      <c r="A1223" s="1">
        <v>3014</v>
      </c>
      <c r="B1223" s="1">
        <v>18</v>
      </c>
      <c r="C1223" s="1">
        <v>0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</row>
    <row r="1224" spans="1:17" x14ac:dyDescent="0.25">
      <c r="A1224" s="1">
        <v>3014</v>
      </c>
      <c r="B1224" s="1">
        <v>19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</row>
    <row r="1225" spans="1:17" x14ac:dyDescent="0.25">
      <c r="A1225" s="1">
        <v>3014</v>
      </c>
      <c r="B1225" s="1">
        <v>20</v>
      </c>
      <c r="C1225" s="1">
        <v>0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</row>
    <row r="1226" spans="1:17" x14ac:dyDescent="0.25">
      <c r="A1226" s="1">
        <v>3014</v>
      </c>
      <c r="B1226" s="1">
        <v>21</v>
      </c>
      <c r="C1226" s="1">
        <v>0</v>
      </c>
      <c r="D1226" s="1">
        <v>0</v>
      </c>
      <c r="E1226" s="1">
        <v>0</v>
      </c>
      <c r="F1226" s="1">
        <v>0</v>
      </c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</row>
    <row r="1227" spans="1:17" x14ac:dyDescent="0.25">
      <c r="A1227" s="1">
        <v>3014</v>
      </c>
      <c r="B1227" s="1">
        <v>22</v>
      </c>
      <c r="C1227" s="1">
        <v>0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</row>
    <row r="1228" spans="1:17" x14ac:dyDescent="0.25">
      <c r="A1228" s="1">
        <v>3014</v>
      </c>
      <c r="B1228" s="1">
        <v>23</v>
      </c>
      <c r="C1228" s="1">
        <v>0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</row>
    <row r="1229" spans="1:17" x14ac:dyDescent="0.25">
      <c r="A1229" s="1">
        <v>3014</v>
      </c>
      <c r="B1229" s="1">
        <v>24</v>
      </c>
      <c r="C1229" s="1">
        <v>0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</row>
    <row r="1230" spans="1:17" x14ac:dyDescent="0.25">
      <c r="A1230" s="1">
        <v>3014</v>
      </c>
      <c r="B1230" s="1">
        <v>25</v>
      </c>
      <c r="C1230" s="1">
        <v>0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</row>
    <row r="1231" spans="1:17" x14ac:dyDescent="0.25">
      <c r="A1231" s="1">
        <v>3014</v>
      </c>
      <c r="B1231" s="1">
        <v>26</v>
      </c>
      <c r="C1231" s="1">
        <v>0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</row>
    <row r="1232" spans="1:17" x14ac:dyDescent="0.25">
      <c r="A1232" s="1">
        <v>3015</v>
      </c>
      <c r="B1232" s="1">
        <v>2</v>
      </c>
      <c r="C1232" s="1">
        <v>0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</row>
    <row r="1233" spans="1:17" x14ac:dyDescent="0.25">
      <c r="A1233" s="1">
        <v>3015</v>
      </c>
      <c r="B1233" s="1">
        <v>3</v>
      </c>
      <c r="C1233" s="1">
        <v>0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</row>
    <row r="1234" spans="1:17" x14ac:dyDescent="0.25">
      <c r="A1234" s="1">
        <v>3015</v>
      </c>
      <c r="B1234" s="1">
        <v>4</v>
      </c>
      <c r="C1234" s="1">
        <v>0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</row>
    <row r="1235" spans="1:17" x14ac:dyDescent="0.25">
      <c r="A1235" s="1">
        <v>3015</v>
      </c>
      <c r="B1235" s="1">
        <v>5</v>
      </c>
      <c r="C1235" s="1">
        <v>0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</row>
    <row r="1236" spans="1:17" x14ac:dyDescent="0.25">
      <c r="A1236" s="1">
        <v>3015</v>
      </c>
      <c r="B1236" s="1">
        <v>6</v>
      </c>
      <c r="C1236" s="1">
        <v>0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</row>
    <row r="1237" spans="1:17" x14ac:dyDescent="0.25">
      <c r="A1237" s="1">
        <v>3015</v>
      </c>
      <c r="B1237" s="1">
        <v>7</v>
      </c>
      <c r="C1237" s="1">
        <v>0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</row>
    <row r="1238" spans="1:17" x14ac:dyDescent="0.25">
      <c r="A1238" s="1">
        <v>3015</v>
      </c>
      <c r="B1238" s="1">
        <v>8</v>
      </c>
      <c r="C1238" s="1">
        <v>0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</row>
    <row r="1239" spans="1:17" x14ac:dyDescent="0.25">
      <c r="A1239" s="1">
        <v>3015</v>
      </c>
      <c r="B1239" s="1">
        <v>9</v>
      </c>
      <c r="C1239" s="1">
        <v>0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</row>
    <row r="1240" spans="1:17" x14ac:dyDescent="0.25">
      <c r="A1240" s="1">
        <v>3015</v>
      </c>
      <c r="B1240" s="1">
        <v>10</v>
      </c>
      <c r="C1240" s="1">
        <v>0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</row>
    <row r="1241" spans="1:17" x14ac:dyDescent="0.25">
      <c r="A1241" s="1">
        <v>3015</v>
      </c>
      <c r="B1241" s="1">
        <v>11</v>
      </c>
      <c r="C1241" s="1">
        <v>0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</row>
    <row r="1242" spans="1:17" x14ac:dyDescent="0.25">
      <c r="A1242" s="1">
        <v>3015</v>
      </c>
      <c r="B1242" s="1">
        <v>12</v>
      </c>
      <c r="C1242" s="1">
        <v>0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</row>
    <row r="1243" spans="1:17" x14ac:dyDescent="0.25">
      <c r="A1243" s="1">
        <v>3015</v>
      </c>
      <c r="B1243" s="1">
        <v>13</v>
      </c>
      <c r="C1243" s="1">
        <v>0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</row>
    <row r="1244" spans="1:17" x14ac:dyDescent="0.25">
      <c r="A1244" s="1">
        <v>3015</v>
      </c>
      <c r="B1244" s="1">
        <v>14</v>
      </c>
      <c r="C1244" s="1">
        <v>0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</row>
    <row r="1245" spans="1:17" x14ac:dyDescent="0.25">
      <c r="A1245" s="1">
        <v>3015</v>
      </c>
      <c r="B1245" s="1">
        <v>15</v>
      </c>
      <c r="C1245" s="1">
        <v>0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</row>
    <row r="1246" spans="1:17" x14ac:dyDescent="0.25">
      <c r="A1246" s="1">
        <v>3015</v>
      </c>
      <c r="B1246" s="1">
        <v>16</v>
      </c>
      <c r="C1246" s="1">
        <v>0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</row>
    <row r="1247" spans="1:17" x14ac:dyDescent="0.25">
      <c r="A1247" s="1">
        <v>3015</v>
      </c>
      <c r="B1247" s="1">
        <v>17</v>
      </c>
      <c r="C1247" s="1">
        <v>0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</row>
    <row r="1248" spans="1:17" x14ac:dyDescent="0.25">
      <c r="A1248" s="1">
        <v>3015</v>
      </c>
      <c r="B1248" s="1">
        <v>18</v>
      </c>
      <c r="C1248" s="1">
        <v>0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</row>
    <row r="1249" spans="1:17" x14ac:dyDescent="0.25">
      <c r="A1249" s="1">
        <v>3015</v>
      </c>
      <c r="B1249" s="1">
        <v>19</v>
      </c>
      <c r="C1249" s="1">
        <v>0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</row>
    <row r="1250" spans="1:17" x14ac:dyDescent="0.25">
      <c r="A1250" s="1">
        <v>3015</v>
      </c>
      <c r="B1250" s="1">
        <v>20</v>
      </c>
      <c r="C1250" s="1">
        <v>0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</row>
    <row r="1251" spans="1:17" x14ac:dyDescent="0.25">
      <c r="A1251" s="1">
        <v>3015</v>
      </c>
      <c r="B1251" s="1">
        <v>21</v>
      </c>
      <c r="C1251" s="1">
        <v>0</v>
      </c>
      <c r="D1251" s="1">
        <v>0</v>
      </c>
      <c r="E1251" s="1">
        <v>0</v>
      </c>
      <c r="F1251" s="1">
        <v>0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</row>
    <row r="1252" spans="1:17" x14ac:dyDescent="0.25">
      <c r="A1252" s="1">
        <v>3015</v>
      </c>
      <c r="B1252" s="1">
        <v>22</v>
      </c>
      <c r="C1252" s="1">
        <v>0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</row>
    <row r="1253" spans="1:17" x14ac:dyDescent="0.25">
      <c r="A1253" s="1">
        <v>3015</v>
      </c>
      <c r="B1253" s="1">
        <v>23</v>
      </c>
      <c r="C1253" s="1">
        <v>0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</row>
    <row r="1254" spans="1:17" x14ac:dyDescent="0.25">
      <c r="A1254" s="1">
        <v>3015</v>
      </c>
      <c r="B1254" s="1">
        <v>24</v>
      </c>
      <c r="C1254" s="1">
        <v>0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</row>
    <row r="1255" spans="1:17" x14ac:dyDescent="0.25">
      <c r="A1255" s="1">
        <v>3015</v>
      </c>
      <c r="B1255" s="1">
        <v>25</v>
      </c>
      <c r="C1255" s="1">
        <v>0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</row>
    <row r="1256" spans="1:17" x14ac:dyDescent="0.25">
      <c r="A1256" s="1">
        <v>3015</v>
      </c>
      <c r="B1256" s="1">
        <v>26</v>
      </c>
      <c r="C1256" s="1">
        <v>0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</row>
    <row r="1257" spans="1:17" x14ac:dyDescent="0.25">
      <c r="A1257" s="1">
        <v>4001</v>
      </c>
      <c r="B1257" s="1">
        <v>2</v>
      </c>
      <c r="C1257" s="1">
        <v>0</v>
      </c>
      <c r="D1257" s="1">
        <v>591</v>
      </c>
      <c r="E1257" s="1">
        <v>11318</v>
      </c>
      <c r="F1257" s="1">
        <v>86</v>
      </c>
    </row>
    <row r="1258" spans="1:17" x14ac:dyDescent="0.25">
      <c r="A1258" s="1">
        <v>4001</v>
      </c>
      <c r="B1258" s="1">
        <v>3</v>
      </c>
      <c r="C1258" s="1">
        <v>0</v>
      </c>
      <c r="D1258" s="1">
        <v>529</v>
      </c>
      <c r="E1258" s="1">
        <v>9847</v>
      </c>
      <c r="F1258" s="1">
        <v>174</v>
      </c>
    </row>
    <row r="1259" spans="1:17" x14ac:dyDescent="0.25">
      <c r="A1259" s="1">
        <v>4001</v>
      </c>
      <c r="B1259" s="1">
        <v>4</v>
      </c>
      <c r="C1259" s="1">
        <v>0</v>
      </c>
      <c r="D1259" s="1">
        <v>788</v>
      </c>
      <c r="E1259" s="1">
        <v>18619</v>
      </c>
      <c r="F1259" s="1">
        <v>154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</row>
    <row r="1260" spans="1:17" x14ac:dyDescent="0.25">
      <c r="A1260" s="1">
        <v>4001</v>
      </c>
      <c r="B1260" s="1">
        <v>5</v>
      </c>
      <c r="C1260" s="1">
        <v>0</v>
      </c>
      <c r="D1260" s="1">
        <v>268</v>
      </c>
      <c r="E1260" s="1">
        <v>4865</v>
      </c>
      <c r="F1260" s="1">
        <v>69</v>
      </c>
    </row>
    <row r="1261" spans="1:17" x14ac:dyDescent="0.25">
      <c r="A1261" s="1">
        <v>4001</v>
      </c>
      <c r="B1261" s="1">
        <v>6</v>
      </c>
      <c r="C1261" s="1">
        <v>0</v>
      </c>
      <c r="D1261" s="1">
        <v>513</v>
      </c>
      <c r="E1261" s="1">
        <v>8911</v>
      </c>
      <c r="F1261" s="1">
        <v>118</v>
      </c>
    </row>
    <row r="1262" spans="1:17" x14ac:dyDescent="0.25">
      <c r="A1262" s="1">
        <v>4001</v>
      </c>
      <c r="B1262" s="1">
        <v>7</v>
      </c>
      <c r="C1262" s="1">
        <v>0</v>
      </c>
      <c r="D1262" s="1">
        <v>566</v>
      </c>
      <c r="E1262" s="1">
        <v>12801</v>
      </c>
      <c r="F1262" s="1">
        <v>199</v>
      </c>
    </row>
    <row r="1263" spans="1:17" x14ac:dyDescent="0.25">
      <c r="A1263" s="1">
        <v>4001</v>
      </c>
      <c r="B1263" s="1">
        <v>8</v>
      </c>
      <c r="C1263" s="1">
        <v>0</v>
      </c>
      <c r="D1263" s="1">
        <v>361</v>
      </c>
      <c r="E1263" s="1">
        <v>8778</v>
      </c>
      <c r="F1263" s="1">
        <v>118</v>
      </c>
    </row>
    <row r="1264" spans="1:17" x14ac:dyDescent="0.25">
      <c r="A1264" s="1">
        <v>4001</v>
      </c>
      <c r="B1264" s="1">
        <v>9</v>
      </c>
      <c r="C1264" s="1">
        <v>0</v>
      </c>
      <c r="D1264" s="1">
        <v>549</v>
      </c>
      <c r="E1264" s="1">
        <v>11496</v>
      </c>
      <c r="F1264" s="1">
        <v>289</v>
      </c>
    </row>
    <row r="1265" spans="1:6" x14ac:dyDescent="0.25">
      <c r="A1265" s="1">
        <v>4001</v>
      </c>
      <c r="B1265" s="1">
        <v>10</v>
      </c>
      <c r="C1265" s="1">
        <v>0</v>
      </c>
      <c r="D1265" s="1">
        <v>621</v>
      </c>
      <c r="E1265" s="1">
        <v>13694</v>
      </c>
      <c r="F1265" s="1">
        <v>184</v>
      </c>
    </row>
    <row r="1266" spans="1:6" x14ac:dyDescent="0.25">
      <c r="A1266" s="1">
        <v>4001</v>
      </c>
      <c r="B1266" s="1">
        <v>11</v>
      </c>
      <c r="C1266" s="1">
        <v>0</v>
      </c>
      <c r="D1266" s="1">
        <v>264</v>
      </c>
      <c r="E1266" s="1">
        <v>5834</v>
      </c>
      <c r="F1266" s="1">
        <v>37</v>
      </c>
    </row>
    <row r="1267" spans="1:6" x14ac:dyDescent="0.25">
      <c r="A1267" s="1">
        <v>4001</v>
      </c>
      <c r="B1267" s="1">
        <v>12</v>
      </c>
      <c r="C1267" s="1">
        <v>0</v>
      </c>
      <c r="D1267" s="1">
        <v>85</v>
      </c>
      <c r="E1267" s="1">
        <v>1201</v>
      </c>
      <c r="F1267" s="1">
        <v>12</v>
      </c>
    </row>
    <row r="1268" spans="1:6" x14ac:dyDescent="0.25">
      <c r="A1268" s="1">
        <v>4001</v>
      </c>
      <c r="B1268" s="1">
        <v>13</v>
      </c>
      <c r="C1268" s="1">
        <v>0</v>
      </c>
      <c r="D1268" s="1">
        <v>1079</v>
      </c>
      <c r="E1268" s="1">
        <v>21995</v>
      </c>
      <c r="F1268" s="1">
        <v>464</v>
      </c>
    </row>
    <row r="1269" spans="1:6" x14ac:dyDescent="0.25">
      <c r="A1269" s="1">
        <v>4001</v>
      </c>
      <c r="B1269" s="1">
        <v>14</v>
      </c>
      <c r="C1269" s="1">
        <v>0</v>
      </c>
      <c r="D1269" s="1">
        <v>420</v>
      </c>
      <c r="E1269" s="1">
        <v>7357</v>
      </c>
      <c r="F1269" s="1">
        <v>58</v>
      </c>
    </row>
    <row r="1270" spans="1:6" x14ac:dyDescent="0.25">
      <c r="A1270" s="1">
        <v>4001</v>
      </c>
      <c r="B1270" s="1">
        <v>15</v>
      </c>
      <c r="C1270" s="1">
        <v>0</v>
      </c>
      <c r="D1270" s="1">
        <v>685</v>
      </c>
      <c r="E1270" s="1">
        <v>16919</v>
      </c>
      <c r="F1270" s="1">
        <v>171</v>
      </c>
    </row>
    <row r="1271" spans="1:6" x14ac:dyDescent="0.25">
      <c r="A1271" s="1">
        <v>4001</v>
      </c>
      <c r="B1271" s="1">
        <v>16</v>
      </c>
      <c r="C1271" s="1">
        <v>0</v>
      </c>
      <c r="D1271" s="1">
        <v>490</v>
      </c>
      <c r="E1271" s="1">
        <v>8768</v>
      </c>
      <c r="F1271" s="1">
        <v>83</v>
      </c>
    </row>
    <row r="1272" spans="1:6" x14ac:dyDescent="0.25">
      <c r="A1272" s="1">
        <v>4001</v>
      </c>
      <c r="B1272" s="1">
        <v>17</v>
      </c>
      <c r="C1272" s="1">
        <v>0</v>
      </c>
      <c r="D1272" s="1">
        <v>528</v>
      </c>
      <c r="E1272" s="1">
        <v>10750</v>
      </c>
      <c r="F1272" s="1">
        <v>182</v>
      </c>
    </row>
    <row r="1273" spans="1:6" x14ac:dyDescent="0.25">
      <c r="A1273" s="1">
        <v>4001</v>
      </c>
      <c r="B1273" s="1">
        <v>18</v>
      </c>
      <c r="C1273" s="1">
        <v>0</v>
      </c>
      <c r="D1273" s="1">
        <v>337</v>
      </c>
      <c r="E1273" s="1">
        <v>6084</v>
      </c>
      <c r="F1273" s="1">
        <v>51</v>
      </c>
    </row>
    <row r="1274" spans="1:6" x14ac:dyDescent="0.25">
      <c r="A1274" s="1">
        <v>4001</v>
      </c>
      <c r="B1274" s="1">
        <v>19</v>
      </c>
      <c r="C1274" s="1">
        <v>0</v>
      </c>
      <c r="D1274" s="1">
        <v>581</v>
      </c>
      <c r="E1274" s="1">
        <v>8879</v>
      </c>
      <c r="F1274" s="1">
        <v>264</v>
      </c>
    </row>
    <row r="1275" spans="1:6" x14ac:dyDescent="0.25">
      <c r="A1275" s="1">
        <v>4001</v>
      </c>
      <c r="B1275" s="1">
        <v>20</v>
      </c>
      <c r="C1275" s="1">
        <v>0</v>
      </c>
      <c r="D1275" s="1">
        <v>605</v>
      </c>
      <c r="E1275" s="1">
        <v>14501</v>
      </c>
      <c r="F1275" s="1">
        <v>128</v>
      </c>
    </row>
    <row r="1276" spans="1:6" x14ac:dyDescent="0.25">
      <c r="A1276" s="1">
        <v>4001</v>
      </c>
      <c r="B1276" s="1">
        <v>21</v>
      </c>
      <c r="C1276" s="1">
        <v>0</v>
      </c>
      <c r="D1276" s="1">
        <v>172</v>
      </c>
      <c r="E1276" s="1">
        <v>3694</v>
      </c>
      <c r="F1276" s="1">
        <v>40</v>
      </c>
    </row>
    <row r="1277" spans="1:6" x14ac:dyDescent="0.25">
      <c r="A1277" s="1">
        <v>4001</v>
      </c>
      <c r="B1277" s="1">
        <v>22</v>
      </c>
      <c r="C1277" s="1">
        <v>0</v>
      </c>
      <c r="D1277" s="1">
        <v>521</v>
      </c>
      <c r="E1277" s="1">
        <v>9699</v>
      </c>
      <c r="F1277" s="1">
        <v>189</v>
      </c>
    </row>
    <row r="1278" spans="1:6" x14ac:dyDescent="0.25">
      <c r="A1278" s="1">
        <v>4001</v>
      </c>
      <c r="B1278" s="1">
        <v>23</v>
      </c>
      <c r="C1278" s="1">
        <v>0</v>
      </c>
      <c r="D1278" s="1">
        <v>446</v>
      </c>
      <c r="E1278" s="1">
        <v>7975</v>
      </c>
      <c r="F1278" s="1">
        <v>117</v>
      </c>
    </row>
    <row r="1279" spans="1:6" x14ac:dyDescent="0.25">
      <c r="A1279" s="1">
        <v>4001</v>
      </c>
      <c r="B1279" s="1">
        <v>24</v>
      </c>
      <c r="C1279" s="1">
        <v>0</v>
      </c>
      <c r="D1279" s="1">
        <v>333</v>
      </c>
      <c r="E1279" s="1">
        <v>7751</v>
      </c>
      <c r="F1279" s="1">
        <v>100</v>
      </c>
    </row>
    <row r="1280" spans="1:6" x14ac:dyDescent="0.25">
      <c r="A1280" s="1">
        <v>4001</v>
      </c>
      <c r="B1280" s="1">
        <v>25</v>
      </c>
      <c r="C1280" s="1">
        <v>0</v>
      </c>
      <c r="D1280" s="1">
        <v>385</v>
      </c>
      <c r="E1280" s="1">
        <v>6187</v>
      </c>
      <c r="F1280" s="1">
        <v>63</v>
      </c>
    </row>
    <row r="1281" spans="1:17" x14ac:dyDescent="0.25">
      <c r="A1281" s="1">
        <v>4001</v>
      </c>
      <c r="B1281" s="1">
        <v>26</v>
      </c>
      <c r="C1281" s="1">
        <v>0</v>
      </c>
      <c r="D1281" s="1">
        <v>557</v>
      </c>
      <c r="E1281" s="1">
        <v>23192</v>
      </c>
      <c r="F1281" s="1">
        <v>297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</row>
    <row r="1282" spans="1:17" x14ac:dyDescent="0.25">
      <c r="A1282" s="1">
        <v>4002</v>
      </c>
      <c r="B1282" s="1">
        <v>2</v>
      </c>
      <c r="C1282" s="1">
        <v>25</v>
      </c>
      <c r="D1282" s="1">
        <v>0</v>
      </c>
      <c r="E1282" s="1">
        <v>0</v>
      </c>
      <c r="F1282" s="1">
        <v>0</v>
      </c>
    </row>
    <row r="1283" spans="1:17" x14ac:dyDescent="0.25">
      <c r="A1283" s="1">
        <v>4002</v>
      </c>
      <c r="B1283" s="1">
        <v>3</v>
      </c>
      <c r="C1283" s="1">
        <v>25</v>
      </c>
      <c r="D1283" s="1">
        <v>0</v>
      </c>
      <c r="E1283" s="1">
        <v>0</v>
      </c>
      <c r="F1283" s="1">
        <v>0</v>
      </c>
    </row>
    <row r="1284" spans="1:17" x14ac:dyDescent="0.25">
      <c r="A1284" s="1">
        <v>4002</v>
      </c>
      <c r="B1284" s="1">
        <v>4</v>
      </c>
      <c r="C1284" s="1">
        <v>25</v>
      </c>
      <c r="D1284" s="1">
        <v>1</v>
      </c>
      <c r="E1284" s="1">
        <v>4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</row>
    <row r="1285" spans="1:17" x14ac:dyDescent="0.25">
      <c r="A1285" s="1">
        <v>4002</v>
      </c>
      <c r="B1285" s="1">
        <v>5</v>
      </c>
      <c r="C1285" s="1">
        <v>25</v>
      </c>
      <c r="D1285" s="1">
        <v>0</v>
      </c>
      <c r="E1285" s="1">
        <v>0</v>
      </c>
      <c r="F1285" s="1">
        <v>0</v>
      </c>
    </row>
    <row r="1286" spans="1:17" x14ac:dyDescent="0.25">
      <c r="A1286" s="1">
        <v>4002</v>
      </c>
      <c r="B1286" s="1">
        <v>6</v>
      </c>
      <c r="C1286" s="1">
        <v>25</v>
      </c>
      <c r="D1286" s="1">
        <v>0</v>
      </c>
      <c r="E1286" s="1">
        <v>0</v>
      </c>
      <c r="F1286" s="1">
        <v>0</v>
      </c>
    </row>
    <row r="1287" spans="1:17" x14ac:dyDescent="0.25">
      <c r="A1287" s="1">
        <v>4002</v>
      </c>
      <c r="B1287" s="1">
        <v>7</v>
      </c>
      <c r="C1287" s="1">
        <v>25</v>
      </c>
      <c r="D1287" s="1">
        <v>107</v>
      </c>
      <c r="E1287" s="1">
        <v>1064</v>
      </c>
      <c r="F1287" s="1">
        <v>0</v>
      </c>
    </row>
    <row r="1288" spans="1:17" x14ac:dyDescent="0.25">
      <c r="A1288" s="1">
        <v>4002</v>
      </c>
      <c r="B1288" s="1">
        <v>8</v>
      </c>
      <c r="C1288" s="1">
        <v>25</v>
      </c>
      <c r="D1288" s="1">
        <v>0</v>
      </c>
      <c r="E1288" s="1">
        <v>0</v>
      </c>
      <c r="F1288" s="1">
        <v>0</v>
      </c>
    </row>
    <row r="1289" spans="1:17" x14ac:dyDescent="0.25">
      <c r="A1289" s="1">
        <v>4002</v>
      </c>
      <c r="B1289" s="1">
        <v>9</v>
      </c>
      <c r="C1289" s="1">
        <v>25</v>
      </c>
      <c r="D1289" s="1">
        <v>0</v>
      </c>
      <c r="E1289" s="1">
        <v>0</v>
      </c>
      <c r="F1289" s="1">
        <v>0</v>
      </c>
    </row>
    <row r="1290" spans="1:17" x14ac:dyDescent="0.25">
      <c r="A1290" s="1">
        <v>4002</v>
      </c>
      <c r="B1290" s="1">
        <v>10</v>
      </c>
      <c r="C1290" s="1">
        <v>25</v>
      </c>
      <c r="D1290" s="1">
        <v>0</v>
      </c>
      <c r="E1290" s="1">
        <v>0</v>
      </c>
      <c r="F1290" s="1">
        <v>0</v>
      </c>
    </row>
    <row r="1291" spans="1:17" x14ac:dyDescent="0.25">
      <c r="A1291" s="1">
        <v>4002</v>
      </c>
      <c r="B1291" s="1">
        <v>11</v>
      </c>
      <c r="C1291" s="1">
        <v>25</v>
      </c>
      <c r="D1291" s="1">
        <v>0</v>
      </c>
      <c r="E1291" s="1">
        <v>0</v>
      </c>
      <c r="F1291" s="1">
        <v>0</v>
      </c>
    </row>
    <row r="1292" spans="1:17" x14ac:dyDescent="0.25">
      <c r="A1292" s="1">
        <v>4002</v>
      </c>
      <c r="B1292" s="1">
        <v>12</v>
      </c>
      <c r="C1292" s="1">
        <v>25</v>
      </c>
      <c r="D1292" s="1">
        <v>0</v>
      </c>
      <c r="E1292" s="1">
        <v>0</v>
      </c>
      <c r="F1292" s="1">
        <v>0</v>
      </c>
    </row>
    <row r="1293" spans="1:17" x14ac:dyDescent="0.25">
      <c r="A1293" s="1">
        <v>4002</v>
      </c>
      <c r="B1293" s="1">
        <v>13</v>
      </c>
      <c r="C1293" s="1">
        <v>25</v>
      </c>
      <c r="D1293" s="1">
        <v>4</v>
      </c>
      <c r="E1293" s="1">
        <v>40</v>
      </c>
      <c r="F1293" s="1">
        <v>0</v>
      </c>
    </row>
    <row r="1294" spans="1:17" x14ac:dyDescent="0.25">
      <c r="A1294" s="1">
        <v>4002</v>
      </c>
      <c r="B1294" s="1">
        <v>14</v>
      </c>
      <c r="C1294" s="1">
        <v>25</v>
      </c>
      <c r="D1294" s="1">
        <v>0</v>
      </c>
      <c r="E1294" s="1">
        <v>0</v>
      </c>
      <c r="F1294" s="1">
        <v>0</v>
      </c>
    </row>
    <row r="1295" spans="1:17" x14ac:dyDescent="0.25">
      <c r="A1295" s="1">
        <v>4002</v>
      </c>
      <c r="B1295" s="1">
        <v>15</v>
      </c>
      <c r="C1295" s="1">
        <v>25</v>
      </c>
      <c r="D1295" s="1">
        <v>17</v>
      </c>
      <c r="E1295" s="1">
        <v>129</v>
      </c>
      <c r="F1295" s="1">
        <v>0</v>
      </c>
    </row>
    <row r="1296" spans="1:17" x14ac:dyDescent="0.25">
      <c r="A1296" s="1">
        <v>4002</v>
      </c>
      <c r="B1296" s="1">
        <v>16</v>
      </c>
      <c r="C1296" s="1">
        <v>25</v>
      </c>
      <c r="D1296" s="1">
        <v>0</v>
      </c>
      <c r="E1296" s="1">
        <v>0</v>
      </c>
      <c r="F1296" s="1">
        <v>0</v>
      </c>
    </row>
    <row r="1297" spans="1:17" x14ac:dyDescent="0.25">
      <c r="A1297" s="1">
        <v>4002</v>
      </c>
      <c r="B1297" s="1">
        <v>17</v>
      </c>
      <c r="C1297" s="1">
        <v>25</v>
      </c>
      <c r="D1297" s="1">
        <v>0</v>
      </c>
      <c r="E1297" s="1">
        <v>0</v>
      </c>
      <c r="F1297" s="1">
        <v>0</v>
      </c>
    </row>
    <row r="1298" spans="1:17" x14ac:dyDescent="0.25">
      <c r="A1298" s="1">
        <v>4002</v>
      </c>
      <c r="B1298" s="1">
        <v>18</v>
      </c>
      <c r="C1298" s="1">
        <v>25</v>
      </c>
      <c r="D1298" s="1">
        <v>0</v>
      </c>
      <c r="E1298" s="1">
        <v>0</v>
      </c>
      <c r="F1298" s="1">
        <v>0</v>
      </c>
    </row>
    <row r="1299" spans="1:17" x14ac:dyDescent="0.25">
      <c r="A1299" s="1">
        <v>4002</v>
      </c>
      <c r="B1299" s="1">
        <v>19</v>
      </c>
      <c r="C1299" s="1">
        <v>25</v>
      </c>
      <c r="D1299" s="1">
        <v>0</v>
      </c>
      <c r="E1299" s="1">
        <v>0</v>
      </c>
      <c r="F1299" s="1">
        <v>0</v>
      </c>
    </row>
    <row r="1300" spans="1:17" x14ac:dyDescent="0.25">
      <c r="A1300" s="1">
        <v>4002</v>
      </c>
      <c r="B1300" s="1">
        <v>20</v>
      </c>
      <c r="C1300" s="1">
        <v>25</v>
      </c>
      <c r="D1300" s="1">
        <v>1</v>
      </c>
      <c r="E1300" s="1">
        <v>16</v>
      </c>
      <c r="F1300" s="1">
        <v>0</v>
      </c>
    </row>
    <row r="1301" spans="1:17" x14ac:dyDescent="0.25">
      <c r="A1301" s="1">
        <v>4002</v>
      </c>
      <c r="B1301" s="1">
        <v>21</v>
      </c>
      <c r="C1301" s="1">
        <v>25</v>
      </c>
      <c r="D1301" s="1">
        <v>0</v>
      </c>
      <c r="E1301" s="1">
        <v>0</v>
      </c>
      <c r="F1301" s="1">
        <v>0</v>
      </c>
    </row>
    <row r="1302" spans="1:17" x14ac:dyDescent="0.25">
      <c r="A1302" s="1">
        <v>4002</v>
      </c>
      <c r="B1302" s="1">
        <v>22</v>
      </c>
      <c r="C1302" s="1">
        <v>25</v>
      </c>
      <c r="D1302" s="1">
        <v>2</v>
      </c>
      <c r="E1302" s="1">
        <v>14</v>
      </c>
      <c r="F1302" s="1">
        <v>0</v>
      </c>
    </row>
    <row r="1303" spans="1:17" x14ac:dyDescent="0.25">
      <c r="A1303" s="1">
        <v>4002</v>
      </c>
      <c r="B1303" s="1">
        <v>23</v>
      </c>
      <c r="C1303" s="1">
        <v>25</v>
      </c>
      <c r="D1303" s="1">
        <v>0</v>
      </c>
      <c r="E1303" s="1">
        <v>0</v>
      </c>
      <c r="F1303" s="1">
        <v>0</v>
      </c>
    </row>
    <row r="1304" spans="1:17" x14ac:dyDescent="0.25">
      <c r="A1304" s="1">
        <v>4002</v>
      </c>
      <c r="B1304" s="1">
        <v>24</v>
      </c>
      <c r="C1304" s="1">
        <v>25</v>
      </c>
      <c r="D1304" s="1">
        <v>63</v>
      </c>
      <c r="E1304" s="1">
        <v>801</v>
      </c>
      <c r="F1304" s="1">
        <v>0</v>
      </c>
    </row>
    <row r="1305" spans="1:17" x14ac:dyDescent="0.25">
      <c r="A1305" s="1">
        <v>4002</v>
      </c>
      <c r="B1305" s="1">
        <v>25</v>
      </c>
      <c r="C1305" s="1">
        <v>25</v>
      </c>
      <c r="D1305" s="1">
        <v>0</v>
      </c>
      <c r="E1305" s="1">
        <v>0</v>
      </c>
      <c r="F1305" s="1">
        <v>0</v>
      </c>
    </row>
    <row r="1306" spans="1:17" x14ac:dyDescent="0.25">
      <c r="A1306" s="1">
        <v>4002</v>
      </c>
      <c r="B1306" s="1">
        <v>26</v>
      </c>
      <c r="C1306" s="1">
        <v>25</v>
      </c>
      <c r="D1306" s="1">
        <v>2</v>
      </c>
      <c r="E1306" s="1">
        <v>13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</row>
    <row r="1307" spans="1:17" x14ac:dyDescent="0.25">
      <c r="A1307" s="1">
        <v>4003</v>
      </c>
      <c r="B1307" s="1">
        <v>2</v>
      </c>
      <c r="C1307" s="1">
        <v>2</v>
      </c>
      <c r="D1307" s="1">
        <v>576</v>
      </c>
      <c r="E1307" s="1">
        <v>10012</v>
      </c>
      <c r="F1307" s="1">
        <v>9</v>
      </c>
    </row>
    <row r="1308" spans="1:17" x14ac:dyDescent="0.25">
      <c r="A1308" s="1">
        <v>4003</v>
      </c>
      <c r="B1308" s="1">
        <v>3</v>
      </c>
      <c r="C1308" s="1">
        <v>2</v>
      </c>
      <c r="D1308" s="1">
        <v>526</v>
      </c>
      <c r="E1308" s="1">
        <v>8177</v>
      </c>
      <c r="F1308" s="1">
        <v>42</v>
      </c>
    </row>
    <row r="1309" spans="1:17" x14ac:dyDescent="0.25">
      <c r="A1309" s="1">
        <v>4003</v>
      </c>
      <c r="B1309" s="1">
        <v>4</v>
      </c>
      <c r="C1309" s="1">
        <v>2</v>
      </c>
      <c r="D1309" s="1">
        <v>777</v>
      </c>
      <c r="E1309" s="1">
        <v>16332</v>
      </c>
      <c r="F1309" s="1">
        <v>21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</row>
    <row r="1310" spans="1:17" x14ac:dyDescent="0.25">
      <c r="A1310" s="1">
        <v>4003</v>
      </c>
      <c r="B1310" s="1">
        <v>5</v>
      </c>
      <c r="C1310" s="1">
        <v>2</v>
      </c>
      <c r="D1310" s="1">
        <v>267</v>
      </c>
      <c r="E1310" s="1">
        <v>4321</v>
      </c>
      <c r="F1310" s="1">
        <v>5</v>
      </c>
    </row>
    <row r="1311" spans="1:17" x14ac:dyDescent="0.25">
      <c r="A1311" s="1">
        <v>4003</v>
      </c>
      <c r="B1311" s="1">
        <v>6</v>
      </c>
      <c r="C1311" s="1">
        <v>2</v>
      </c>
      <c r="D1311" s="1">
        <v>508</v>
      </c>
      <c r="E1311" s="1">
        <v>7517</v>
      </c>
      <c r="F1311" s="1">
        <v>23</v>
      </c>
    </row>
    <row r="1312" spans="1:17" x14ac:dyDescent="0.25">
      <c r="A1312" s="1">
        <v>4003</v>
      </c>
      <c r="B1312" s="1">
        <v>7</v>
      </c>
      <c r="C1312" s="1">
        <v>2</v>
      </c>
      <c r="D1312" s="1">
        <v>542</v>
      </c>
      <c r="E1312" s="1">
        <v>8796</v>
      </c>
      <c r="F1312" s="1">
        <v>79</v>
      </c>
    </row>
    <row r="1313" spans="1:6" x14ac:dyDescent="0.25">
      <c r="A1313" s="1">
        <v>4003</v>
      </c>
      <c r="B1313" s="1">
        <v>8</v>
      </c>
      <c r="C1313" s="1">
        <v>2</v>
      </c>
      <c r="D1313" s="1">
        <v>357</v>
      </c>
      <c r="E1313" s="1">
        <v>6950</v>
      </c>
      <c r="F1313" s="1">
        <v>37</v>
      </c>
    </row>
    <row r="1314" spans="1:6" x14ac:dyDescent="0.25">
      <c r="A1314" s="1">
        <v>4003</v>
      </c>
      <c r="B1314" s="1">
        <v>9</v>
      </c>
      <c r="C1314" s="1">
        <v>2</v>
      </c>
      <c r="D1314" s="1">
        <v>545</v>
      </c>
      <c r="E1314" s="1">
        <v>8577</v>
      </c>
      <c r="F1314" s="1">
        <v>61</v>
      </c>
    </row>
    <row r="1315" spans="1:6" x14ac:dyDescent="0.25">
      <c r="A1315" s="1">
        <v>4003</v>
      </c>
      <c r="B1315" s="1">
        <v>10</v>
      </c>
      <c r="C1315" s="1">
        <v>2</v>
      </c>
      <c r="D1315" s="1">
        <v>621</v>
      </c>
      <c r="E1315" s="1">
        <v>11694</v>
      </c>
      <c r="F1315" s="1">
        <v>12</v>
      </c>
    </row>
    <row r="1316" spans="1:6" x14ac:dyDescent="0.25">
      <c r="A1316" s="1">
        <v>4003</v>
      </c>
      <c r="B1316" s="1">
        <v>11</v>
      </c>
      <c r="C1316" s="1">
        <v>2</v>
      </c>
      <c r="D1316" s="1">
        <v>257</v>
      </c>
      <c r="E1316" s="1">
        <v>5179</v>
      </c>
      <c r="F1316" s="1">
        <v>5</v>
      </c>
    </row>
    <row r="1317" spans="1:6" x14ac:dyDescent="0.25">
      <c r="A1317" s="1">
        <v>4003</v>
      </c>
      <c r="B1317" s="1">
        <v>12</v>
      </c>
      <c r="C1317" s="1">
        <v>2</v>
      </c>
      <c r="D1317" s="1">
        <v>85</v>
      </c>
      <c r="E1317" s="1">
        <v>1077</v>
      </c>
      <c r="F1317" s="1">
        <v>3</v>
      </c>
    </row>
    <row r="1318" spans="1:6" x14ac:dyDescent="0.25">
      <c r="A1318" s="1">
        <v>4003</v>
      </c>
      <c r="B1318" s="1">
        <v>13</v>
      </c>
      <c r="C1318" s="1">
        <v>2</v>
      </c>
      <c r="D1318" s="1">
        <v>1077</v>
      </c>
      <c r="E1318" s="1">
        <v>16930</v>
      </c>
      <c r="F1318" s="1">
        <v>60</v>
      </c>
    </row>
    <row r="1319" spans="1:6" x14ac:dyDescent="0.25">
      <c r="A1319" s="1">
        <v>4003</v>
      </c>
      <c r="B1319" s="1">
        <v>14</v>
      </c>
      <c r="C1319" s="1">
        <v>2</v>
      </c>
      <c r="D1319" s="1">
        <v>414</v>
      </c>
      <c r="E1319" s="1">
        <v>6588</v>
      </c>
      <c r="F1319" s="1">
        <v>9</v>
      </c>
    </row>
    <row r="1320" spans="1:6" x14ac:dyDescent="0.25">
      <c r="A1320" s="1">
        <v>4003</v>
      </c>
      <c r="B1320" s="1">
        <v>15</v>
      </c>
      <c r="C1320" s="1">
        <v>2</v>
      </c>
      <c r="D1320" s="1">
        <v>655</v>
      </c>
      <c r="E1320" s="1">
        <v>13262</v>
      </c>
      <c r="F1320" s="1">
        <v>20</v>
      </c>
    </row>
    <row r="1321" spans="1:6" x14ac:dyDescent="0.25">
      <c r="A1321" s="1">
        <v>4003</v>
      </c>
      <c r="B1321" s="1">
        <v>16</v>
      </c>
      <c r="C1321" s="1">
        <v>2</v>
      </c>
      <c r="D1321" s="1">
        <v>485</v>
      </c>
      <c r="E1321" s="1">
        <v>7807</v>
      </c>
      <c r="F1321" s="1">
        <v>11</v>
      </c>
    </row>
    <row r="1322" spans="1:6" x14ac:dyDescent="0.25">
      <c r="A1322" s="1">
        <v>4003</v>
      </c>
      <c r="B1322" s="1">
        <v>17</v>
      </c>
      <c r="C1322" s="1">
        <v>2</v>
      </c>
      <c r="D1322" s="1">
        <v>525</v>
      </c>
      <c r="E1322" s="1">
        <v>9019</v>
      </c>
      <c r="F1322" s="1">
        <v>52</v>
      </c>
    </row>
    <row r="1323" spans="1:6" x14ac:dyDescent="0.25">
      <c r="A1323" s="1">
        <v>4003</v>
      </c>
      <c r="B1323" s="1">
        <v>18</v>
      </c>
      <c r="C1323" s="1">
        <v>2</v>
      </c>
      <c r="D1323" s="1">
        <v>335</v>
      </c>
      <c r="E1323" s="1">
        <v>5515</v>
      </c>
      <c r="F1323" s="1">
        <v>5</v>
      </c>
    </row>
    <row r="1324" spans="1:6" x14ac:dyDescent="0.25">
      <c r="A1324" s="1">
        <v>4003</v>
      </c>
      <c r="B1324" s="1">
        <v>19</v>
      </c>
      <c r="C1324" s="1">
        <v>2</v>
      </c>
      <c r="D1324" s="1">
        <v>558</v>
      </c>
      <c r="E1324" s="1">
        <v>6822</v>
      </c>
      <c r="F1324" s="1">
        <v>90</v>
      </c>
    </row>
    <row r="1325" spans="1:6" x14ac:dyDescent="0.25">
      <c r="A1325" s="1">
        <v>4003</v>
      </c>
      <c r="B1325" s="1">
        <v>20</v>
      </c>
      <c r="C1325" s="1">
        <v>2</v>
      </c>
      <c r="D1325" s="1">
        <v>593</v>
      </c>
      <c r="E1325" s="1">
        <v>12100</v>
      </c>
      <c r="F1325" s="1">
        <v>19</v>
      </c>
    </row>
    <row r="1326" spans="1:6" x14ac:dyDescent="0.25">
      <c r="A1326" s="1">
        <v>4003</v>
      </c>
      <c r="B1326" s="1">
        <v>21</v>
      </c>
      <c r="C1326" s="1">
        <v>2</v>
      </c>
      <c r="D1326" s="1">
        <v>172</v>
      </c>
      <c r="E1326" s="1">
        <v>3125</v>
      </c>
      <c r="F1326" s="1">
        <v>4</v>
      </c>
    </row>
    <row r="1327" spans="1:6" x14ac:dyDescent="0.25">
      <c r="A1327" s="1">
        <v>4003</v>
      </c>
      <c r="B1327" s="1">
        <v>22</v>
      </c>
      <c r="C1327" s="1">
        <v>2</v>
      </c>
      <c r="D1327" s="1">
        <v>511</v>
      </c>
      <c r="E1327" s="1">
        <v>8103</v>
      </c>
      <c r="F1327" s="1">
        <v>21</v>
      </c>
    </row>
    <row r="1328" spans="1:6" x14ac:dyDescent="0.25">
      <c r="A1328" s="1">
        <v>4003</v>
      </c>
      <c r="B1328" s="1">
        <v>23</v>
      </c>
      <c r="C1328" s="1">
        <v>2</v>
      </c>
      <c r="D1328" s="1">
        <v>446</v>
      </c>
      <c r="E1328" s="1">
        <v>7064</v>
      </c>
      <c r="F1328" s="1">
        <v>2</v>
      </c>
    </row>
    <row r="1329" spans="1:17" x14ac:dyDescent="0.25">
      <c r="A1329" s="1">
        <v>4003</v>
      </c>
      <c r="B1329" s="1">
        <v>24</v>
      </c>
      <c r="C1329" s="1">
        <v>2</v>
      </c>
      <c r="D1329" s="1">
        <v>295</v>
      </c>
      <c r="E1329" s="1">
        <v>4933</v>
      </c>
      <c r="F1329" s="1">
        <v>48</v>
      </c>
    </row>
    <row r="1330" spans="1:17" x14ac:dyDescent="0.25">
      <c r="A1330" s="1">
        <v>4003</v>
      </c>
      <c r="B1330" s="1">
        <v>25</v>
      </c>
      <c r="C1330" s="1">
        <v>2</v>
      </c>
      <c r="D1330" s="1">
        <v>381</v>
      </c>
      <c r="E1330" s="1">
        <v>5633</v>
      </c>
      <c r="F1330" s="1">
        <v>1</v>
      </c>
    </row>
    <row r="1331" spans="1:17" x14ac:dyDescent="0.25">
      <c r="A1331" s="1">
        <v>4003</v>
      </c>
      <c r="B1331" s="1">
        <v>26</v>
      </c>
      <c r="C1331" s="1">
        <v>2</v>
      </c>
      <c r="D1331" s="1">
        <v>557</v>
      </c>
      <c r="E1331" s="1">
        <v>16844</v>
      </c>
      <c r="F1331" s="1">
        <v>22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</row>
    <row r="1332" spans="1:17" x14ac:dyDescent="0.25">
      <c r="A1332" s="1">
        <v>4004</v>
      </c>
      <c r="B1332" s="1">
        <v>2</v>
      </c>
      <c r="C1332" s="1">
        <v>4</v>
      </c>
      <c r="D1332" s="1">
        <v>0</v>
      </c>
      <c r="E1332" s="1">
        <v>0</v>
      </c>
      <c r="F1332" s="1">
        <v>0</v>
      </c>
    </row>
    <row r="1333" spans="1:17" x14ac:dyDescent="0.25">
      <c r="A1333" s="1">
        <v>4004</v>
      </c>
      <c r="B1333" s="1">
        <v>3</v>
      </c>
      <c r="C1333" s="1">
        <v>4</v>
      </c>
      <c r="D1333" s="1">
        <v>0</v>
      </c>
      <c r="E1333" s="1">
        <v>0</v>
      </c>
      <c r="F1333" s="1">
        <v>0</v>
      </c>
    </row>
    <row r="1334" spans="1:17" x14ac:dyDescent="0.25">
      <c r="A1334" s="1">
        <v>4004</v>
      </c>
      <c r="B1334" s="1">
        <v>4</v>
      </c>
      <c r="C1334" s="1">
        <v>4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</row>
    <row r="1335" spans="1:17" x14ac:dyDescent="0.25">
      <c r="A1335" s="1">
        <v>4004</v>
      </c>
      <c r="B1335" s="1">
        <v>5</v>
      </c>
      <c r="C1335" s="1">
        <v>4</v>
      </c>
      <c r="D1335" s="1">
        <v>0</v>
      </c>
      <c r="E1335" s="1">
        <v>0</v>
      </c>
      <c r="F1335" s="1">
        <v>0</v>
      </c>
    </row>
    <row r="1336" spans="1:17" x14ac:dyDescent="0.25">
      <c r="A1336" s="1">
        <v>4004</v>
      </c>
      <c r="B1336" s="1">
        <v>6</v>
      </c>
      <c r="C1336" s="1">
        <v>4</v>
      </c>
      <c r="D1336" s="1">
        <v>0</v>
      </c>
      <c r="E1336" s="1">
        <v>0</v>
      </c>
      <c r="F1336" s="1">
        <v>0</v>
      </c>
    </row>
    <row r="1337" spans="1:17" x14ac:dyDescent="0.25">
      <c r="A1337" s="1">
        <v>4004</v>
      </c>
      <c r="B1337" s="1">
        <v>7</v>
      </c>
      <c r="C1337" s="1">
        <v>4</v>
      </c>
      <c r="D1337" s="1">
        <v>0</v>
      </c>
      <c r="E1337" s="1">
        <v>0</v>
      </c>
      <c r="F1337" s="1">
        <v>0</v>
      </c>
    </row>
    <row r="1338" spans="1:17" x14ac:dyDescent="0.25">
      <c r="A1338" s="1">
        <v>4004</v>
      </c>
      <c r="B1338" s="1">
        <v>8</v>
      </c>
      <c r="C1338" s="1">
        <v>4</v>
      </c>
      <c r="D1338" s="1">
        <v>2</v>
      </c>
      <c r="E1338" s="1">
        <v>11</v>
      </c>
      <c r="F1338" s="1">
        <v>0</v>
      </c>
    </row>
    <row r="1339" spans="1:17" x14ac:dyDescent="0.25">
      <c r="A1339" s="1">
        <v>4004</v>
      </c>
      <c r="B1339" s="1">
        <v>9</v>
      </c>
      <c r="C1339" s="1">
        <v>4</v>
      </c>
      <c r="D1339" s="1">
        <v>0</v>
      </c>
      <c r="E1339" s="1">
        <v>0</v>
      </c>
      <c r="F1339" s="1">
        <v>0</v>
      </c>
    </row>
    <row r="1340" spans="1:17" x14ac:dyDescent="0.25">
      <c r="A1340" s="1">
        <v>4004</v>
      </c>
      <c r="B1340" s="1">
        <v>10</v>
      </c>
      <c r="C1340" s="1">
        <v>4</v>
      </c>
      <c r="D1340" s="1">
        <v>1</v>
      </c>
      <c r="E1340" s="1">
        <v>14</v>
      </c>
      <c r="F1340" s="1">
        <v>1</v>
      </c>
    </row>
    <row r="1341" spans="1:17" x14ac:dyDescent="0.25">
      <c r="A1341" s="1">
        <v>4004</v>
      </c>
      <c r="B1341" s="1">
        <v>11</v>
      </c>
      <c r="C1341" s="1">
        <v>4</v>
      </c>
      <c r="D1341" s="1">
        <v>0</v>
      </c>
      <c r="E1341" s="1">
        <v>0</v>
      </c>
      <c r="F1341" s="1">
        <v>0</v>
      </c>
    </row>
    <row r="1342" spans="1:17" x14ac:dyDescent="0.25">
      <c r="A1342" s="1">
        <v>4004</v>
      </c>
      <c r="B1342" s="1">
        <v>12</v>
      </c>
      <c r="C1342" s="1">
        <v>4</v>
      </c>
      <c r="D1342" s="1">
        <v>0</v>
      </c>
      <c r="E1342" s="1">
        <v>0</v>
      </c>
      <c r="F1342" s="1">
        <v>0</v>
      </c>
    </row>
    <row r="1343" spans="1:17" x14ac:dyDescent="0.25">
      <c r="A1343" s="1">
        <v>4004</v>
      </c>
      <c r="B1343" s="1">
        <v>13</v>
      </c>
      <c r="C1343" s="1">
        <v>4</v>
      </c>
      <c r="D1343" s="1">
        <v>0</v>
      </c>
      <c r="E1343" s="1">
        <v>0</v>
      </c>
      <c r="F1343" s="1">
        <v>0</v>
      </c>
    </row>
    <row r="1344" spans="1:17" x14ac:dyDescent="0.25">
      <c r="A1344" s="1">
        <v>4004</v>
      </c>
      <c r="B1344" s="1">
        <v>14</v>
      </c>
      <c r="C1344" s="1">
        <v>4</v>
      </c>
      <c r="D1344" s="1">
        <v>1</v>
      </c>
      <c r="E1344" s="1">
        <v>6</v>
      </c>
      <c r="F1344" s="1">
        <v>0</v>
      </c>
    </row>
    <row r="1345" spans="1:17" x14ac:dyDescent="0.25">
      <c r="A1345" s="1">
        <v>4004</v>
      </c>
      <c r="B1345" s="1">
        <v>15</v>
      </c>
      <c r="C1345" s="1">
        <v>4</v>
      </c>
      <c r="D1345" s="1">
        <v>38</v>
      </c>
      <c r="E1345" s="1">
        <v>409</v>
      </c>
      <c r="F1345" s="1">
        <v>0</v>
      </c>
    </row>
    <row r="1346" spans="1:17" x14ac:dyDescent="0.25">
      <c r="A1346" s="1">
        <v>4004</v>
      </c>
      <c r="B1346" s="1">
        <v>16</v>
      </c>
      <c r="C1346" s="1">
        <v>4</v>
      </c>
      <c r="D1346" s="1">
        <v>0</v>
      </c>
      <c r="E1346" s="1">
        <v>0</v>
      </c>
      <c r="F1346" s="1">
        <v>0</v>
      </c>
    </row>
    <row r="1347" spans="1:17" x14ac:dyDescent="0.25">
      <c r="A1347" s="1">
        <v>4004</v>
      </c>
      <c r="B1347" s="1">
        <v>17</v>
      </c>
      <c r="C1347" s="1">
        <v>4</v>
      </c>
      <c r="D1347" s="1">
        <v>0</v>
      </c>
      <c r="E1347" s="1">
        <v>0</v>
      </c>
      <c r="F1347" s="1">
        <v>0</v>
      </c>
    </row>
    <row r="1348" spans="1:17" x14ac:dyDescent="0.25">
      <c r="A1348" s="1">
        <v>4004</v>
      </c>
      <c r="B1348" s="1">
        <v>18</v>
      </c>
      <c r="C1348" s="1">
        <v>4</v>
      </c>
      <c r="D1348" s="1">
        <v>0</v>
      </c>
      <c r="E1348" s="1">
        <v>0</v>
      </c>
      <c r="F1348" s="1">
        <v>0</v>
      </c>
    </row>
    <row r="1349" spans="1:17" x14ac:dyDescent="0.25">
      <c r="A1349" s="1">
        <v>4004</v>
      </c>
      <c r="B1349" s="1">
        <v>19</v>
      </c>
      <c r="C1349" s="1">
        <v>4</v>
      </c>
      <c r="D1349" s="1">
        <v>0</v>
      </c>
      <c r="E1349" s="1">
        <v>0</v>
      </c>
      <c r="F1349" s="1">
        <v>0</v>
      </c>
    </row>
    <row r="1350" spans="1:17" x14ac:dyDescent="0.25">
      <c r="A1350" s="1">
        <v>4004</v>
      </c>
      <c r="B1350" s="1">
        <v>20</v>
      </c>
      <c r="C1350" s="1">
        <v>4</v>
      </c>
      <c r="D1350" s="1">
        <v>0</v>
      </c>
      <c r="E1350" s="1">
        <v>0</v>
      </c>
      <c r="F1350" s="1">
        <v>0</v>
      </c>
    </row>
    <row r="1351" spans="1:17" x14ac:dyDescent="0.25">
      <c r="A1351" s="1">
        <v>4004</v>
      </c>
      <c r="B1351" s="1">
        <v>21</v>
      </c>
      <c r="C1351" s="1">
        <v>4</v>
      </c>
      <c r="D1351" s="1">
        <v>0</v>
      </c>
      <c r="E1351" s="1">
        <v>0</v>
      </c>
      <c r="F1351" s="1">
        <v>0</v>
      </c>
    </row>
    <row r="1352" spans="1:17" x14ac:dyDescent="0.25">
      <c r="A1352" s="1">
        <v>4004</v>
      </c>
      <c r="B1352" s="1">
        <v>22</v>
      </c>
      <c r="C1352" s="1">
        <v>4</v>
      </c>
      <c r="D1352" s="1">
        <v>0</v>
      </c>
      <c r="E1352" s="1">
        <v>0</v>
      </c>
      <c r="F1352" s="1">
        <v>0</v>
      </c>
    </row>
    <row r="1353" spans="1:17" x14ac:dyDescent="0.25">
      <c r="A1353" s="1">
        <v>4004</v>
      </c>
      <c r="B1353" s="1">
        <v>23</v>
      </c>
      <c r="C1353" s="1">
        <v>4</v>
      </c>
      <c r="D1353" s="1">
        <v>0</v>
      </c>
      <c r="E1353" s="1">
        <v>0</v>
      </c>
      <c r="F1353" s="1">
        <v>0</v>
      </c>
    </row>
    <row r="1354" spans="1:17" x14ac:dyDescent="0.25">
      <c r="A1354" s="1">
        <v>4004</v>
      </c>
      <c r="B1354" s="1">
        <v>24</v>
      </c>
      <c r="C1354" s="1">
        <v>4</v>
      </c>
      <c r="D1354" s="1">
        <v>0</v>
      </c>
      <c r="E1354" s="1">
        <v>0</v>
      </c>
      <c r="F1354" s="1">
        <v>0</v>
      </c>
    </row>
    <row r="1355" spans="1:17" x14ac:dyDescent="0.25">
      <c r="A1355" s="1">
        <v>4004</v>
      </c>
      <c r="B1355" s="1">
        <v>25</v>
      </c>
      <c r="C1355" s="1">
        <v>4</v>
      </c>
      <c r="D1355" s="1">
        <v>0</v>
      </c>
      <c r="E1355" s="1">
        <v>0</v>
      </c>
      <c r="F1355" s="1">
        <v>0</v>
      </c>
    </row>
    <row r="1356" spans="1:17" x14ac:dyDescent="0.25">
      <c r="A1356" s="1">
        <v>4004</v>
      </c>
      <c r="B1356" s="1">
        <v>26</v>
      </c>
      <c r="C1356" s="1">
        <v>4</v>
      </c>
      <c r="D1356" s="1">
        <v>1</v>
      </c>
      <c r="E1356" s="1">
        <v>7</v>
      </c>
      <c r="F1356" s="1">
        <v>1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</row>
    <row r="1357" spans="1:17" x14ac:dyDescent="0.25">
      <c r="A1357" s="1">
        <v>4005</v>
      </c>
      <c r="B1357" s="1">
        <v>2</v>
      </c>
      <c r="C1357" s="1">
        <v>6</v>
      </c>
      <c r="D1357" s="1">
        <v>0</v>
      </c>
      <c r="E1357" s="1">
        <v>0</v>
      </c>
      <c r="F1357" s="1">
        <v>0</v>
      </c>
    </row>
    <row r="1358" spans="1:17" x14ac:dyDescent="0.25">
      <c r="A1358" s="1">
        <v>4005</v>
      </c>
      <c r="B1358" s="1">
        <v>3</v>
      </c>
      <c r="C1358" s="1">
        <v>6</v>
      </c>
      <c r="D1358" s="1">
        <v>0</v>
      </c>
      <c r="E1358" s="1">
        <v>0</v>
      </c>
      <c r="F1358" s="1">
        <v>0</v>
      </c>
    </row>
    <row r="1359" spans="1:17" x14ac:dyDescent="0.25">
      <c r="A1359" s="1">
        <v>4005</v>
      </c>
      <c r="B1359" s="1">
        <v>4</v>
      </c>
      <c r="C1359" s="1">
        <v>6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</row>
    <row r="1360" spans="1:17" x14ac:dyDescent="0.25">
      <c r="A1360" s="1">
        <v>4005</v>
      </c>
      <c r="B1360" s="1">
        <v>5</v>
      </c>
      <c r="C1360" s="1">
        <v>6</v>
      </c>
      <c r="D1360" s="1">
        <v>0</v>
      </c>
      <c r="E1360" s="1">
        <v>0</v>
      </c>
      <c r="F1360" s="1">
        <v>0</v>
      </c>
    </row>
    <row r="1361" spans="1:6" x14ac:dyDescent="0.25">
      <c r="A1361" s="1">
        <v>4005</v>
      </c>
      <c r="B1361" s="1">
        <v>6</v>
      </c>
      <c r="C1361" s="1">
        <v>6</v>
      </c>
      <c r="D1361" s="1">
        <v>0</v>
      </c>
      <c r="E1361" s="1">
        <v>0</v>
      </c>
      <c r="F1361" s="1">
        <v>0</v>
      </c>
    </row>
    <row r="1362" spans="1:6" x14ac:dyDescent="0.25">
      <c r="A1362" s="1">
        <v>4005</v>
      </c>
      <c r="B1362" s="1">
        <v>7</v>
      </c>
      <c r="C1362" s="1">
        <v>6</v>
      </c>
      <c r="D1362" s="1">
        <v>0</v>
      </c>
      <c r="E1362" s="1">
        <v>0</v>
      </c>
      <c r="F1362" s="1">
        <v>0</v>
      </c>
    </row>
    <row r="1363" spans="1:6" x14ac:dyDescent="0.25">
      <c r="A1363" s="1">
        <v>4005</v>
      </c>
      <c r="B1363" s="1">
        <v>8</v>
      </c>
      <c r="C1363" s="1">
        <v>6</v>
      </c>
      <c r="D1363" s="1">
        <v>0</v>
      </c>
      <c r="E1363" s="1">
        <v>0</v>
      </c>
      <c r="F1363" s="1">
        <v>0</v>
      </c>
    </row>
    <row r="1364" spans="1:6" x14ac:dyDescent="0.25">
      <c r="A1364" s="1">
        <v>4005</v>
      </c>
      <c r="B1364" s="1">
        <v>9</v>
      </c>
      <c r="C1364" s="1">
        <v>6</v>
      </c>
      <c r="D1364" s="1">
        <v>0</v>
      </c>
      <c r="E1364" s="1">
        <v>0</v>
      </c>
      <c r="F1364" s="1">
        <v>0</v>
      </c>
    </row>
    <row r="1365" spans="1:6" x14ac:dyDescent="0.25">
      <c r="A1365" s="1">
        <v>4005</v>
      </c>
      <c r="B1365" s="1">
        <v>10</v>
      </c>
      <c r="C1365" s="1">
        <v>6</v>
      </c>
      <c r="D1365" s="1">
        <v>0</v>
      </c>
      <c r="E1365" s="1">
        <v>0</v>
      </c>
      <c r="F1365" s="1">
        <v>0</v>
      </c>
    </row>
    <row r="1366" spans="1:6" x14ac:dyDescent="0.25">
      <c r="A1366" s="1">
        <v>4005</v>
      </c>
      <c r="B1366" s="1">
        <v>11</v>
      </c>
      <c r="C1366" s="1">
        <v>6</v>
      </c>
      <c r="D1366" s="1">
        <v>0</v>
      </c>
      <c r="E1366" s="1">
        <v>0</v>
      </c>
      <c r="F1366" s="1">
        <v>0</v>
      </c>
    </row>
    <row r="1367" spans="1:6" x14ac:dyDescent="0.25">
      <c r="A1367" s="1">
        <v>4005</v>
      </c>
      <c r="B1367" s="1">
        <v>12</v>
      </c>
      <c r="C1367" s="1">
        <v>6</v>
      </c>
      <c r="D1367" s="1">
        <v>0</v>
      </c>
      <c r="E1367" s="1">
        <v>0</v>
      </c>
      <c r="F1367" s="1">
        <v>0</v>
      </c>
    </row>
    <row r="1368" spans="1:6" x14ac:dyDescent="0.25">
      <c r="A1368" s="1">
        <v>4005</v>
      </c>
      <c r="B1368" s="1">
        <v>13</v>
      </c>
      <c r="C1368" s="1">
        <v>6</v>
      </c>
      <c r="D1368" s="1">
        <v>0</v>
      </c>
      <c r="E1368" s="1">
        <v>0</v>
      </c>
      <c r="F1368" s="1">
        <v>0</v>
      </c>
    </row>
    <row r="1369" spans="1:6" x14ac:dyDescent="0.25">
      <c r="A1369" s="1">
        <v>4005</v>
      </c>
      <c r="B1369" s="1">
        <v>14</v>
      </c>
      <c r="C1369" s="1">
        <v>6</v>
      </c>
      <c r="D1369" s="1">
        <v>0</v>
      </c>
      <c r="E1369" s="1">
        <v>0</v>
      </c>
      <c r="F1369" s="1">
        <v>0</v>
      </c>
    </row>
    <row r="1370" spans="1:6" x14ac:dyDescent="0.25">
      <c r="A1370" s="1">
        <v>4005</v>
      </c>
      <c r="B1370" s="1">
        <v>15</v>
      </c>
      <c r="C1370" s="1">
        <v>6</v>
      </c>
      <c r="D1370" s="1">
        <v>6</v>
      </c>
      <c r="E1370" s="1">
        <v>64</v>
      </c>
      <c r="F1370" s="1">
        <v>0</v>
      </c>
    </row>
    <row r="1371" spans="1:6" x14ac:dyDescent="0.25">
      <c r="A1371" s="1">
        <v>4005</v>
      </c>
      <c r="B1371" s="1">
        <v>16</v>
      </c>
      <c r="C1371" s="1">
        <v>6</v>
      </c>
      <c r="D1371" s="1">
        <v>0</v>
      </c>
      <c r="E1371" s="1">
        <v>0</v>
      </c>
      <c r="F1371" s="1">
        <v>0</v>
      </c>
    </row>
    <row r="1372" spans="1:6" x14ac:dyDescent="0.25">
      <c r="A1372" s="1">
        <v>4005</v>
      </c>
      <c r="B1372" s="1">
        <v>17</v>
      </c>
      <c r="C1372" s="1">
        <v>6</v>
      </c>
      <c r="D1372" s="1">
        <v>0</v>
      </c>
      <c r="E1372" s="1">
        <v>0</v>
      </c>
      <c r="F1372" s="1">
        <v>0</v>
      </c>
    </row>
    <row r="1373" spans="1:6" x14ac:dyDescent="0.25">
      <c r="A1373" s="1">
        <v>4005</v>
      </c>
      <c r="B1373" s="1">
        <v>18</v>
      </c>
      <c r="C1373" s="1">
        <v>6</v>
      </c>
      <c r="D1373" s="1">
        <v>0</v>
      </c>
      <c r="E1373" s="1">
        <v>0</v>
      </c>
      <c r="F1373" s="1">
        <v>0</v>
      </c>
    </row>
    <row r="1374" spans="1:6" x14ac:dyDescent="0.25">
      <c r="A1374" s="1">
        <v>4005</v>
      </c>
      <c r="B1374" s="1">
        <v>19</v>
      </c>
      <c r="C1374" s="1">
        <v>6</v>
      </c>
      <c r="D1374" s="1">
        <v>0</v>
      </c>
      <c r="E1374" s="1">
        <v>0</v>
      </c>
      <c r="F1374" s="1">
        <v>0</v>
      </c>
    </row>
    <row r="1375" spans="1:6" x14ac:dyDescent="0.25">
      <c r="A1375" s="1">
        <v>4005</v>
      </c>
      <c r="B1375" s="1">
        <v>20</v>
      </c>
      <c r="C1375" s="1">
        <v>6</v>
      </c>
      <c r="D1375" s="1">
        <v>0</v>
      </c>
      <c r="E1375" s="1">
        <v>0</v>
      </c>
      <c r="F1375" s="1">
        <v>0</v>
      </c>
    </row>
    <row r="1376" spans="1:6" x14ac:dyDescent="0.25">
      <c r="A1376" s="1">
        <v>4005</v>
      </c>
      <c r="B1376" s="1">
        <v>21</v>
      </c>
      <c r="C1376" s="1">
        <v>6</v>
      </c>
      <c r="D1376" s="1">
        <v>0</v>
      </c>
      <c r="E1376" s="1">
        <v>0</v>
      </c>
      <c r="F1376" s="1">
        <v>0</v>
      </c>
    </row>
    <row r="1377" spans="1:17" x14ac:dyDescent="0.25">
      <c r="A1377" s="1">
        <v>4005</v>
      </c>
      <c r="B1377" s="1">
        <v>22</v>
      </c>
      <c r="C1377" s="1">
        <v>6</v>
      </c>
      <c r="D1377" s="1">
        <v>0</v>
      </c>
      <c r="E1377" s="1">
        <v>0</v>
      </c>
      <c r="F1377" s="1">
        <v>0</v>
      </c>
    </row>
    <row r="1378" spans="1:17" x14ac:dyDescent="0.25">
      <c r="A1378" s="1">
        <v>4005</v>
      </c>
      <c r="B1378" s="1">
        <v>23</v>
      </c>
      <c r="C1378" s="1">
        <v>6</v>
      </c>
      <c r="D1378" s="1">
        <v>0</v>
      </c>
      <c r="E1378" s="1">
        <v>0</v>
      </c>
      <c r="F1378" s="1">
        <v>0</v>
      </c>
    </row>
    <row r="1379" spans="1:17" x14ac:dyDescent="0.25">
      <c r="A1379" s="1">
        <v>4005</v>
      </c>
      <c r="B1379" s="1">
        <v>24</v>
      </c>
      <c r="C1379" s="1">
        <v>6</v>
      </c>
      <c r="D1379" s="1">
        <v>0</v>
      </c>
      <c r="E1379" s="1">
        <v>0</v>
      </c>
      <c r="F1379" s="1">
        <v>0</v>
      </c>
    </row>
    <row r="1380" spans="1:17" x14ac:dyDescent="0.25">
      <c r="A1380" s="1">
        <v>4005</v>
      </c>
      <c r="B1380" s="1">
        <v>25</v>
      </c>
      <c r="C1380" s="1">
        <v>6</v>
      </c>
      <c r="D1380" s="1">
        <v>0</v>
      </c>
      <c r="E1380" s="1">
        <v>0</v>
      </c>
      <c r="F1380" s="1">
        <v>0</v>
      </c>
    </row>
    <row r="1381" spans="1:17" x14ac:dyDescent="0.25">
      <c r="A1381" s="1">
        <v>4005</v>
      </c>
      <c r="B1381" s="1">
        <v>26</v>
      </c>
      <c r="C1381" s="1">
        <v>6</v>
      </c>
      <c r="D1381" s="1">
        <v>0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</row>
    <row r="1382" spans="1:17" x14ac:dyDescent="0.25">
      <c r="A1382" s="1">
        <v>4006</v>
      </c>
      <c r="B1382" s="1">
        <v>2</v>
      </c>
      <c r="C1382" s="1">
        <v>31</v>
      </c>
      <c r="D1382" s="1">
        <v>1</v>
      </c>
      <c r="E1382" s="1">
        <v>9</v>
      </c>
      <c r="F1382" s="1">
        <v>1</v>
      </c>
    </row>
    <row r="1383" spans="1:17" x14ac:dyDescent="0.25">
      <c r="A1383" s="1">
        <v>4006</v>
      </c>
      <c r="B1383" s="1">
        <v>3</v>
      </c>
      <c r="C1383" s="1">
        <v>31</v>
      </c>
      <c r="D1383" s="1">
        <v>0</v>
      </c>
      <c r="E1383" s="1">
        <v>0</v>
      </c>
      <c r="F1383" s="1">
        <v>0</v>
      </c>
    </row>
    <row r="1384" spans="1:17" x14ac:dyDescent="0.25">
      <c r="A1384" s="1">
        <v>4006</v>
      </c>
      <c r="B1384" s="1">
        <v>4</v>
      </c>
      <c r="C1384" s="1">
        <v>31</v>
      </c>
      <c r="D1384" s="1">
        <v>4</v>
      </c>
      <c r="E1384" s="1">
        <v>49</v>
      </c>
      <c r="F1384" s="1">
        <v>3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</row>
    <row r="1385" spans="1:17" x14ac:dyDescent="0.25">
      <c r="A1385" s="1">
        <v>4006</v>
      </c>
      <c r="B1385" s="1">
        <v>5</v>
      </c>
      <c r="C1385" s="1">
        <v>31</v>
      </c>
      <c r="D1385" s="1">
        <v>0</v>
      </c>
      <c r="E1385" s="1">
        <v>0</v>
      </c>
      <c r="F1385" s="1">
        <v>0</v>
      </c>
    </row>
    <row r="1386" spans="1:17" x14ac:dyDescent="0.25">
      <c r="A1386" s="1">
        <v>4006</v>
      </c>
      <c r="B1386" s="1">
        <v>6</v>
      </c>
      <c r="C1386" s="1">
        <v>31</v>
      </c>
      <c r="D1386" s="1">
        <v>1</v>
      </c>
      <c r="E1386" s="1">
        <v>7</v>
      </c>
      <c r="F1386" s="1">
        <v>1</v>
      </c>
    </row>
    <row r="1387" spans="1:17" x14ac:dyDescent="0.25">
      <c r="A1387" s="1">
        <v>4006</v>
      </c>
      <c r="B1387" s="1">
        <v>7</v>
      </c>
      <c r="C1387" s="1">
        <v>31</v>
      </c>
      <c r="D1387" s="1">
        <v>0</v>
      </c>
      <c r="E1387" s="1">
        <v>0</v>
      </c>
      <c r="F1387" s="1">
        <v>0</v>
      </c>
    </row>
    <row r="1388" spans="1:17" x14ac:dyDescent="0.25">
      <c r="A1388" s="1">
        <v>4006</v>
      </c>
      <c r="B1388" s="1">
        <v>8</v>
      </c>
      <c r="C1388" s="1">
        <v>31</v>
      </c>
      <c r="D1388" s="1">
        <v>2</v>
      </c>
      <c r="E1388" s="1">
        <v>33</v>
      </c>
      <c r="F1388" s="1">
        <v>2</v>
      </c>
    </row>
    <row r="1389" spans="1:17" x14ac:dyDescent="0.25">
      <c r="A1389" s="1">
        <v>4006</v>
      </c>
      <c r="B1389" s="1">
        <v>9</v>
      </c>
      <c r="C1389" s="1">
        <v>31</v>
      </c>
      <c r="D1389" s="1">
        <v>0</v>
      </c>
      <c r="E1389" s="1">
        <v>0</v>
      </c>
      <c r="F1389" s="1">
        <v>0</v>
      </c>
    </row>
    <row r="1390" spans="1:17" x14ac:dyDescent="0.25">
      <c r="A1390" s="1">
        <v>4006</v>
      </c>
      <c r="B1390" s="1">
        <v>10</v>
      </c>
      <c r="C1390" s="1">
        <v>31</v>
      </c>
      <c r="D1390" s="1">
        <v>2</v>
      </c>
      <c r="E1390" s="1">
        <v>23</v>
      </c>
      <c r="F1390" s="1">
        <v>0</v>
      </c>
    </row>
    <row r="1391" spans="1:17" x14ac:dyDescent="0.25">
      <c r="A1391" s="1">
        <v>4006</v>
      </c>
      <c r="B1391" s="1">
        <v>11</v>
      </c>
      <c r="C1391" s="1">
        <v>31</v>
      </c>
      <c r="D1391" s="1">
        <v>0</v>
      </c>
      <c r="E1391" s="1">
        <v>0</v>
      </c>
      <c r="F1391" s="1">
        <v>0</v>
      </c>
    </row>
    <row r="1392" spans="1:17" x14ac:dyDescent="0.25">
      <c r="A1392" s="1">
        <v>4006</v>
      </c>
      <c r="B1392" s="1">
        <v>12</v>
      </c>
      <c r="C1392" s="1">
        <v>31</v>
      </c>
      <c r="D1392" s="1">
        <v>0</v>
      </c>
      <c r="E1392" s="1">
        <v>0</v>
      </c>
      <c r="F1392" s="1">
        <v>0</v>
      </c>
    </row>
    <row r="1393" spans="1:17" x14ac:dyDescent="0.25">
      <c r="A1393" s="1">
        <v>4006</v>
      </c>
      <c r="B1393" s="1">
        <v>13</v>
      </c>
      <c r="C1393" s="1">
        <v>31</v>
      </c>
      <c r="D1393" s="1">
        <v>0</v>
      </c>
      <c r="E1393" s="1">
        <v>0</v>
      </c>
      <c r="F1393" s="1">
        <v>0</v>
      </c>
    </row>
    <row r="1394" spans="1:17" x14ac:dyDescent="0.25">
      <c r="A1394" s="1">
        <v>4006</v>
      </c>
      <c r="B1394" s="1">
        <v>14</v>
      </c>
      <c r="C1394" s="1">
        <v>31</v>
      </c>
      <c r="D1394" s="1">
        <v>0</v>
      </c>
      <c r="E1394" s="1">
        <v>0</v>
      </c>
      <c r="F1394" s="1">
        <v>0</v>
      </c>
    </row>
    <row r="1395" spans="1:17" x14ac:dyDescent="0.25">
      <c r="A1395" s="1">
        <v>4006</v>
      </c>
      <c r="B1395" s="1">
        <v>15</v>
      </c>
      <c r="C1395" s="1">
        <v>31</v>
      </c>
      <c r="D1395" s="1">
        <v>3</v>
      </c>
      <c r="E1395" s="1">
        <v>53</v>
      </c>
      <c r="F1395" s="1">
        <v>2</v>
      </c>
    </row>
    <row r="1396" spans="1:17" x14ac:dyDescent="0.25">
      <c r="A1396" s="1">
        <v>4006</v>
      </c>
      <c r="B1396" s="1">
        <v>16</v>
      </c>
      <c r="C1396" s="1">
        <v>31</v>
      </c>
      <c r="D1396" s="1">
        <v>0</v>
      </c>
      <c r="E1396" s="1">
        <v>0</v>
      </c>
      <c r="F1396" s="1">
        <v>0</v>
      </c>
    </row>
    <row r="1397" spans="1:17" x14ac:dyDescent="0.25">
      <c r="A1397" s="1">
        <v>4006</v>
      </c>
      <c r="B1397" s="1">
        <v>17</v>
      </c>
      <c r="C1397" s="1">
        <v>31</v>
      </c>
      <c r="D1397" s="1">
        <v>0</v>
      </c>
      <c r="E1397" s="1">
        <v>0</v>
      </c>
      <c r="F1397" s="1">
        <v>0</v>
      </c>
    </row>
    <row r="1398" spans="1:17" x14ac:dyDescent="0.25">
      <c r="A1398" s="1">
        <v>4006</v>
      </c>
      <c r="B1398" s="1">
        <v>18</v>
      </c>
      <c r="C1398" s="1">
        <v>31</v>
      </c>
      <c r="D1398" s="1">
        <v>0</v>
      </c>
      <c r="E1398" s="1">
        <v>0</v>
      </c>
      <c r="F1398" s="1">
        <v>0</v>
      </c>
    </row>
    <row r="1399" spans="1:17" x14ac:dyDescent="0.25">
      <c r="A1399" s="1">
        <v>4006</v>
      </c>
      <c r="B1399" s="1">
        <v>19</v>
      </c>
      <c r="C1399" s="1">
        <v>31</v>
      </c>
      <c r="D1399" s="1">
        <v>0</v>
      </c>
      <c r="E1399" s="1">
        <v>0</v>
      </c>
      <c r="F1399" s="1">
        <v>0</v>
      </c>
    </row>
    <row r="1400" spans="1:17" x14ac:dyDescent="0.25">
      <c r="A1400" s="1">
        <v>4006</v>
      </c>
      <c r="B1400" s="1">
        <v>20</v>
      </c>
      <c r="C1400" s="1">
        <v>31</v>
      </c>
      <c r="D1400" s="1">
        <v>2</v>
      </c>
      <c r="E1400" s="1">
        <v>21</v>
      </c>
      <c r="F1400" s="1">
        <v>1</v>
      </c>
    </row>
    <row r="1401" spans="1:17" x14ac:dyDescent="0.25">
      <c r="A1401" s="1">
        <v>4006</v>
      </c>
      <c r="B1401" s="1">
        <v>21</v>
      </c>
      <c r="C1401" s="1">
        <v>31</v>
      </c>
      <c r="D1401" s="1">
        <v>0</v>
      </c>
      <c r="E1401" s="1">
        <v>0</v>
      </c>
      <c r="F1401" s="1">
        <v>0</v>
      </c>
    </row>
    <row r="1402" spans="1:17" x14ac:dyDescent="0.25">
      <c r="A1402" s="1">
        <v>4006</v>
      </c>
      <c r="B1402" s="1">
        <v>22</v>
      </c>
      <c r="C1402" s="1">
        <v>31</v>
      </c>
      <c r="D1402" s="1">
        <v>0</v>
      </c>
      <c r="E1402" s="1">
        <v>0</v>
      </c>
      <c r="F1402" s="1">
        <v>0</v>
      </c>
    </row>
    <row r="1403" spans="1:17" x14ac:dyDescent="0.25">
      <c r="A1403" s="1">
        <v>4006</v>
      </c>
      <c r="B1403" s="1">
        <v>23</v>
      </c>
      <c r="C1403" s="1">
        <v>31</v>
      </c>
      <c r="D1403" s="1">
        <v>1</v>
      </c>
      <c r="E1403" s="1">
        <v>2</v>
      </c>
      <c r="F1403" s="1">
        <v>1</v>
      </c>
    </row>
    <row r="1404" spans="1:17" x14ac:dyDescent="0.25">
      <c r="A1404" s="1">
        <v>4006</v>
      </c>
      <c r="B1404" s="1">
        <v>24</v>
      </c>
      <c r="C1404" s="1">
        <v>31</v>
      </c>
      <c r="D1404" s="1">
        <v>1</v>
      </c>
      <c r="E1404" s="1">
        <v>19</v>
      </c>
      <c r="F1404" s="1">
        <v>0</v>
      </c>
    </row>
    <row r="1405" spans="1:17" x14ac:dyDescent="0.25">
      <c r="A1405" s="1">
        <v>4006</v>
      </c>
      <c r="B1405" s="1">
        <v>25</v>
      </c>
      <c r="C1405" s="1">
        <v>31</v>
      </c>
      <c r="D1405" s="1">
        <v>0</v>
      </c>
      <c r="E1405" s="1">
        <v>0</v>
      </c>
      <c r="F1405" s="1">
        <v>0</v>
      </c>
    </row>
    <row r="1406" spans="1:17" x14ac:dyDescent="0.25">
      <c r="A1406" s="1">
        <v>4006</v>
      </c>
      <c r="B1406" s="1">
        <v>26</v>
      </c>
      <c r="C1406" s="1">
        <v>31</v>
      </c>
      <c r="D1406" s="1">
        <v>3</v>
      </c>
      <c r="E1406" s="1">
        <v>99</v>
      </c>
      <c r="F1406" s="1">
        <v>2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</row>
    <row r="1407" spans="1:17" x14ac:dyDescent="0.25">
      <c r="A1407" s="1">
        <v>4007</v>
      </c>
      <c r="B1407" s="1">
        <v>2</v>
      </c>
      <c r="C1407" s="1">
        <v>10</v>
      </c>
      <c r="D1407" s="1">
        <v>2</v>
      </c>
      <c r="E1407" s="1">
        <v>7</v>
      </c>
      <c r="F1407" s="1">
        <v>2</v>
      </c>
    </row>
    <row r="1408" spans="1:17" x14ac:dyDescent="0.25">
      <c r="A1408" s="1">
        <v>4007</v>
      </c>
      <c r="B1408" s="1">
        <v>3</v>
      </c>
      <c r="C1408" s="1">
        <v>10</v>
      </c>
      <c r="D1408" s="1">
        <v>3</v>
      </c>
      <c r="E1408" s="1">
        <v>28</v>
      </c>
      <c r="F1408" s="1">
        <v>3</v>
      </c>
    </row>
    <row r="1409" spans="1:17" x14ac:dyDescent="0.25">
      <c r="A1409" s="1">
        <v>4007</v>
      </c>
      <c r="B1409" s="1">
        <v>4</v>
      </c>
      <c r="C1409" s="1">
        <v>10</v>
      </c>
      <c r="D1409" s="1">
        <v>5</v>
      </c>
      <c r="E1409" s="1">
        <v>69</v>
      </c>
      <c r="F1409" s="1">
        <v>5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</row>
    <row r="1410" spans="1:17" x14ac:dyDescent="0.25">
      <c r="A1410" s="1">
        <v>4007</v>
      </c>
      <c r="B1410" s="1">
        <v>5</v>
      </c>
      <c r="C1410" s="1">
        <v>10</v>
      </c>
      <c r="D1410" s="1">
        <v>0</v>
      </c>
      <c r="E1410" s="1">
        <v>0</v>
      </c>
      <c r="F1410" s="1">
        <v>0</v>
      </c>
    </row>
    <row r="1411" spans="1:17" x14ac:dyDescent="0.25">
      <c r="A1411" s="1">
        <v>4007</v>
      </c>
      <c r="B1411" s="1">
        <v>6</v>
      </c>
      <c r="C1411" s="1">
        <v>10</v>
      </c>
      <c r="D1411" s="1">
        <v>2</v>
      </c>
      <c r="E1411" s="1">
        <v>20</v>
      </c>
      <c r="F1411" s="1">
        <v>2</v>
      </c>
    </row>
    <row r="1412" spans="1:17" x14ac:dyDescent="0.25">
      <c r="A1412" s="1">
        <v>4007</v>
      </c>
      <c r="B1412" s="1">
        <v>7</v>
      </c>
      <c r="C1412" s="1">
        <v>10</v>
      </c>
      <c r="D1412" s="1">
        <v>0</v>
      </c>
      <c r="E1412" s="1">
        <v>0</v>
      </c>
      <c r="F1412" s="1">
        <v>0</v>
      </c>
    </row>
    <row r="1413" spans="1:17" x14ac:dyDescent="0.25">
      <c r="A1413" s="1">
        <v>4007</v>
      </c>
      <c r="B1413" s="1">
        <v>8</v>
      </c>
      <c r="C1413" s="1">
        <v>10</v>
      </c>
      <c r="D1413" s="1">
        <v>5</v>
      </c>
      <c r="E1413" s="1">
        <v>49</v>
      </c>
      <c r="F1413" s="1">
        <v>5</v>
      </c>
    </row>
    <row r="1414" spans="1:17" x14ac:dyDescent="0.25">
      <c r="A1414" s="1">
        <v>4007</v>
      </c>
      <c r="B1414" s="1">
        <v>9</v>
      </c>
      <c r="C1414" s="1">
        <v>10</v>
      </c>
      <c r="D1414" s="1">
        <v>2</v>
      </c>
      <c r="E1414" s="1">
        <v>18</v>
      </c>
      <c r="F1414" s="1">
        <v>2</v>
      </c>
    </row>
    <row r="1415" spans="1:17" x14ac:dyDescent="0.25">
      <c r="A1415" s="1">
        <v>4007</v>
      </c>
      <c r="B1415" s="1">
        <v>10</v>
      </c>
      <c r="C1415" s="1">
        <v>10</v>
      </c>
      <c r="D1415" s="1">
        <v>18</v>
      </c>
      <c r="E1415" s="1">
        <v>140</v>
      </c>
      <c r="F1415" s="1">
        <v>18</v>
      </c>
    </row>
    <row r="1416" spans="1:17" x14ac:dyDescent="0.25">
      <c r="A1416" s="1">
        <v>4007</v>
      </c>
      <c r="B1416" s="1">
        <v>11</v>
      </c>
      <c r="C1416" s="1">
        <v>10</v>
      </c>
      <c r="D1416" s="1">
        <v>1</v>
      </c>
      <c r="E1416" s="1">
        <v>12</v>
      </c>
      <c r="F1416" s="1">
        <v>1</v>
      </c>
    </row>
    <row r="1417" spans="1:17" x14ac:dyDescent="0.25">
      <c r="A1417" s="1">
        <v>4007</v>
      </c>
      <c r="B1417" s="1">
        <v>12</v>
      </c>
      <c r="C1417" s="1">
        <v>10</v>
      </c>
      <c r="D1417" s="1">
        <v>0</v>
      </c>
      <c r="E1417" s="1">
        <v>0</v>
      </c>
      <c r="F1417" s="1">
        <v>0</v>
      </c>
    </row>
    <row r="1418" spans="1:17" x14ac:dyDescent="0.25">
      <c r="A1418" s="1">
        <v>4007</v>
      </c>
      <c r="B1418" s="1">
        <v>13</v>
      </c>
      <c r="C1418" s="1">
        <v>10</v>
      </c>
      <c r="D1418" s="1">
        <v>10</v>
      </c>
      <c r="E1418" s="1">
        <v>144</v>
      </c>
      <c r="F1418" s="1">
        <v>8</v>
      </c>
    </row>
    <row r="1419" spans="1:17" x14ac:dyDescent="0.25">
      <c r="A1419" s="1">
        <v>4007</v>
      </c>
      <c r="B1419" s="1">
        <v>14</v>
      </c>
      <c r="C1419" s="1">
        <v>10</v>
      </c>
      <c r="D1419" s="1">
        <v>0</v>
      </c>
      <c r="E1419" s="1">
        <v>0</v>
      </c>
      <c r="F1419" s="1">
        <v>0</v>
      </c>
    </row>
    <row r="1420" spans="1:17" x14ac:dyDescent="0.25">
      <c r="A1420" s="1">
        <v>4007</v>
      </c>
      <c r="B1420" s="1">
        <v>15</v>
      </c>
      <c r="C1420" s="1">
        <v>10</v>
      </c>
      <c r="D1420" s="1">
        <v>11</v>
      </c>
      <c r="E1420" s="1">
        <v>103</v>
      </c>
      <c r="F1420" s="1">
        <v>11</v>
      </c>
    </row>
    <row r="1421" spans="1:17" x14ac:dyDescent="0.25">
      <c r="A1421" s="1">
        <v>4007</v>
      </c>
      <c r="B1421" s="1">
        <v>16</v>
      </c>
      <c r="C1421" s="1">
        <v>10</v>
      </c>
      <c r="D1421" s="1">
        <v>1</v>
      </c>
      <c r="E1421" s="1">
        <v>3</v>
      </c>
      <c r="F1421" s="1">
        <v>1</v>
      </c>
    </row>
    <row r="1422" spans="1:17" x14ac:dyDescent="0.25">
      <c r="A1422" s="1">
        <v>4007</v>
      </c>
      <c r="B1422" s="1">
        <v>17</v>
      </c>
      <c r="C1422" s="1">
        <v>10</v>
      </c>
      <c r="D1422" s="1">
        <v>0</v>
      </c>
      <c r="E1422" s="1">
        <v>0</v>
      </c>
      <c r="F1422" s="1">
        <v>0</v>
      </c>
    </row>
    <row r="1423" spans="1:17" x14ac:dyDescent="0.25">
      <c r="A1423" s="1">
        <v>4007</v>
      </c>
      <c r="B1423" s="1">
        <v>18</v>
      </c>
      <c r="C1423" s="1">
        <v>10</v>
      </c>
      <c r="D1423" s="1">
        <v>1</v>
      </c>
      <c r="E1423" s="1">
        <v>1</v>
      </c>
      <c r="F1423" s="1">
        <v>1</v>
      </c>
    </row>
    <row r="1424" spans="1:17" x14ac:dyDescent="0.25">
      <c r="A1424" s="1">
        <v>4007</v>
      </c>
      <c r="B1424" s="1">
        <v>19</v>
      </c>
      <c r="C1424" s="1">
        <v>10</v>
      </c>
      <c r="D1424" s="1">
        <v>0</v>
      </c>
      <c r="E1424" s="1">
        <v>0</v>
      </c>
      <c r="F1424" s="1">
        <v>0</v>
      </c>
    </row>
    <row r="1425" spans="1:17" x14ac:dyDescent="0.25">
      <c r="A1425" s="1">
        <v>4007</v>
      </c>
      <c r="B1425" s="1">
        <v>20</v>
      </c>
      <c r="C1425" s="1">
        <v>10</v>
      </c>
      <c r="D1425" s="1">
        <v>5</v>
      </c>
      <c r="E1425" s="1">
        <v>47</v>
      </c>
      <c r="F1425" s="1">
        <v>5</v>
      </c>
    </row>
    <row r="1426" spans="1:17" x14ac:dyDescent="0.25">
      <c r="A1426" s="1">
        <v>4007</v>
      </c>
      <c r="B1426" s="1">
        <v>21</v>
      </c>
      <c r="C1426" s="1">
        <v>10</v>
      </c>
      <c r="D1426" s="1">
        <v>5</v>
      </c>
      <c r="E1426" s="1">
        <v>53</v>
      </c>
      <c r="F1426" s="1">
        <v>4</v>
      </c>
    </row>
    <row r="1427" spans="1:17" x14ac:dyDescent="0.25">
      <c r="A1427" s="1">
        <v>4007</v>
      </c>
      <c r="B1427" s="1">
        <v>22</v>
      </c>
      <c r="C1427" s="1">
        <v>10</v>
      </c>
      <c r="D1427" s="1">
        <v>0</v>
      </c>
      <c r="E1427" s="1">
        <v>0</v>
      </c>
      <c r="F1427" s="1">
        <v>0</v>
      </c>
    </row>
    <row r="1428" spans="1:17" x14ac:dyDescent="0.25">
      <c r="A1428" s="1">
        <v>4007</v>
      </c>
      <c r="B1428" s="1">
        <v>23</v>
      </c>
      <c r="C1428" s="1">
        <v>10</v>
      </c>
      <c r="D1428" s="1">
        <v>6</v>
      </c>
      <c r="E1428" s="1">
        <v>55</v>
      </c>
      <c r="F1428" s="1">
        <v>6</v>
      </c>
    </row>
    <row r="1429" spans="1:17" x14ac:dyDescent="0.25">
      <c r="A1429" s="1">
        <v>4007</v>
      </c>
      <c r="B1429" s="1">
        <v>24</v>
      </c>
      <c r="C1429" s="1">
        <v>10</v>
      </c>
      <c r="D1429" s="1">
        <v>0</v>
      </c>
      <c r="E1429" s="1">
        <v>0</v>
      </c>
      <c r="F1429" s="1">
        <v>0</v>
      </c>
    </row>
    <row r="1430" spans="1:17" x14ac:dyDescent="0.25">
      <c r="A1430" s="1">
        <v>4007</v>
      </c>
      <c r="B1430" s="1">
        <v>25</v>
      </c>
      <c r="C1430" s="1">
        <v>10</v>
      </c>
      <c r="D1430" s="1">
        <v>1</v>
      </c>
      <c r="E1430" s="1">
        <v>13</v>
      </c>
      <c r="F1430" s="1">
        <v>1</v>
      </c>
    </row>
    <row r="1431" spans="1:17" x14ac:dyDescent="0.25">
      <c r="A1431" s="1">
        <v>4007</v>
      </c>
      <c r="B1431" s="1">
        <v>26</v>
      </c>
      <c r="C1431" s="1">
        <v>10</v>
      </c>
      <c r="D1431" s="1">
        <v>33</v>
      </c>
      <c r="E1431" s="1">
        <v>338</v>
      </c>
      <c r="F1431" s="1">
        <v>32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</row>
    <row r="1432" spans="1:17" x14ac:dyDescent="0.25">
      <c r="A1432" s="1">
        <v>4008</v>
      </c>
      <c r="B1432" s="1">
        <v>2</v>
      </c>
      <c r="C1432" s="1">
        <v>12</v>
      </c>
      <c r="D1432" s="1">
        <v>0</v>
      </c>
      <c r="E1432" s="1">
        <v>0</v>
      </c>
      <c r="F1432" s="1">
        <v>0</v>
      </c>
    </row>
    <row r="1433" spans="1:17" x14ac:dyDescent="0.25">
      <c r="A1433" s="1">
        <v>4008</v>
      </c>
      <c r="B1433" s="1">
        <v>3</v>
      </c>
      <c r="C1433" s="1">
        <v>12</v>
      </c>
      <c r="D1433" s="1">
        <v>2</v>
      </c>
      <c r="E1433" s="1">
        <v>6</v>
      </c>
      <c r="F1433" s="1">
        <v>1</v>
      </c>
    </row>
    <row r="1434" spans="1:17" x14ac:dyDescent="0.25">
      <c r="A1434" s="1">
        <v>4008</v>
      </c>
      <c r="B1434" s="1">
        <v>4</v>
      </c>
      <c r="C1434" s="1">
        <v>12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</row>
    <row r="1435" spans="1:17" x14ac:dyDescent="0.25">
      <c r="A1435" s="1">
        <v>4008</v>
      </c>
      <c r="B1435" s="1">
        <v>5</v>
      </c>
      <c r="C1435" s="1">
        <v>12</v>
      </c>
      <c r="D1435" s="1">
        <v>0</v>
      </c>
      <c r="E1435" s="1">
        <v>0</v>
      </c>
      <c r="F1435" s="1">
        <v>0</v>
      </c>
    </row>
    <row r="1436" spans="1:17" x14ac:dyDescent="0.25">
      <c r="A1436" s="1">
        <v>4008</v>
      </c>
      <c r="B1436" s="1">
        <v>6</v>
      </c>
      <c r="C1436" s="1">
        <v>12</v>
      </c>
      <c r="D1436" s="1">
        <v>1</v>
      </c>
      <c r="E1436" s="1">
        <v>5</v>
      </c>
      <c r="F1436" s="1">
        <v>1</v>
      </c>
    </row>
    <row r="1437" spans="1:17" x14ac:dyDescent="0.25">
      <c r="A1437" s="1">
        <v>4008</v>
      </c>
      <c r="B1437" s="1">
        <v>7</v>
      </c>
      <c r="C1437" s="1">
        <v>12</v>
      </c>
      <c r="D1437" s="1">
        <v>0</v>
      </c>
      <c r="E1437" s="1">
        <v>0</v>
      </c>
      <c r="F1437" s="1">
        <v>0</v>
      </c>
    </row>
    <row r="1438" spans="1:17" x14ac:dyDescent="0.25">
      <c r="A1438" s="1">
        <v>4008</v>
      </c>
      <c r="B1438" s="1">
        <v>8</v>
      </c>
      <c r="C1438" s="1">
        <v>12</v>
      </c>
      <c r="D1438" s="1">
        <v>0</v>
      </c>
      <c r="E1438" s="1">
        <v>0</v>
      </c>
      <c r="F1438" s="1">
        <v>0</v>
      </c>
    </row>
    <row r="1439" spans="1:17" x14ac:dyDescent="0.25">
      <c r="A1439" s="1">
        <v>4008</v>
      </c>
      <c r="B1439" s="1">
        <v>9</v>
      </c>
      <c r="C1439" s="1">
        <v>12</v>
      </c>
      <c r="D1439" s="1">
        <v>0</v>
      </c>
      <c r="E1439" s="1">
        <v>0</v>
      </c>
      <c r="F1439" s="1">
        <v>0</v>
      </c>
    </row>
    <row r="1440" spans="1:17" x14ac:dyDescent="0.25">
      <c r="A1440" s="1">
        <v>4008</v>
      </c>
      <c r="B1440" s="1">
        <v>10</v>
      </c>
      <c r="C1440" s="1">
        <v>12</v>
      </c>
      <c r="D1440" s="1">
        <v>2</v>
      </c>
      <c r="E1440" s="1">
        <v>5</v>
      </c>
      <c r="F1440" s="1">
        <v>2</v>
      </c>
    </row>
    <row r="1441" spans="1:17" x14ac:dyDescent="0.25">
      <c r="A1441" s="1">
        <v>4008</v>
      </c>
      <c r="B1441" s="1">
        <v>11</v>
      </c>
      <c r="C1441" s="1">
        <v>12</v>
      </c>
      <c r="D1441" s="1">
        <v>0</v>
      </c>
      <c r="E1441" s="1">
        <v>0</v>
      </c>
      <c r="F1441" s="1">
        <v>0</v>
      </c>
    </row>
    <row r="1442" spans="1:17" x14ac:dyDescent="0.25">
      <c r="A1442" s="1">
        <v>4008</v>
      </c>
      <c r="B1442" s="1">
        <v>12</v>
      </c>
      <c r="C1442" s="1">
        <v>12</v>
      </c>
      <c r="D1442" s="1">
        <v>0</v>
      </c>
      <c r="E1442" s="1">
        <v>0</v>
      </c>
      <c r="F1442" s="1">
        <v>0</v>
      </c>
    </row>
    <row r="1443" spans="1:17" x14ac:dyDescent="0.25">
      <c r="A1443" s="1">
        <v>4008</v>
      </c>
      <c r="B1443" s="1">
        <v>13</v>
      </c>
      <c r="C1443" s="1">
        <v>12</v>
      </c>
      <c r="D1443" s="1">
        <v>1</v>
      </c>
      <c r="E1443" s="1">
        <v>10</v>
      </c>
      <c r="F1443" s="1">
        <v>1</v>
      </c>
    </row>
    <row r="1444" spans="1:17" x14ac:dyDescent="0.25">
      <c r="A1444" s="1">
        <v>4008</v>
      </c>
      <c r="B1444" s="1">
        <v>14</v>
      </c>
      <c r="C1444" s="1">
        <v>12</v>
      </c>
      <c r="D1444" s="1">
        <v>0</v>
      </c>
      <c r="E1444" s="1">
        <v>0</v>
      </c>
      <c r="F1444" s="1">
        <v>0</v>
      </c>
    </row>
    <row r="1445" spans="1:17" x14ac:dyDescent="0.25">
      <c r="A1445" s="1">
        <v>4008</v>
      </c>
      <c r="B1445" s="1">
        <v>15</v>
      </c>
      <c r="C1445" s="1">
        <v>12</v>
      </c>
      <c r="D1445" s="1">
        <v>4</v>
      </c>
      <c r="E1445" s="1">
        <v>28</v>
      </c>
      <c r="F1445" s="1">
        <v>2</v>
      </c>
    </row>
    <row r="1446" spans="1:17" x14ac:dyDescent="0.25">
      <c r="A1446" s="1">
        <v>4008</v>
      </c>
      <c r="B1446" s="1">
        <v>16</v>
      </c>
      <c r="C1446" s="1">
        <v>12</v>
      </c>
      <c r="D1446" s="1">
        <v>2</v>
      </c>
      <c r="E1446" s="1">
        <v>6</v>
      </c>
      <c r="F1446" s="1">
        <v>2</v>
      </c>
    </row>
    <row r="1447" spans="1:17" x14ac:dyDescent="0.25">
      <c r="A1447" s="1">
        <v>4008</v>
      </c>
      <c r="B1447" s="1">
        <v>17</v>
      </c>
      <c r="C1447" s="1">
        <v>12</v>
      </c>
      <c r="D1447" s="1">
        <v>0</v>
      </c>
      <c r="E1447" s="1">
        <v>0</v>
      </c>
      <c r="F1447" s="1">
        <v>0</v>
      </c>
    </row>
    <row r="1448" spans="1:17" x14ac:dyDescent="0.25">
      <c r="A1448" s="1">
        <v>4008</v>
      </c>
      <c r="B1448" s="1">
        <v>18</v>
      </c>
      <c r="C1448" s="1">
        <v>12</v>
      </c>
      <c r="D1448" s="1">
        <v>0</v>
      </c>
      <c r="E1448" s="1">
        <v>0</v>
      </c>
      <c r="F1448" s="1">
        <v>0</v>
      </c>
    </row>
    <row r="1449" spans="1:17" x14ac:dyDescent="0.25">
      <c r="A1449" s="1">
        <v>4008</v>
      </c>
      <c r="B1449" s="1">
        <v>19</v>
      </c>
      <c r="C1449" s="1">
        <v>12</v>
      </c>
      <c r="D1449" s="1">
        <v>0</v>
      </c>
      <c r="E1449" s="1">
        <v>0</v>
      </c>
      <c r="F1449" s="1">
        <v>0</v>
      </c>
    </row>
    <row r="1450" spans="1:17" x14ac:dyDescent="0.25">
      <c r="A1450" s="1">
        <v>4008</v>
      </c>
      <c r="B1450" s="1">
        <v>20</v>
      </c>
      <c r="C1450" s="1">
        <v>12</v>
      </c>
      <c r="D1450" s="1">
        <v>3</v>
      </c>
      <c r="E1450" s="1">
        <v>25</v>
      </c>
      <c r="F1450" s="1">
        <v>3</v>
      </c>
    </row>
    <row r="1451" spans="1:17" x14ac:dyDescent="0.25">
      <c r="A1451" s="1">
        <v>4008</v>
      </c>
      <c r="B1451" s="1">
        <v>21</v>
      </c>
      <c r="C1451" s="1">
        <v>12</v>
      </c>
      <c r="D1451" s="1">
        <v>0</v>
      </c>
      <c r="E1451" s="1">
        <v>0</v>
      </c>
      <c r="F1451" s="1">
        <v>0</v>
      </c>
    </row>
    <row r="1452" spans="1:17" x14ac:dyDescent="0.25">
      <c r="A1452" s="1">
        <v>4008</v>
      </c>
      <c r="B1452" s="1">
        <v>22</v>
      </c>
      <c r="C1452" s="1">
        <v>12</v>
      </c>
      <c r="D1452" s="1">
        <v>0</v>
      </c>
      <c r="E1452" s="1">
        <v>0</v>
      </c>
      <c r="F1452" s="1">
        <v>0</v>
      </c>
    </row>
    <row r="1453" spans="1:17" x14ac:dyDescent="0.25">
      <c r="A1453" s="1">
        <v>4008</v>
      </c>
      <c r="B1453" s="1">
        <v>23</v>
      </c>
      <c r="C1453" s="1">
        <v>12</v>
      </c>
      <c r="D1453" s="1">
        <v>0</v>
      </c>
      <c r="E1453" s="1">
        <v>0</v>
      </c>
      <c r="F1453" s="1">
        <v>0</v>
      </c>
    </row>
    <row r="1454" spans="1:17" x14ac:dyDescent="0.25">
      <c r="A1454" s="1">
        <v>4008</v>
      </c>
      <c r="B1454" s="1">
        <v>24</v>
      </c>
      <c r="C1454" s="1">
        <v>12</v>
      </c>
      <c r="D1454" s="1">
        <v>0</v>
      </c>
      <c r="E1454" s="1">
        <v>0</v>
      </c>
      <c r="F1454" s="1">
        <v>0</v>
      </c>
    </row>
    <row r="1455" spans="1:17" x14ac:dyDescent="0.25">
      <c r="A1455" s="1">
        <v>4008</v>
      </c>
      <c r="B1455" s="1">
        <v>25</v>
      </c>
      <c r="C1455" s="1">
        <v>12</v>
      </c>
      <c r="D1455" s="1">
        <v>0</v>
      </c>
      <c r="E1455" s="1">
        <v>0</v>
      </c>
      <c r="F1455" s="1">
        <v>0</v>
      </c>
    </row>
    <row r="1456" spans="1:17" x14ac:dyDescent="0.25">
      <c r="A1456" s="1">
        <v>4008</v>
      </c>
      <c r="B1456" s="1">
        <v>26</v>
      </c>
      <c r="C1456" s="1">
        <v>12</v>
      </c>
      <c r="D1456" s="1">
        <v>8</v>
      </c>
      <c r="E1456" s="1">
        <v>104</v>
      </c>
      <c r="F1456" s="1">
        <v>8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</row>
    <row r="1457" spans="1:17" x14ac:dyDescent="0.25">
      <c r="A1457" s="1">
        <v>4009</v>
      </c>
      <c r="B1457" s="1">
        <v>2</v>
      </c>
      <c r="C1457" s="1">
        <v>14</v>
      </c>
      <c r="D1457" s="1">
        <v>0</v>
      </c>
      <c r="E1457" s="1">
        <v>0</v>
      </c>
      <c r="F1457" s="1">
        <v>0</v>
      </c>
    </row>
    <row r="1458" spans="1:17" x14ac:dyDescent="0.25">
      <c r="A1458" s="1">
        <v>4009</v>
      </c>
      <c r="B1458" s="1">
        <v>3</v>
      </c>
      <c r="C1458" s="1">
        <v>14</v>
      </c>
      <c r="D1458" s="1">
        <v>0</v>
      </c>
      <c r="E1458" s="1">
        <v>0</v>
      </c>
      <c r="F1458" s="1">
        <v>0</v>
      </c>
    </row>
    <row r="1459" spans="1:17" x14ac:dyDescent="0.25">
      <c r="A1459" s="1">
        <v>4009</v>
      </c>
      <c r="B1459" s="1">
        <v>4</v>
      </c>
      <c r="C1459" s="1">
        <v>14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</row>
    <row r="1460" spans="1:17" x14ac:dyDescent="0.25">
      <c r="A1460" s="1">
        <v>4009</v>
      </c>
      <c r="B1460" s="1">
        <v>5</v>
      </c>
      <c r="C1460" s="1">
        <v>14</v>
      </c>
      <c r="D1460" s="1">
        <v>0</v>
      </c>
      <c r="E1460" s="1">
        <v>0</v>
      </c>
      <c r="F1460" s="1">
        <v>0</v>
      </c>
    </row>
    <row r="1461" spans="1:17" x14ac:dyDescent="0.25">
      <c r="A1461" s="1">
        <v>4009</v>
      </c>
      <c r="B1461" s="1">
        <v>6</v>
      </c>
      <c r="C1461" s="1">
        <v>14</v>
      </c>
      <c r="D1461" s="1">
        <v>0</v>
      </c>
      <c r="E1461" s="1">
        <v>0</v>
      </c>
      <c r="F1461" s="1">
        <v>0</v>
      </c>
    </row>
    <row r="1462" spans="1:17" x14ac:dyDescent="0.25">
      <c r="A1462" s="1">
        <v>4009</v>
      </c>
      <c r="B1462" s="1">
        <v>7</v>
      </c>
      <c r="C1462" s="1">
        <v>14</v>
      </c>
      <c r="D1462" s="1">
        <v>0</v>
      </c>
      <c r="E1462" s="1">
        <v>0</v>
      </c>
      <c r="F1462" s="1">
        <v>0</v>
      </c>
    </row>
    <row r="1463" spans="1:17" x14ac:dyDescent="0.25">
      <c r="A1463" s="1">
        <v>4009</v>
      </c>
      <c r="B1463" s="1">
        <v>8</v>
      </c>
      <c r="C1463" s="1">
        <v>14</v>
      </c>
      <c r="D1463" s="1">
        <v>0</v>
      </c>
      <c r="E1463" s="1">
        <v>0</v>
      </c>
      <c r="F1463" s="1">
        <v>0</v>
      </c>
    </row>
    <row r="1464" spans="1:17" x14ac:dyDescent="0.25">
      <c r="A1464" s="1">
        <v>4009</v>
      </c>
      <c r="B1464" s="1">
        <v>9</v>
      </c>
      <c r="C1464" s="1">
        <v>14</v>
      </c>
      <c r="D1464" s="1">
        <v>0</v>
      </c>
      <c r="E1464" s="1">
        <v>0</v>
      </c>
      <c r="F1464" s="1">
        <v>0</v>
      </c>
    </row>
    <row r="1465" spans="1:17" x14ac:dyDescent="0.25">
      <c r="A1465" s="1">
        <v>4009</v>
      </c>
      <c r="B1465" s="1">
        <v>10</v>
      </c>
      <c r="C1465" s="1">
        <v>14</v>
      </c>
      <c r="D1465" s="1">
        <v>1</v>
      </c>
      <c r="E1465" s="1">
        <v>5</v>
      </c>
      <c r="F1465" s="1">
        <v>1</v>
      </c>
    </row>
    <row r="1466" spans="1:17" x14ac:dyDescent="0.25">
      <c r="A1466" s="1">
        <v>4009</v>
      </c>
      <c r="B1466" s="1">
        <v>11</v>
      </c>
      <c r="C1466" s="1">
        <v>14</v>
      </c>
      <c r="D1466" s="1">
        <v>0</v>
      </c>
      <c r="E1466" s="1">
        <v>0</v>
      </c>
      <c r="F1466" s="1">
        <v>0</v>
      </c>
    </row>
    <row r="1467" spans="1:17" x14ac:dyDescent="0.25">
      <c r="A1467" s="1">
        <v>4009</v>
      </c>
      <c r="B1467" s="1">
        <v>12</v>
      </c>
      <c r="C1467" s="1">
        <v>14</v>
      </c>
      <c r="D1467" s="1">
        <v>0</v>
      </c>
      <c r="E1467" s="1">
        <v>0</v>
      </c>
      <c r="F1467" s="1">
        <v>0</v>
      </c>
    </row>
    <row r="1468" spans="1:17" x14ac:dyDescent="0.25">
      <c r="A1468" s="1">
        <v>4009</v>
      </c>
      <c r="B1468" s="1">
        <v>13</v>
      </c>
      <c r="C1468" s="1">
        <v>14</v>
      </c>
      <c r="D1468" s="1">
        <v>0</v>
      </c>
      <c r="E1468" s="1">
        <v>0</v>
      </c>
      <c r="F1468" s="1">
        <v>0</v>
      </c>
    </row>
    <row r="1469" spans="1:17" x14ac:dyDescent="0.25">
      <c r="A1469" s="1">
        <v>4009</v>
      </c>
      <c r="B1469" s="1">
        <v>14</v>
      </c>
      <c r="C1469" s="1">
        <v>14</v>
      </c>
      <c r="D1469" s="1">
        <v>0</v>
      </c>
      <c r="E1469" s="1">
        <v>0</v>
      </c>
      <c r="F1469" s="1">
        <v>0</v>
      </c>
    </row>
    <row r="1470" spans="1:17" x14ac:dyDescent="0.25">
      <c r="A1470" s="1">
        <v>4009</v>
      </c>
      <c r="B1470" s="1">
        <v>15</v>
      </c>
      <c r="C1470" s="1">
        <v>14</v>
      </c>
      <c r="D1470" s="1">
        <v>0</v>
      </c>
      <c r="E1470" s="1">
        <v>0</v>
      </c>
      <c r="F1470" s="1">
        <v>0</v>
      </c>
    </row>
    <row r="1471" spans="1:17" x14ac:dyDescent="0.25">
      <c r="A1471" s="1">
        <v>4009</v>
      </c>
      <c r="B1471" s="1">
        <v>16</v>
      </c>
      <c r="C1471" s="1">
        <v>14</v>
      </c>
      <c r="D1471" s="1">
        <v>0</v>
      </c>
      <c r="E1471" s="1">
        <v>0</v>
      </c>
      <c r="F1471" s="1">
        <v>0</v>
      </c>
    </row>
    <row r="1472" spans="1:17" x14ac:dyDescent="0.25">
      <c r="A1472" s="1">
        <v>4009</v>
      </c>
      <c r="B1472" s="1">
        <v>17</v>
      </c>
      <c r="C1472" s="1">
        <v>14</v>
      </c>
      <c r="D1472" s="1">
        <v>0</v>
      </c>
      <c r="E1472" s="1">
        <v>0</v>
      </c>
      <c r="F1472" s="1">
        <v>0</v>
      </c>
    </row>
    <row r="1473" spans="1:17" x14ac:dyDescent="0.25">
      <c r="A1473" s="1">
        <v>4009</v>
      </c>
      <c r="B1473" s="1">
        <v>18</v>
      </c>
      <c r="C1473" s="1">
        <v>14</v>
      </c>
      <c r="D1473" s="1">
        <v>0</v>
      </c>
      <c r="E1473" s="1">
        <v>0</v>
      </c>
      <c r="F1473" s="1">
        <v>0</v>
      </c>
    </row>
    <row r="1474" spans="1:17" x14ac:dyDescent="0.25">
      <c r="A1474" s="1">
        <v>4009</v>
      </c>
      <c r="B1474" s="1">
        <v>19</v>
      </c>
      <c r="C1474" s="1">
        <v>14</v>
      </c>
      <c r="D1474" s="1">
        <v>0</v>
      </c>
      <c r="E1474" s="1">
        <v>0</v>
      </c>
      <c r="F1474" s="1">
        <v>0</v>
      </c>
    </row>
    <row r="1475" spans="1:17" x14ac:dyDescent="0.25">
      <c r="A1475" s="1">
        <v>4009</v>
      </c>
      <c r="B1475" s="1">
        <v>20</v>
      </c>
      <c r="C1475" s="1">
        <v>14</v>
      </c>
      <c r="D1475" s="1">
        <v>0</v>
      </c>
      <c r="E1475" s="1">
        <v>0</v>
      </c>
      <c r="F1475" s="1">
        <v>0</v>
      </c>
    </row>
    <row r="1476" spans="1:17" x14ac:dyDescent="0.25">
      <c r="A1476" s="1">
        <v>4009</v>
      </c>
      <c r="B1476" s="1">
        <v>21</v>
      </c>
      <c r="C1476" s="1">
        <v>14</v>
      </c>
      <c r="D1476" s="1">
        <v>0</v>
      </c>
      <c r="E1476" s="1">
        <v>0</v>
      </c>
      <c r="F1476" s="1">
        <v>0</v>
      </c>
    </row>
    <row r="1477" spans="1:17" x14ac:dyDescent="0.25">
      <c r="A1477" s="1">
        <v>4009</v>
      </c>
      <c r="B1477" s="1">
        <v>22</v>
      </c>
      <c r="C1477" s="1">
        <v>14</v>
      </c>
      <c r="D1477" s="1">
        <v>0</v>
      </c>
      <c r="E1477" s="1">
        <v>0</v>
      </c>
      <c r="F1477" s="1">
        <v>0</v>
      </c>
    </row>
    <row r="1478" spans="1:17" x14ac:dyDescent="0.25">
      <c r="A1478" s="1">
        <v>4009</v>
      </c>
      <c r="B1478" s="1">
        <v>23</v>
      </c>
      <c r="C1478" s="1">
        <v>14</v>
      </c>
      <c r="D1478" s="1">
        <v>0</v>
      </c>
      <c r="E1478" s="1">
        <v>0</v>
      </c>
      <c r="F1478" s="1">
        <v>0</v>
      </c>
    </row>
    <row r="1479" spans="1:17" x14ac:dyDescent="0.25">
      <c r="A1479" s="1">
        <v>4009</v>
      </c>
      <c r="B1479" s="1">
        <v>24</v>
      </c>
      <c r="C1479" s="1">
        <v>14</v>
      </c>
      <c r="D1479" s="1">
        <v>0</v>
      </c>
      <c r="E1479" s="1">
        <v>0</v>
      </c>
      <c r="F1479" s="1">
        <v>0</v>
      </c>
    </row>
    <row r="1480" spans="1:17" x14ac:dyDescent="0.25">
      <c r="A1480" s="1">
        <v>4009</v>
      </c>
      <c r="B1480" s="1">
        <v>25</v>
      </c>
      <c r="C1480" s="1">
        <v>14</v>
      </c>
      <c r="D1480" s="1">
        <v>0</v>
      </c>
      <c r="E1480" s="1">
        <v>0</v>
      </c>
      <c r="F1480" s="1">
        <v>0</v>
      </c>
    </row>
    <row r="1481" spans="1:17" x14ac:dyDescent="0.25">
      <c r="A1481" s="1">
        <v>4009</v>
      </c>
      <c r="B1481" s="1">
        <v>26</v>
      </c>
      <c r="C1481" s="1">
        <v>14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</row>
    <row r="1482" spans="1:17" x14ac:dyDescent="0.25">
      <c r="A1482" s="1">
        <v>4010</v>
      </c>
      <c r="B1482" s="1">
        <v>2</v>
      </c>
      <c r="C1482" s="1">
        <v>15</v>
      </c>
      <c r="D1482" s="1">
        <v>0</v>
      </c>
      <c r="E1482" s="1">
        <v>0</v>
      </c>
      <c r="F1482" s="1">
        <v>0</v>
      </c>
    </row>
    <row r="1483" spans="1:17" x14ac:dyDescent="0.25">
      <c r="A1483" s="1">
        <v>4010</v>
      </c>
      <c r="B1483" s="1">
        <v>3</v>
      </c>
      <c r="C1483" s="1">
        <v>15</v>
      </c>
      <c r="D1483" s="1">
        <v>0</v>
      </c>
      <c r="E1483" s="1">
        <v>0</v>
      </c>
      <c r="F1483" s="1">
        <v>0</v>
      </c>
    </row>
    <row r="1484" spans="1:17" x14ac:dyDescent="0.25">
      <c r="A1484" s="1">
        <v>4010</v>
      </c>
      <c r="B1484" s="1">
        <v>4</v>
      </c>
      <c r="C1484" s="1">
        <v>15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</row>
    <row r="1485" spans="1:17" x14ac:dyDescent="0.25">
      <c r="A1485" s="1">
        <v>4010</v>
      </c>
      <c r="B1485" s="1">
        <v>5</v>
      </c>
      <c r="C1485" s="1">
        <v>15</v>
      </c>
      <c r="D1485" s="1">
        <v>0</v>
      </c>
      <c r="E1485" s="1">
        <v>0</v>
      </c>
      <c r="F1485" s="1">
        <v>0</v>
      </c>
    </row>
    <row r="1486" spans="1:17" x14ac:dyDescent="0.25">
      <c r="A1486" s="1">
        <v>4010</v>
      </c>
      <c r="B1486" s="1">
        <v>6</v>
      </c>
      <c r="C1486" s="1">
        <v>15</v>
      </c>
      <c r="D1486" s="1">
        <v>0</v>
      </c>
      <c r="E1486" s="1">
        <v>0</v>
      </c>
      <c r="F1486" s="1">
        <v>0</v>
      </c>
    </row>
    <row r="1487" spans="1:17" x14ac:dyDescent="0.25">
      <c r="A1487" s="1">
        <v>4010</v>
      </c>
      <c r="B1487" s="1">
        <v>7</v>
      </c>
      <c r="C1487" s="1">
        <v>15</v>
      </c>
      <c r="D1487" s="1">
        <v>0</v>
      </c>
      <c r="E1487" s="1">
        <v>0</v>
      </c>
      <c r="F1487" s="1">
        <v>0</v>
      </c>
    </row>
    <row r="1488" spans="1:17" x14ac:dyDescent="0.25">
      <c r="A1488" s="1">
        <v>4010</v>
      </c>
      <c r="B1488" s="1">
        <v>8</v>
      </c>
      <c r="C1488" s="1">
        <v>15</v>
      </c>
      <c r="D1488" s="1">
        <v>0</v>
      </c>
      <c r="E1488" s="1">
        <v>0</v>
      </c>
      <c r="F1488" s="1">
        <v>0</v>
      </c>
    </row>
    <row r="1489" spans="1:6" x14ac:dyDescent="0.25">
      <c r="A1489" s="1">
        <v>4010</v>
      </c>
      <c r="B1489" s="1">
        <v>9</v>
      </c>
      <c r="C1489" s="1">
        <v>15</v>
      </c>
      <c r="D1489" s="1">
        <v>0</v>
      </c>
      <c r="E1489" s="1">
        <v>0</v>
      </c>
      <c r="F1489" s="1">
        <v>0</v>
      </c>
    </row>
    <row r="1490" spans="1:6" x14ac:dyDescent="0.25">
      <c r="A1490" s="1">
        <v>4010</v>
      </c>
      <c r="B1490" s="1">
        <v>10</v>
      </c>
      <c r="C1490" s="1">
        <v>15</v>
      </c>
      <c r="D1490" s="1">
        <v>0</v>
      </c>
      <c r="E1490" s="1">
        <v>0</v>
      </c>
      <c r="F1490" s="1">
        <v>0</v>
      </c>
    </row>
    <row r="1491" spans="1:6" x14ac:dyDescent="0.25">
      <c r="A1491" s="1">
        <v>4010</v>
      </c>
      <c r="B1491" s="1">
        <v>11</v>
      </c>
      <c r="C1491" s="1">
        <v>15</v>
      </c>
      <c r="D1491" s="1">
        <v>0</v>
      </c>
      <c r="E1491" s="1">
        <v>0</v>
      </c>
      <c r="F1491" s="1">
        <v>0</v>
      </c>
    </row>
    <row r="1492" spans="1:6" x14ac:dyDescent="0.25">
      <c r="A1492" s="1">
        <v>4010</v>
      </c>
      <c r="B1492" s="1">
        <v>12</v>
      </c>
      <c r="C1492" s="1">
        <v>15</v>
      </c>
      <c r="D1492" s="1">
        <v>0</v>
      </c>
      <c r="E1492" s="1">
        <v>0</v>
      </c>
      <c r="F1492" s="1">
        <v>0</v>
      </c>
    </row>
    <row r="1493" spans="1:6" x14ac:dyDescent="0.25">
      <c r="A1493" s="1">
        <v>4010</v>
      </c>
      <c r="B1493" s="1">
        <v>13</v>
      </c>
      <c r="C1493" s="1">
        <v>15</v>
      </c>
      <c r="D1493" s="1">
        <v>2</v>
      </c>
      <c r="E1493" s="1">
        <v>28</v>
      </c>
      <c r="F1493" s="1">
        <v>0</v>
      </c>
    </row>
    <row r="1494" spans="1:6" x14ac:dyDescent="0.25">
      <c r="A1494" s="1">
        <v>4010</v>
      </c>
      <c r="B1494" s="1">
        <v>14</v>
      </c>
      <c r="C1494" s="1">
        <v>15</v>
      </c>
      <c r="D1494" s="1">
        <v>0</v>
      </c>
      <c r="E1494" s="1">
        <v>0</v>
      </c>
      <c r="F1494" s="1">
        <v>0</v>
      </c>
    </row>
    <row r="1495" spans="1:6" x14ac:dyDescent="0.25">
      <c r="A1495" s="1">
        <v>4010</v>
      </c>
      <c r="B1495" s="1">
        <v>15</v>
      </c>
      <c r="C1495" s="1">
        <v>15</v>
      </c>
      <c r="D1495" s="1">
        <v>0</v>
      </c>
      <c r="E1495" s="1">
        <v>0</v>
      </c>
      <c r="F1495" s="1">
        <v>0</v>
      </c>
    </row>
    <row r="1496" spans="1:6" x14ac:dyDescent="0.25">
      <c r="A1496" s="1">
        <v>4010</v>
      </c>
      <c r="B1496" s="1">
        <v>16</v>
      </c>
      <c r="C1496" s="1">
        <v>15</v>
      </c>
      <c r="D1496" s="1">
        <v>0</v>
      </c>
      <c r="E1496" s="1">
        <v>0</v>
      </c>
      <c r="F1496" s="1">
        <v>0</v>
      </c>
    </row>
    <row r="1497" spans="1:6" x14ac:dyDescent="0.25">
      <c r="A1497" s="1">
        <v>4010</v>
      </c>
      <c r="B1497" s="1">
        <v>17</v>
      </c>
      <c r="C1497" s="1">
        <v>15</v>
      </c>
      <c r="D1497" s="1">
        <v>0</v>
      </c>
      <c r="E1497" s="1">
        <v>0</v>
      </c>
      <c r="F1497" s="1">
        <v>0</v>
      </c>
    </row>
    <row r="1498" spans="1:6" x14ac:dyDescent="0.25">
      <c r="A1498" s="1">
        <v>4010</v>
      </c>
      <c r="B1498" s="1">
        <v>18</v>
      </c>
      <c r="C1498" s="1">
        <v>15</v>
      </c>
      <c r="D1498" s="1">
        <v>0</v>
      </c>
      <c r="E1498" s="1">
        <v>0</v>
      </c>
      <c r="F1498" s="1">
        <v>0</v>
      </c>
    </row>
    <row r="1499" spans="1:6" x14ac:dyDescent="0.25">
      <c r="A1499" s="1">
        <v>4010</v>
      </c>
      <c r="B1499" s="1">
        <v>19</v>
      </c>
      <c r="C1499" s="1">
        <v>15</v>
      </c>
      <c r="D1499" s="1">
        <v>0</v>
      </c>
      <c r="E1499" s="1">
        <v>0</v>
      </c>
      <c r="F1499" s="1">
        <v>0</v>
      </c>
    </row>
    <row r="1500" spans="1:6" x14ac:dyDescent="0.25">
      <c r="A1500" s="1">
        <v>4010</v>
      </c>
      <c r="B1500" s="1">
        <v>20</v>
      </c>
      <c r="C1500" s="1">
        <v>15</v>
      </c>
      <c r="D1500" s="1">
        <v>0</v>
      </c>
      <c r="E1500" s="1">
        <v>0</v>
      </c>
      <c r="F1500" s="1">
        <v>0</v>
      </c>
    </row>
    <row r="1501" spans="1:6" x14ac:dyDescent="0.25">
      <c r="A1501" s="1">
        <v>4010</v>
      </c>
      <c r="B1501" s="1">
        <v>21</v>
      </c>
      <c r="C1501" s="1">
        <v>15</v>
      </c>
      <c r="D1501" s="1">
        <v>0</v>
      </c>
      <c r="E1501" s="1">
        <v>0</v>
      </c>
      <c r="F1501" s="1">
        <v>0</v>
      </c>
    </row>
    <row r="1502" spans="1:6" x14ac:dyDescent="0.25">
      <c r="A1502" s="1">
        <v>4010</v>
      </c>
      <c r="B1502" s="1">
        <v>22</v>
      </c>
      <c r="C1502" s="1">
        <v>15</v>
      </c>
      <c r="D1502" s="1">
        <v>0</v>
      </c>
      <c r="E1502" s="1">
        <v>0</v>
      </c>
      <c r="F1502" s="1">
        <v>0</v>
      </c>
    </row>
    <row r="1503" spans="1:6" x14ac:dyDescent="0.25">
      <c r="A1503" s="1">
        <v>4010</v>
      </c>
      <c r="B1503" s="1">
        <v>23</v>
      </c>
      <c r="C1503" s="1">
        <v>15</v>
      </c>
      <c r="D1503" s="1">
        <v>0</v>
      </c>
      <c r="E1503" s="1">
        <v>0</v>
      </c>
      <c r="F1503" s="1">
        <v>0</v>
      </c>
    </row>
    <row r="1504" spans="1:6" x14ac:dyDescent="0.25">
      <c r="A1504" s="1">
        <v>4010</v>
      </c>
      <c r="B1504" s="1">
        <v>24</v>
      </c>
      <c r="C1504" s="1">
        <v>15</v>
      </c>
      <c r="D1504" s="1">
        <v>0</v>
      </c>
      <c r="E1504" s="1">
        <v>0</v>
      </c>
      <c r="F1504" s="1">
        <v>0</v>
      </c>
    </row>
    <row r="1505" spans="1:17" x14ac:dyDescent="0.25">
      <c r="A1505" s="1">
        <v>4010</v>
      </c>
      <c r="B1505" s="1">
        <v>25</v>
      </c>
      <c r="C1505" s="1">
        <v>15</v>
      </c>
      <c r="D1505" s="1">
        <v>0</v>
      </c>
      <c r="E1505" s="1">
        <v>0</v>
      </c>
      <c r="F1505" s="1">
        <v>0</v>
      </c>
    </row>
    <row r="1506" spans="1:17" x14ac:dyDescent="0.25">
      <c r="A1506" s="1">
        <v>4010</v>
      </c>
      <c r="B1506" s="1">
        <v>26</v>
      </c>
      <c r="C1506" s="1">
        <v>15</v>
      </c>
      <c r="D1506" s="1">
        <v>1</v>
      </c>
      <c r="E1506" s="1">
        <v>13</v>
      </c>
      <c r="F1506" s="1">
        <v>1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</row>
    <row r="1507" spans="1:17" x14ac:dyDescent="0.25">
      <c r="A1507" s="1">
        <v>4011</v>
      </c>
      <c r="B1507" s="1">
        <v>2</v>
      </c>
      <c r="C1507" s="1">
        <v>16</v>
      </c>
      <c r="D1507" s="1">
        <v>0</v>
      </c>
      <c r="E1507" s="1">
        <v>0</v>
      </c>
      <c r="F1507" s="1">
        <v>0</v>
      </c>
    </row>
    <row r="1508" spans="1:17" x14ac:dyDescent="0.25">
      <c r="A1508" s="1">
        <v>4011</v>
      </c>
      <c r="B1508" s="1">
        <v>3</v>
      </c>
      <c r="C1508" s="1">
        <v>16</v>
      </c>
      <c r="D1508" s="1">
        <v>0</v>
      </c>
      <c r="E1508" s="1">
        <v>0</v>
      </c>
      <c r="F1508" s="1">
        <v>0</v>
      </c>
    </row>
    <row r="1509" spans="1:17" x14ac:dyDescent="0.25">
      <c r="A1509" s="1">
        <v>4011</v>
      </c>
      <c r="B1509" s="1">
        <v>4</v>
      </c>
      <c r="C1509" s="1">
        <v>16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</row>
    <row r="1510" spans="1:17" x14ac:dyDescent="0.25">
      <c r="A1510" s="1">
        <v>4011</v>
      </c>
      <c r="B1510" s="1">
        <v>5</v>
      </c>
      <c r="C1510" s="1">
        <v>16</v>
      </c>
      <c r="D1510" s="1">
        <v>0</v>
      </c>
      <c r="E1510" s="1">
        <v>0</v>
      </c>
      <c r="F1510" s="1">
        <v>0</v>
      </c>
    </row>
    <row r="1511" spans="1:17" x14ac:dyDescent="0.25">
      <c r="A1511" s="1">
        <v>4011</v>
      </c>
      <c r="B1511" s="1">
        <v>6</v>
      </c>
      <c r="C1511" s="1">
        <v>16</v>
      </c>
      <c r="D1511" s="1">
        <v>0</v>
      </c>
      <c r="E1511" s="1">
        <v>0</v>
      </c>
      <c r="F1511" s="1">
        <v>0</v>
      </c>
    </row>
    <row r="1512" spans="1:17" x14ac:dyDescent="0.25">
      <c r="A1512" s="1">
        <v>4011</v>
      </c>
      <c r="B1512" s="1">
        <v>7</v>
      </c>
      <c r="C1512" s="1">
        <v>16</v>
      </c>
      <c r="D1512" s="1">
        <v>0</v>
      </c>
      <c r="E1512" s="1">
        <v>0</v>
      </c>
      <c r="F1512" s="1">
        <v>0</v>
      </c>
    </row>
    <row r="1513" spans="1:17" x14ac:dyDescent="0.25">
      <c r="A1513" s="1">
        <v>4011</v>
      </c>
      <c r="B1513" s="1">
        <v>8</v>
      </c>
      <c r="C1513" s="1">
        <v>16</v>
      </c>
      <c r="D1513" s="1">
        <v>0</v>
      </c>
      <c r="E1513" s="1">
        <v>0</v>
      </c>
      <c r="F1513" s="1">
        <v>0</v>
      </c>
    </row>
    <row r="1514" spans="1:17" x14ac:dyDescent="0.25">
      <c r="A1514" s="1">
        <v>4011</v>
      </c>
      <c r="B1514" s="1">
        <v>9</v>
      </c>
      <c r="C1514" s="1">
        <v>16</v>
      </c>
      <c r="D1514" s="1">
        <v>0</v>
      </c>
      <c r="E1514" s="1">
        <v>0</v>
      </c>
      <c r="F1514" s="1">
        <v>0</v>
      </c>
    </row>
    <row r="1515" spans="1:17" x14ac:dyDescent="0.25">
      <c r="A1515" s="1">
        <v>4011</v>
      </c>
      <c r="B1515" s="1">
        <v>10</v>
      </c>
      <c r="C1515" s="1">
        <v>16</v>
      </c>
      <c r="D1515" s="1">
        <v>0</v>
      </c>
      <c r="E1515" s="1">
        <v>0</v>
      </c>
      <c r="F1515" s="1">
        <v>0</v>
      </c>
    </row>
    <row r="1516" spans="1:17" x14ac:dyDescent="0.25">
      <c r="A1516" s="1">
        <v>4011</v>
      </c>
      <c r="B1516" s="1">
        <v>11</v>
      </c>
      <c r="C1516" s="1">
        <v>16</v>
      </c>
      <c r="D1516" s="1">
        <v>0</v>
      </c>
      <c r="E1516" s="1">
        <v>0</v>
      </c>
      <c r="F1516" s="1">
        <v>0</v>
      </c>
    </row>
    <row r="1517" spans="1:17" x14ac:dyDescent="0.25">
      <c r="A1517" s="1">
        <v>4011</v>
      </c>
      <c r="B1517" s="1">
        <v>12</v>
      </c>
      <c r="C1517" s="1">
        <v>16</v>
      </c>
      <c r="D1517" s="1">
        <v>0</v>
      </c>
      <c r="E1517" s="1">
        <v>0</v>
      </c>
      <c r="F1517" s="1">
        <v>0</v>
      </c>
    </row>
    <row r="1518" spans="1:17" x14ac:dyDescent="0.25">
      <c r="A1518" s="1">
        <v>4011</v>
      </c>
      <c r="B1518" s="1">
        <v>13</v>
      </c>
      <c r="C1518" s="1">
        <v>16</v>
      </c>
      <c r="D1518" s="1">
        <v>0</v>
      </c>
      <c r="E1518" s="1">
        <v>0</v>
      </c>
      <c r="F1518" s="1">
        <v>0</v>
      </c>
    </row>
    <row r="1519" spans="1:17" x14ac:dyDescent="0.25">
      <c r="A1519" s="1">
        <v>4011</v>
      </c>
      <c r="B1519" s="1">
        <v>14</v>
      </c>
      <c r="C1519" s="1">
        <v>16</v>
      </c>
      <c r="D1519" s="1">
        <v>0</v>
      </c>
      <c r="E1519" s="1">
        <v>0</v>
      </c>
      <c r="F1519" s="1">
        <v>0</v>
      </c>
    </row>
    <row r="1520" spans="1:17" x14ac:dyDescent="0.25">
      <c r="A1520" s="1">
        <v>4011</v>
      </c>
      <c r="B1520" s="1">
        <v>15</v>
      </c>
      <c r="C1520" s="1">
        <v>16</v>
      </c>
      <c r="D1520" s="1">
        <v>16</v>
      </c>
      <c r="E1520" s="1">
        <v>168</v>
      </c>
      <c r="F1520" s="1">
        <v>0</v>
      </c>
    </row>
    <row r="1521" spans="1:17" x14ac:dyDescent="0.25">
      <c r="A1521" s="1">
        <v>4011</v>
      </c>
      <c r="B1521" s="1">
        <v>16</v>
      </c>
      <c r="C1521" s="1">
        <v>16</v>
      </c>
      <c r="D1521" s="1">
        <v>0</v>
      </c>
      <c r="E1521" s="1">
        <v>0</v>
      </c>
      <c r="F1521" s="1">
        <v>0</v>
      </c>
    </row>
    <row r="1522" spans="1:17" x14ac:dyDescent="0.25">
      <c r="A1522" s="1">
        <v>4011</v>
      </c>
      <c r="B1522" s="1">
        <v>17</v>
      </c>
      <c r="C1522" s="1">
        <v>16</v>
      </c>
      <c r="D1522" s="1">
        <v>0</v>
      </c>
      <c r="E1522" s="1">
        <v>0</v>
      </c>
      <c r="F1522" s="1">
        <v>0</v>
      </c>
    </row>
    <row r="1523" spans="1:17" x14ac:dyDescent="0.25">
      <c r="A1523" s="1">
        <v>4011</v>
      </c>
      <c r="B1523" s="1">
        <v>18</v>
      </c>
      <c r="C1523" s="1">
        <v>16</v>
      </c>
      <c r="D1523" s="1">
        <v>0</v>
      </c>
      <c r="E1523" s="1">
        <v>0</v>
      </c>
      <c r="F1523" s="1">
        <v>0</v>
      </c>
    </row>
    <row r="1524" spans="1:17" x14ac:dyDescent="0.25">
      <c r="A1524" s="1">
        <v>4011</v>
      </c>
      <c r="B1524" s="1">
        <v>19</v>
      </c>
      <c r="C1524" s="1">
        <v>16</v>
      </c>
      <c r="D1524" s="1">
        <v>0</v>
      </c>
      <c r="E1524" s="1">
        <v>0</v>
      </c>
      <c r="F1524" s="1">
        <v>0</v>
      </c>
    </row>
    <row r="1525" spans="1:17" x14ac:dyDescent="0.25">
      <c r="A1525" s="1">
        <v>4011</v>
      </c>
      <c r="B1525" s="1">
        <v>20</v>
      </c>
      <c r="C1525" s="1">
        <v>16</v>
      </c>
      <c r="D1525" s="1">
        <v>0</v>
      </c>
      <c r="E1525" s="1">
        <v>0</v>
      </c>
      <c r="F1525" s="1">
        <v>0</v>
      </c>
    </row>
    <row r="1526" spans="1:17" x14ac:dyDescent="0.25">
      <c r="A1526" s="1">
        <v>4011</v>
      </c>
      <c r="B1526" s="1">
        <v>21</v>
      </c>
      <c r="C1526" s="1">
        <v>16</v>
      </c>
      <c r="D1526" s="1">
        <v>0</v>
      </c>
      <c r="E1526" s="1">
        <v>0</v>
      </c>
      <c r="F1526" s="1">
        <v>0</v>
      </c>
    </row>
    <row r="1527" spans="1:17" x14ac:dyDescent="0.25">
      <c r="A1527" s="1">
        <v>4011</v>
      </c>
      <c r="B1527" s="1">
        <v>22</v>
      </c>
      <c r="C1527" s="1">
        <v>16</v>
      </c>
      <c r="D1527" s="1">
        <v>0</v>
      </c>
      <c r="E1527" s="1">
        <v>0</v>
      </c>
      <c r="F1527" s="1">
        <v>0</v>
      </c>
    </row>
    <row r="1528" spans="1:17" x14ac:dyDescent="0.25">
      <c r="A1528" s="1">
        <v>4011</v>
      </c>
      <c r="B1528" s="1">
        <v>23</v>
      </c>
      <c r="C1528" s="1">
        <v>16</v>
      </c>
      <c r="D1528" s="1">
        <v>0</v>
      </c>
      <c r="E1528" s="1">
        <v>0</v>
      </c>
      <c r="F1528" s="1">
        <v>0</v>
      </c>
    </row>
    <row r="1529" spans="1:17" x14ac:dyDescent="0.25">
      <c r="A1529" s="1">
        <v>4011</v>
      </c>
      <c r="B1529" s="1">
        <v>24</v>
      </c>
      <c r="C1529" s="1">
        <v>16</v>
      </c>
      <c r="D1529" s="1">
        <v>0</v>
      </c>
      <c r="E1529" s="1">
        <v>0</v>
      </c>
      <c r="F1529" s="1">
        <v>0</v>
      </c>
    </row>
    <row r="1530" spans="1:17" x14ac:dyDescent="0.25">
      <c r="A1530" s="1">
        <v>4011</v>
      </c>
      <c r="B1530" s="1">
        <v>25</v>
      </c>
      <c r="C1530" s="1">
        <v>16</v>
      </c>
      <c r="D1530" s="1">
        <v>0</v>
      </c>
      <c r="E1530" s="1">
        <v>0</v>
      </c>
      <c r="F1530" s="1">
        <v>0</v>
      </c>
    </row>
    <row r="1531" spans="1:17" x14ac:dyDescent="0.25">
      <c r="A1531" s="1">
        <v>4011</v>
      </c>
      <c r="B1531" s="1">
        <v>26</v>
      </c>
      <c r="C1531" s="1">
        <v>16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</row>
    <row r="1532" spans="1:17" x14ac:dyDescent="0.25">
      <c r="A1532" s="1">
        <v>4012</v>
      </c>
      <c r="B1532" s="1">
        <v>2</v>
      </c>
      <c r="C1532" s="1">
        <v>17</v>
      </c>
      <c r="D1532" s="1">
        <v>106</v>
      </c>
      <c r="E1532" s="1">
        <v>942</v>
      </c>
      <c r="F1532" s="1">
        <v>59</v>
      </c>
    </row>
    <row r="1533" spans="1:17" x14ac:dyDescent="0.25">
      <c r="A1533" s="1">
        <v>4012</v>
      </c>
      <c r="B1533" s="1">
        <v>3</v>
      </c>
      <c r="C1533" s="1">
        <v>17</v>
      </c>
      <c r="D1533" s="1">
        <v>131</v>
      </c>
      <c r="E1533" s="1">
        <v>899</v>
      </c>
      <c r="F1533" s="1">
        <v>90</v>
      </c>
    </row>
    <row r="1534" spans="1:17" x14ac:dyDescent="0.25">
      <c r="A1534" s="1">
        <v>4012</v>
      </c>
      <c r="B1534" s="1">
        <v>4</v>
      </c>
      <c r="C1534" s="1">
        <v>17</v>
      </c>
      <c r="D1534" s="1">
        <v>158</v>
      </c>
      <c r="E1534" s="1">
        <v>1475</v>
      </c>
      <c r="F1534" s="1">
        <v>105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</row>
    <row r="1535" spans="1:17" x14ac:dyDescent="0.25">
      <c r="A1535" s="1">
        <v>4012</v>
      </c>
      <c r="B1535" s="1">
        <v>5</v>
      </c>
      <c r="C1535" s="1">
        <v>17</v>
      </c>
      <c r="D1535" s="1">
        <v>55</v>
      </c>
      <c r="E1535" s="1">
        <v>407</v>
      </c>
      <c r="F1535" s="1">
        <v>51</v>
      </c>
    </row>
    <row r="1536" spans="1:17" x14ac:dyDescent="0.25">
      <c r="A1536" s="1">
        <v>4012</v>
      </c>
      <c r="B1536" s="1">
        <v>6</v>
      </c>
      <c r="C1536" s="1">
        <v>17</v>
      </c>
      <c r="D1536" s="1">
        <v>148</v>
      </c>
      <c r="E1536" s="1">
        <v>1001</v>
      </c>
      <c r="F1536" s="1">
        <v>83</v>
      </c>
    </row>
    <row r="1537" spans="1:6" x14ac:dyDescent="0.25">
      <c r="A1537" s="1">
        <v>4012</v>
      </c>
      <c r="B1537" s="1">
        <v>7</v>
      </c>
      <c r="C1537" s="1">
        <v>17</v>
      </c>
      <c r="D1537" s="1">
        <v>219</v>
      </c>
      <c r="E1537" s="1">
        <v>2197</v>
      </c>
      <c r="F1537" s="1">
        <v>137</v>
      </c>
    </row>
    <row r="1538" spans="1:6" x14ac:dyDescent="0.25">
      <c r="A1538" s="1">
        <v>4012</v>
      </c>
      <c r="B1538" s="1">
        <v>8</v>
      </c>
      <c r="C1538" s="1">
        <v>17</v>
      </c>
      <c r="D1538" s="1">
        <v>131</v>
      </c>
      <c r="E1538" s="1">
        <v>1376</v>
      </c>
      <c r="F1538" s="1">
        <v>97</v>
      </c>
    </row>
    <row r="1539" spans="1:6" x14ac:dyDescent="0.25">
      <c r="A1539" s="1">
        <v>4012</v>
      </c>
      <c r="B1539" s="1">
        <v>9</v>
      </c>
      <c r="C1539" s="1">
        <v>17</v>
      </c>
      <c r="D1539" s="1">
        <v>273</v>
      </c>
      <c r="E1539" s="1">
        <v>2077</v>
      </c>
      <c r="F1539" s="1">
        <v>206</v>
      </c>
    </row>
    <row r="1540" spans="1:6" x14ac:dyDescent="0.25">
      <c r="A1540" s="1">
        <v>4012</v>
      </c>
      <c r="B1540" s="1">
        <v>10</v>
      </c>
      <c r="C1540" s="1">
        <v>17</v>
      </c>
      <c r="D1540" s="1">
        <v>145</v>
      </c>
      <c r="E1540" s="1">
        <v>1242</v>
      </c>
      <c r="F1540" s="1">
        <v>140</v>
      </c>
    </row>
    <row r="1541" spans="1:6" x14ac:dyDescent="0.25">
      <c r="A1541" s="1">
        <v>4012</v>
      </c>
      <c r="B1541" s="1">
        <v>11</v>
      </c>
      <c r="C1541" s="1">
        <v>17</v>
      </c>
      <c r="D1541" s="1">
        <v>70</v>
      </c>
      <c r="E1541" s="1">
        <v>594</v>
      </c>
      <c r="F1541" s="1">
        <v>31</v>
      </c>
    </row>
    <row r="1542" spans="1:6" x14ac:dyDescent="0.25">
      <c r="A1542" s="1">
        <v>4012</v>
      </c>
      <c r="B1542" s="1">
        <v>12</v>
      </c>
      <c r="C1542" s="1">
        <v>17</v>
      </c>
      <c r="D1542" s="1">
        <v>7</v>
      </c>
      <c r="E1542" s="1">
        <v>52</v>
      </c>
      <c r="F1542" s="1">
        <v>6</v>
      </c>
    </row>
    <row r="1543" spans="1:6" x14ac:dyDescent="0.25">
      <c r="A1543" s="1">
        <v>4012</v>
      </c>
      <c r="B1543" s="1">
        <v>13</v>
      </c>
      <c r="C1543" s="1">
        <v>17</v>
      </c>
      <c r="D1543" s="1">
        <v>359</v>
      </c>
      <c r="E1543" s="1">
        <v>3197</v>
      </c>
      <c r="F1543" s="1">
        <v>321</v>
      </c>
    </row>
    <row r="1544" spans="1:6" x14ac:dyDescent="0.25">
      <c r="A1544" s="1">
        <v>4012</v>
      </c>
      <c r="B1544" s="1">
        <v>14</v>
      </c>
      <c r="C1544" s="1">
        <v>17</v>
      </c>
      <c r="D1544" s="1">
        <v>75</v>
      </c>
      <c r="E1544" s="1">
        <v>719</v>
      </c>
      <c r="F1544" s="1">
        <v>52</v>
      </c>
    </row>
    <row r="1545" spans="1:6" x14ac:dyDescent="0.25">
      <c r="A1545" s="1">
        <v>4012</v>
      </c>
      <c r="B1545" s="1">
        <v>15</v>
      </c>
      <c r="C1545" s="1">
        <v>17</v>
      </c>
      <c r="D1545" s="1">
        <v>210</v>
      </c>
      <c r="E1545" s="1">
        <v>2062</v>
      </c>
      <c r="F1545" s="1">
        <v>134</v>
      </c>
    </row>
    <row r="1546" spans="1:6" x14ac:dyDescent="0.25">
      <c r="A1546" s="1">
        <v>4012</v>
      </c>
      <c r="B1546" s="1">
        <v>16</v>
      </c>
      <c r="C1546" s="1">
        <v>17</v>
      </c>
      <c r="D1546" s="1">
        <v>104</v>
      </c>
      <c r="E1546" s="1">
        <v>858</v>
      </c>
      <c r="F1546" s="1">
        <v>77</v>
      </c>
    </row>
    <row r="1547" spans="1:6" x14ac:dyDescent="0.25">
      <c r="A1547" s="1">
        <v>4012</v>
      </c>
      <c r="B1547" s="1">
        <v>17</v>
      </c>
      <c r="C1547" s="1">
        <v>17</v>
      </c>
      <c r="D1547" s="1">
        <v>159</v>
      </c>
      <c r="E1547" s="1">
        <v>1225</v>
      </c>
      <c r="F1547" s="1">
        <v>121</v>
      </c>
    </row>
    <row r="1548" spans="1:6" x14ac:dyDescent="0.25">
      <c r="A1548" s="1">
        <v>4012</v>
      </c>
      <c r="B1548" s="1">
        <v>18</v>
      </c>
      <c r="C1548" s="1">
        <v>17</v>
      </c>
      <c r="D1548" s="1">
        <v>55</v>
      </c>
      <c r="E1548" s="1">
        <v>497</v>
      </c>
      <c r="F1548" s="1">
        <v>41</v>
      </c>
    </row>
    <row r="1549" spans="1:6" x14ac:dyDescent="0.25">
      <c r="A1549" s="1">
        <v>4012</v>
      </c>
      <c r="B1549" s="1">
        <v>19</v>
      </c>
      <c r="C1549" s="1">
        <v>17</v>
      </c>
      <c r="D1549" s="1">
        <v>290</v>
      </c>
      <c r="E1549" s="1">
        <v>1703</v>
      </c>
      <c r="F1549" s="1">
        <v>186</v>
      </c>
    </row>
    <row r="1550" spans="1:6" x14ac:dyDescent="0.25">
      <c r="A1550" s="1">
        <v>4012</v>
      </c>
      <c r="B1550" s="1">
        <v>20</v>
      </c>
      <c r="C1550" s="1">
        <v>17</v>
      </c>
      <c r="D1550" s="1">
        <v>140</v>
      </c>
      <c r="E1550" s="1">
        <v>1747</v>
      </c>
      <c r="F1550" s="1">
        <v>95</v>
      </c>
    </row>
    <row r="1551" spans="1:6" x14ac:dyDescent="0.25">
      <c r="A1551" s="1">
        <v>4012</v>
      </c>
      <c r="B1551" s="1">
        <v>21</v>
      </c>
      <c r="C1551" s="1">
        <v>17</v>
      </c>
      <c r="D1551" s="1">
        <v>50</v>
      </c>
      <c r="E1551" s="1">
        <v>401</v>
      </c>
      <c r="F1551" s="1">
        <v>36</v>
      </c>
    </row>
    <row r="1552" spans="1:6" x14ac:dyDescent="0.25">
      <c r="A1552" s="1">
        <v>4012</v>
      </c>
      <c r="B1552" s="1">
        <v>22</v>
      </c>
      <c r="C1552" s="1">
        <v>17</v>
      </c>
      <c r="D1552" s="1">
        <v>208</v>
      </c>
      <c r="E1552" s="1">
        <v>1277</v>
      </c>
      <c r="F1552" s="1">
        <v>156</v>
      </c>
    </row>
    <row r="1553" spans="1:17" x14ac:dyDescent="0.25">
      <c r="A1553" s="1">
        <v>4012</v>
      </c>
      <c r="B1553" s="1">
        <v>23</v>
      </c>
      <c r="C1553" s="1">
        <v>17</v>
      </c>
      <c r="D1553" s="1">
        <v>108</v>
      </c>
      <c r="E1553" s="1">
        <v>751</v>
      </c>
      <c r="F1553" s="1">
        <v>104</v>
      </c>
    </row>
    <row r="1554" spans="1:17" x14ac:dyDescent="0.25">
      <c r="A1554" s="1">
        <v>4012</v>
      </c>
      <c r="B1554" s="1">
        <v>24</v>
      </c>
      <c r="C1554" s="1">
        <v>17</v>
      </c>
      <c r="D1554" s="1">
        <v>103</v>
      </c>
      <c r="E1554" s="1">
        <v>1066</v>
      </c>
      <c r="F1554" s="1">
        <v>55</v>
      </c>
    </row>
    <row r="1555" spans="1:17" x14ac:dyDescent="0.25">
      <c r="A1555" s="1">
        <v>4012</v>
      </c>
      <c r="B1555" s="1">
        <v>25</v>
      </c>
      <c r="C1555" s="1">
        <v>17</v>
      </c>
      <c r="D1555" s="1">
        <v>64</v>
      </c>
      <c r="E1555" s="1">
        <v>458</v>
      </c>
      <c r="F1555" s="1">
        <v>56</v>
      </c>
    </row>
    <row r="1556" spans="1:17" x14ac:dyDescent="0.25">
      <c r="A1556" s="1">
        <v>4012</v>
      </c>
      <c r="B1556" s="1">
        <v>26</v>
      </c>
      <c r="C1556" s="1">
        <v>17</v>
      </c>
      <c r="D1556" s="1">
        <v>245</v>
      </c>
      <c r="E1556" s="1">
        <v>3981</v>
      </c>
      <c r="F1556" s="1">
        <v>235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</row>
    <row r="1557" spans="1:17" x14ac:dyDescent="0.25">
      <c r="A1557" s="1">
        <v>4013</v>
      </c>
      <c r="B1557" s="1">
        <v>2</v>
      </c>
      <c r="C1557" s="1">
        <v>7</v>
      </c>
      <c r="D1557" s="1">
        <v>0</v>
      </c>
      <c r="E1557" s="1">
        <v>0</v>
      </c>
      <c r="F1557" s="1">
        <v>0</v>
      </c>
    </row>
    <row r="1558" spans="1:17" x14ac:dyDescent="0.25">
      <c r="A1558" s="1">
        <v>4013</v>
      </c>
      <c r="B1558" s="1">
        <v>3</v>
      </c>
      <c r="C1558" s="1">
        <v>7</v>
      </c>
      <c r="D1558" s="1">
        <v>0</v>
      </c>
      <c r="E1558" s="1">
        <v>0</v>
      </c>
      <c r="F1558" s="1">
        <v>0</v>
      </c>
    </row>
    <row r="1559" spans="1:17" x14ac:dyDescent="0.25">
      <c r="A1559" s="1">
        <v>4013</v>
      </c>
      <c r="B1559" s="1">
        <v>4</v>
      </c>
      <c r="C1559" s="1">
        <v>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</row>
    <row r="1560" spans="1:17" x14ac:dyDescent="0.25">
      <c r="A1560" s="1">
        <v>4013</v>
      </c>
      <c r="B1560" s="1">
        <v>5</v>
      </c>
      <c r="C1560" s="1">
        <v>7</v>
      </c>
      <c r="D1560" s="1">
        <v>0</v>
      </c>
      <c r="E1560" s="1">
        <v>0</v>
      </c>
      <c r="F1560" s="1">
        <v>0</v>
      </c>
    </row>
    <row r="1561" spans="1:17" x14ac:dyDescent="0.25">
      <c r="A1561" s="1">
        <v>4013</v>
      </c>
      <c r="B1561" s="1">
        <v>6</v>
      </c>
      <c r="C1561" s="1">
        <v>7</v>
      </c>
      <c r="D1561" s="1">
        <v>0</v>
      </c>
      <c r="E1561" s="1">
        <v>0</v>
      </c>
      <c r="F1561" s="1">
        <v>0</v>
      </c>
    </row>
    <row r="1562" spans="1:17" x14ac:dyDescent="0.25">
      <c r="A1562" s="1">
        <v>4013</v>
      </c>
      <c r="B1562" s="1">
        <v>7</v>
      </c>
      <c r="C1562" s="1">
        <v>7</v>
      </c>
      <c r="D1562" s="1">
        <v>0</v>
      </c>
      <c r="E1562" s="1">
        <v>0</v>
      </c>
      <c r="F1562" s="1">
        <v>0</v>
      </c>
    </row>
    <row r="1563" spans="1:17" x14ac:dyDescent="0.25">
      <c r="A1563" s="1">
        <v>4013</v>
      </c>
      <c r="B1563" s="1">
        <v>8</v>
      </c>
      <c r="C1563" s="1">
        <v>7</v>
      </c>
      <c r="D1563" s="1">
        <v>0</v>
      </c>
      <c r="E1563" s="1">
        <v>0</v>
      </c>
      <c r="F1563" s="1">
        <v>0</v>
      </c>
    </row>
    <row r="1564" spans="1:17" x14ac:dyDescent="0.25">
      <c r="A1564" s="1">
        <v>4013</v>
      </c>
      <c r="B1564" s="1">
        <v>9</v>
      </c>
      <c r="C1564" s="1">
        <v>7</v>
      </c>
      <c r="D1564" s="1">
        <v>0</v>
      </c>
      <c r="E1564" s="1">
        <v>0</v>
      </c>
      <c r="F1564" s="1">
        <v>0</v>
      </c>
    </row>
    <row r="1565" spans="1:17" x14ac:dyDescent="0.25">
      <c r="A1565" s="1">
        <v>4013</v>
      </c>
      <c r="B1565" s="1">
        <v>10</v>
      </c>
      <c r="C1565" s="1">
        <v>7</v>
      </c>
      <c r="D1565" s="1">
        <v>0</v>
      </c>
      <c r="E1565" s="1">
        <v>0</v>
      </c>
      <c r="F1565" s="1">
        <v>0</v>
      </c>
    </row>
    <row r="1566" spans="1:17" x14ac:dyDescent="0.25">
      <c r="A1566" s="1">
        <v>4013</v>
      </c>
      <c r="B1566" s="1">
        <v>11</v>
      </c>
      <c r="C1566" s="1">
        <v>7</v>
      </c>
      <c r="D1566" s="1">
        <v>0</v>
      </c>
      <c r="E1566" s="1">
        <v>0</v>
      </c>
      <c r="F1566" s="1">
        <v>0</v>
      </c>
    </row>
    <row r="1567" spans="1:17" x14ac:dyDescent="0.25">
      <c r="A1567" s="1">
        <v>4013</v>
      </c>
      <c r="B1567" s="1">
        <v>12</v>
      </c>
      <c r="C1567" s="1">
        <v>7</v>
      </c>
      <c r="D1567" s="1">
        <v>0</v>
      </c>
      <c r="E1567" s="1">
        <v>0</v>
      </c>
      <c r="F1567" s="1">
        <v>0</v>
      </c>
    </row>
    <row r="1568" spans="1:17" x14ac:dyDescent="0.25">
      <c r="A1568" s="1">
        <v>4013</v>
      </c>
      <c r="B1568" s="1">
        <v>13</v>
      </c>
      <c r="C1568" s="1">
        <v>7</v>
      </c>
      <c r="D1568" s="1">
        <v>0</v>
      </c>
      <c r="E1568" s="1">
        <v>0</v>
      </c>
      <c r="F1568" s="1">
        <v>0</v>
      </c>
    </row>
    <row r="1569" spans="1:17" x14ac:dyDescent="0.25">
      <c r="A1569" s="1">
        <v>4013</v>
      </c>
      <c r="B1569" s="1">
        <v>14</v>
      </c>
      <c r="C1569" s="1">
        <v>7</v>
      </c>
      <c r="D1569" s="1">
        <v>0</v>
      </c>
      <c r="E1569" s="1">
        <v>0</v>
      </c>
      <c r="F1569" s="1">
        <v>0</v>
      </c>
    </row>
    <row r="1570" spans="1:17" x14ac:dyDescent="0.25">
      <c r="A1570" s="1">
        <v>4013</v>
      </c>
      <c r="B1570" s="1">
        <v>15</v>
      </c>
      <c r="C1570" s="1">
        <v>7</v>
      </c>
      <c r="D1570" s="1">
        <v>1</v>
      </c>
      <c r="E1570" s="1">
        <v>16</v>
      </c>
      <c r="F1570" s="1">
        <v>1</v>
      </c>
    </row>
    <row r="1571" spans="1:17" x14ac:dyDescent="0.25">
      <c r="A1571" s="1">
        <v>4013</v>
      </c>
      <c r="B1571" s="1">
        <v>16</v>
      </c>
      <c r="C1571" s="1">
        <v>7</v>
      </c>
      <c r="D1571" s="1">
        <v>0</v>
      </c>
      <c r="E1571" s="1">
        <v>0</v>
      </c>
      <c r="F1571" s="1">
        <v>0</v>
      </c>
    </row>
    <row r="1572" spans="1:17" x14ac:dyDescent="0.25">
      <c r="A1572" s="1">
        <v>4013</v>
      </c>
      <c r="B1572" s="1">
        <v>17</v>
      </c>
      <c r="C1572" s="1">
        <v>7</v>
      </c>
      <c r="D1572" s="1">
        <v>0</v>
      </c>
      <c r="E1572" s="1">
        <v>0</v>
      </c>
      <c r="F1572" s="1">
        <v>0</v>
      </c>
    </row>
    <row r="1573" spans="1:17" x14ac:dyDescent="0.25">
      <c r="A1573" s="1">
        <v>4013</v>
      </c>
      <c r="B1573" s="1">
        <v>18</v>
      </c>
      <c r="C1573" s="1">
        <v>7</v>
      </c>
      <c r="D1573" s="1">
        <v>0</v>
      </c>
      <c r="E1573" s="1">
        <v>0</v>
      </c>
      <c r="F1573" s="1">
        <v>0</v>
      </c>
    </row>
    <row r="1574" spans="1:17" x14ac:dyDescent="0.25">
      <c r="A1574" s="1">
        <v>4013</v>
      </c>
      <c r="B1574" s="1">
        <v>19</v>
      </c>
      <c r="C1574" s="1">
        <v>7</v>
      </c>
      <c r="D1574" s="1">
        <v>0</v>
      </c>
      <c r="E1574" s="1">
        <v>0</v>
      </c>
      <c r="F1574" s="1">
        <v>0</v>
      </c>
    </row>
    <row r="1575" spans="1:17" x14ac:dyDescent="0.25">
      <c r="A1575" s="1">
        <v>4013</v>
      </c>
      <c r="B1575" s="1">
        <v>20</v>
      </c>
      <c r="C1575" s="1">
        <v>7</v>
      </c>
      <c r="D1575" s="1">
        <v>0</v>
      </c>
      <c r="E1575" s="1">
        <v>0</v>
      </c>
      <c r="F1575" s="1">
        <v>0</v>
      </c>
    </row>
    <row r="1576" spans="1:17" x14ac:dyDescent="0.25">
      <c r="A1576" s="1">
        <v>4013</v>
      </c>
      <c r="B1576" s="1">
        <v>21</v>
      </c>
      <c r="C1576" s="1">
        <v>7</v>
      </c>
      <c r="D1576" s="1">
        <v>1</v>
      </c>
      <c r="E1576" s="1">
        <v>3</v>
      </c>
      <c r="F1576" s="1">
        <v>1</v>
      </c>
    </row>
    <row r="1577" spans="1:17" x14ac:dyDescent="0.25">
      <c r="A1577" s="1">
        <v>4013</v>
      </c>
      <c r="B1577" s="1">
        <v>22</v>
      </c>
      <c r="C1577" s="1">
        <v>7</v>
      </c>
      <c r="D1577" s="1">
        <v>0</v>
      </c>
      <c r="E1577" s="1">
        <v>0</v>
      </c>
      <c r="F1577" s="1">
        <v>0</v>
      </c>
    </row>
    <row r="1578" spans="1:17" x14ac:dyDescent="0.25">
      <c r="A1578" s="1">
        <v>4013</v>
      </c>
      <c r="B1578" s="1">
        <v>23</v>
      </c>
      <c r="C1578" s="1">
        <v>7</v>
      </c>
      <c r="D1578" s="1">
        <v>0</v>
      </c>
      <c r="E1578" s="1">
        <v>0</v>
      </c>
      <c r="F1578" s="1">
        <v>0</v>
      </c>
    </row>
    <row r="1579" spans="1:17" x14ac:dyDescent="0.25">
      <c r="A1579" s="1">
        <v>4013</v>
      </c>
      <c r="B1579" s="1">
        <v>24</v>
      </c>
      <c r="C1579" s="1">
        <v>7</v>
      </c>
      <c r="D1579" s="1">
        <v>0</v>
      </c>
      <c r="E1579" s="1">
        <v>0</v>
      </c>
      <c r="F1579" s="1">
        <v>0</v>
      </c>
    </row>
    <row r="1580" spans="1:17" x14ac:dyDescent="0.25">
      <c r="A1580" s="1">
        <v>4013</v>
      </c>
      <c r="B1580" s="1">
        <v>25</v>
      </c>
      <c r="C1580" s="1">
        <v>7</v>
      </c>
      <c r="D1580" s="1">
        <v>0</v>
      </c>
      <c r="E1580" s="1">
        <v>0</v>
      </c>
      <c r="F1580" s="1">
        <v>0</v>
      </c>
    </row>
    <row r="1581" spans="1:17" x14ac:dyDescent="0.25">
      <c r="A1581" s="1">
        <v>4013</v>
      </c>
      <c r="B1581" s="1">
        <v>26</v>
      </c>
      <c r="C1581" s="1">
        <v>7</v>
      </c>
      <c r="D1581" s="1">
        <v>2</v>
      </c>
      <c r="E1581" s="1">
        <v>23</v>
      </c>
      <c r="F1581" s="1">
        <v>1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</row>
    <row r="1582" spans="1:17" x14ac:dyDescent="0.25">
      <c r="A1582" s="1">
        <v>4014</v>
      </c>
      <c r="B1582" s="1">
        <v>2</v>
      </c>
      <c r="C1582" s="1">
        <v>18</v>
      </c>
      <c r="D1582" s="1">
        <v>35</v>
      </c>
      <c r="E1582" s="1">
        <v>267</v>
      </c>
      <c r="F1582" s="1">
        <v>31</v>
      </c>
    </row>
    <row r="1583" spans="1:17" x14ac:dyDescent="0.25">
      <c r="A1583" s="1">
        <v>4014</v>
      </c>
      <c r="B1583" s="1">
        <v>3</v>
      </c>
      <c r="C1583" s="1">
        <v>18</v>
      </c>
      <c r="D1583" s="1">
        <v>85</v>
      </c>
      <c r="E1583" s="1">
        <v>679</v>
      </c>
      <c r="F1583" s="1">
        <v>77</v>
      </c>
    </row>
    <row r="1584" spans="1:17" x14ac:dyDescent="0.25">
      <c r="A1584" s="1">
        <v>4014</v>
      </c>
      <c r="B1584" s="1">
        <v>4</v>
      </c>
      <c r="C1584" s="1">
        <v>18</v>
      </c>
      <c r="D1584" s="1">
        <v>19</v>
      </c>
      <c r="E1584" s="1">
        <v>150</v>
      </c>
      <c r="F1584" s="1">
        <v>16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</row>
    <row r="1585" spans="1:6" x14ac:dyDescent="0.25">
      <c r="A1585" s="1">
        <v>4014</v>
      </c>
      <c r="B1585" s="1">
        <v>5</v>
      </c>
      <c r="C1585" s="1">
        <v>18</v>
      </c>
      <c r="D1585" s="1">
        <v>0</v>
      </c>
      <c r="E1585" s="1">
        <v>0</v>
      </c>
      <c r="F1585" s="1">
        <v>0</v>
      </c>
    </row>
    <row r="1586" spans="1:6" x14ac:dyDescent="0.25">
      <c r="A1586" s="1">
        <v>4014</v>
      </c>
      <c r="B1586" s="1">
        <v>6</v>
      </c>
      <c r="C1586" s="1">
        <v>18</v>
      </c>
      <c r="D1586" s="1">
        <v>43</v>
      </c>
      <c r="E1586" s="1">
        <v>314</v>
      </c>
      <c r="F1586" s="1">
        <v>29</v>
      </c>
    </row>
    <row r="1587" spans="1:6" x14ac:dyDescent="0.25">
      <c r="A1587" s="1">
        <v>4014</v>
      </c>
      <c r="B1587" s="1">
        <v>7</v>
      </c>
      <c r="C1587" s="1">
        <v>18</v>
      </c>
      <c r="D1587" s="1">
        <v>1</v>
      </c>
      <c r="E1587" s="1">
        <v>12</v>
      </c>
      <c r="F1587" s="1">
        <v>1</v>
      </c>
    </row>
    <row r="1588" spans="1:6" x14ac:dyDescent="0.25">
      <c r="A1588" s="1">
        <v>4014</v>
      </c>
      <c r="B1588" s="1">
        <v>8</v>
      </c>
      <c r="C1588" s="1">
        <v>18</v>
      </c>
      <c r="D1588" s="1">
        <v>14</v>
      </c>
      <c r="E1588" s="1">
        <v>74</v>
      </c>
      <c r="F1588" s="1">
        <v>11</v>
      </c>
    </row>
    <row r="1589" spans="1:6" x14ac:dyDescent="0.25">
      <c r="A1589" s="1">
        <v>4014</v>
      </c>
      <c r="B1589" s="1">
        <v>9</v>
      </c>
      <c r="C1589" s="1">
        <v>18</v>
      </c>
      <c r="D1589" s="1">
        <v>43</v>
      </c>
      <c r="E1589" s="1">
        <v>461</v>
      </c>
      <c r="F1589" s="1">
        <v>37</v>
      </c>
    </row>
    <row r="1590" spans="1:6" x14ac:dyDescent="0.25">
      <c r="A1590" s="1">
        <v>4014</v>
      </c>
      <c r="B1590" s="1">
        <v>10</v>
      </c>
      <c r="C1590" s="1">
        <v>18</v>
      </c>
      <c r="D1590" s="1">
        <v>35</v>
      </c>
      <c r="E1590" s="1">
        <v>307</v>
      </c>
      <c r="F1590" s="1">
        <v>35</v>
      </c>
    </row>
    <row r="1591" spans="1:6" x14ac:dyDescent="0.25">
      <c r="A1591" s="1">
        <v>4014</v>
      </c>
      <c r="B1591" s="1">
        <v>11</v>
      </c>
      <c r="C1591" s="1">
        <v>18</v>
      </c>
      <c r="D1591" s="1">
        <v>4</v>
      </c>
      <c r="E1591" s="1">
        <v>17</v>
      </c>
      <c r="F1591" s="1">
        <v>2</v>
      </c>
    </row>
    <row r="1592" spans="1:6" x14ac:dyDescent="0.25">
      <c r="A1592" s="1">
        <v>4014</v>
      </c>
      <c r="B1592" s="1">
        <v>12</v>
      </c>
      <c r="C1592" s="1">
        <v>18</v>
      </c>
      <c r="D1592" s="1">
        <v>0</v>
      </c>
      <c r="E1592" s="1">
        <v>0</v>
      </c>
      <c r="F1592" s="1">
        <v>0</v>
      </c>
    </row>
    <row r="1593" spans="1:6" x14ac:dyDescent="0.25">
      <c r="A1593" s="1">
        <v>4014</v>
      </c>
      <c r="B1593" s="1">
        <v>13</v>
      </c>
      <c r="C1593" s="1">
        <v>18</v>
      </c>
      <c r="D1593" s="1">
        <v>127</v>
      </c>
      <c r="E1593" s="1">
        <v>1122</v>
      </c>
      <c r="F1593" s="1">
        <v>118</v>
      </c>
    </row>
    <row r="1594" spans="1:6" x14ac:dyDescent="0.25">
      <c r="A1594" s="1">
        <v>4014</v>
      </c>
      <c r="B1594" s="1">
        <v>14</v>
      </c>
      <c r="C1594" s="1">
        <v>18</v>
      </c>
      <c r="D1594" s="1">
        <v>1</v>
      </c>
      <c r="E1594" s="1">
        <v>7</v>
      </c>
      <c r="F1594" s="1">
        <v>1</v>
      </c>
    </row>
    <row r="1595" spans="1:6" x14ac:dyDescent="0.25">
      <c r="A1595" s="1">
        <v>4014</v>
      </c>
      <c r="B1595" s="1">
        <v>15</v>
      </c>
      <c r="C1595" s="1">
        <v>18</v>
      </c>
      <c r="D1595" s="1">
        <v>4</v>
      </c>
      <c r="E1595" s="1">
        <v>33</v>
      </c>
      <c r="F1595" s="1">
        <v>2</v>
      </c>
    </row>
    <row r="1596" spans="1:6" x14ac:dyDescent="0.25">
      <c r="A1596" s="1">
        <v>4014</v>
      </c>
      <c r="B1596" s="1">
        <v>16</v>
      </c>
      <c r="C1596" s="1">
        <v>18</v>
      </c>
      <c r="D1596" s="1">
        <v>4</v>
      </c>
      <c r="E1596" s="1">
        <v>9</v>
      </c>
      <c r="F1596" s="1">
        <v>4</v>
      </c>
    </row>
    <row r="1597" spans="1:6" x14ac:dyDescent="0.25">
      <c r="A1597" s="1">
        <v>4014</v>
      </c>
      <c r="B1597" s="1">
        <v>17</v>
      </c>
      <c r="C1597" s="1">
        <v>18</v>
      </c>
      <c r="D1597" s="1">
        <v>48</v>
      </c>
      <c r="E1597" s="1">
        <v>381</v>
      </c>
      <c r="F1597" s="1">
        <v>46</v>
      </c>
    </row>
    <row r="1598" spans="1:6" x14ac:dyDescent="0.25">
      <c r="A1598" s="1">
        <v>4014</v>
      </c>
      <c r="B1598" s="1">
        <v>18</v>
      </c>
      <c r="C1598" s="1">
        <v>18</v>
      </c>
      <c r="D1598" s="1">
        <v>1</v>
      </c>
      <c r="E1598" s="1">
        <v>6</v>
      </c>
      <c r="F1598" s="1">
        <v>1</v>
      </c>
    </row>
    <row r="1599" spans="1:6" x14ac:dyDescent="0.25">
      <c r="A1599" s="1">
        <v>4014</v>
      </c>
      <c r="B1599" s="1">
        <v>19</v>
      </c>
      <c r="C1599" s="1">
        <v>18</v>
      </c>
      <c r="D1599" s="1">
        <v>25</v>
      </c>
      <c r="E1599" s="1">
        <v>218</v>
      </c>
      <c r="F1599" s="1">
        <v>25</v>
      </c>
    </row>
    <row r="1600" spans="1:6" x14ac:dyDescent="0.25">
      <c r="A1600" s="1">
        <v>4014</v>
      </c>
      <c r="B1600" s="1">
        <v>20</v>
      </c>
      <c r="C1600" s="1">
        <v>18</v>
      </c>
      <c r="D1600" s="1">
        <v>4</v>
      </c>
      <c r="E1600" s="1">
        <v>18</v>
      </c>
      <c r="F1600" s="1">
        <v>3</v>
      </c>
    </row>
    <row r="1601" spans="1:17" x14ac:dyDescent="0.25">
      <c r="A1601" s="1">
        <v>4014</v>
      </c>
      <c r="B1601" s="1">
        <v>21</v>
      </c>
      <c r="C1601" s="1">
        <v>18</v>
      </c>
      <c r="D1601" s="1">
        <v>4</v>
      </c>
      <c r="E1601" s="1">
        <v>24</v>
      </c>
      <c r="F1601" s="1">
        <v>4</v>
      </c>
    </row>
    <row r="1602" spans="1:17" x14ac:dyDescent="0.25">
      <c r="A1602" s="1">
        <v>4014</v>
      </c>
      <c r="B1602" s="1">
        <v>22</v>
      </c>
      <c r="C1602" s="1">
        <v>18</v>
      </c>
      <c r="D1602" s="1">
        <v>28</v>
      </c>
      <c r="E1602" s="1">
        <v>244</v>
      </c>
      <c r="F1602" s="1">
        <v>19</v>
      </c>
    </row>
    <row r="1603" spans="1:17" x14ac:dyDescent="0.25">
      <c r="A1603" s="1">
        <v>4014</v>
      </c>
      <c r="B1603" s="1">
        <v>23</v>
      </c>
      <c r="C1603" s="1">
        <v>18</v>
      </c>
      <c r="D1603" s="1">
        <v>7</v>
      </c>
      <c r="E1603" s="1">
        <v>39</v>
      </c>
      <c r="F1603" s="1">
        <v>7</v>
      </c>
    </row>
    <row r="1604" spans="1:17" x14ac:dyDescent="0.25">
      <c r="A1604" s="1">
        <v>4014</v>
      </c>
      <c r="B1604" s="1">
        <v>24</v>
      </c>
      <c r="C1604" s="1">
        <v>18</v>
      </c>
      <c r="D1604" s="1">
        <v>2</v>
      </c>
      <c r="E1604" s="1">
        <v>37</v>
      </c>
      <c r="F1604" s="1">
        <v>2</v>
      </c>
    </row>
    <row r="1605" spans="1:17" x14ac:dyDescent="0.25">
      <c r="A1605" s="1">
        <v>4014</v>
      </c>
      <c r="B1605" s="1">
        <v>25</v>
      </c>
      <c r="C1605" s="1">
        <v>18</v>
      </c>
      <c r="D1605" s="1">
        <v>5</v>
      </c>
      <c r="E1605" s="1">
        <v>25</v>
      </c>
      <c r="F1605" s="1">
        <v>5</v>
      </c>
    </row>
    <row r="1606" spans="1:17" x14ac:dyDescent="0.25">
      <c r="A1606" s="1">
        <v>4014</v>
      </c>
      <c r="B1606" s="1">
        <v>26</v>
      </c>
      <c r="C1606" s="1">
        <v>18</v>
      </c>
      <c r="D1606" s="1">
        <v>38</v>
      </c>
      <c r="E1606" s="1">
        <v>412</v>
      </c>
      <c r="F1606" s="1">
        <v>37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</row>
    <row r="1607" spans="1:17" x14ac:dyDescent="0.25">
      <c r="A1607" s="1">
        <v>4015</v>
      </c>
      <c r="B1607" s="1">
        <v>2</v>
      </c>
      <c r="C1607" s="1">
        <v>19</v>
      </c>
      <c r="D1607" s="1">
        <v>0</v>
      </c>
      <c r="E1607" s="1">
        <v>0</v>
      </c>
      <c r="F1607" s="1">
        <v>0</v>
      </c>
    </row>
    <row r="1608" spans="1:17" x14ac:dyDescent="0.25">
      <c r="A1608" s="1">
        <v>4015</v>
      </c>
      <c r="B1608" s="1">
        <v>3</v>
      </c>
      <c r="C1608" s="1">
        <v>19</v>
      </c>
      <c r="D1608" s="1">
        <v>0</v>
      </c>
      <c r="E1608" s="1">
        <v>0</v>
      </c>
      <c r="F1608" s="1">
        <v>0</v>
      </c>
    </row>
    <row r="1609" spans="1:17" x14ac:dyDescent="0.25">
      <c r="A1609" s="1">
        <v>4015</v>
      </c>
      <c r="B1609" s="1">
        <v>4</v>
      </c>
      <c r="C1609" s="1">
        <v>19</v>
      </c>
      <c r="D1609" s="1">
        <v>3</v>
      </c>
      <c r="E1609" s="1">
        <v>45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</row>
    <row r="1610" spans="1:17" x14ac:dyDescent="0.25">
      <c r="A1610" s="1">
        <v>4015</v>
      </c>
      <c r="B1610" s="1">
        <v>5</v>
      </c>
      <c r="C1610" s="1">
        <v>19</v>
      </c>
      <c r="D1610" s="1">
        <v>0</v>
      </c>
      <c r="E1610" s="1">
        <v>0</v>
      </c>
      <c r="F1610" s="1">
        <v>0</v>
      </c>
    </row>
    <row r="1611" spans="1:17" x14ac:dyDescent="0.25">
      <c r="A1611" s="1">
        <v>4015</v>
      </c>
      <c r="B1611" s="1">
        <v>6</v>
      </c>
      <c r="C1611" s="1">
        <v>19</v>
      </c>
      <c r="D1611" s="1">
        <v>0</v>
      </c>
      <c r="E1611" s="1">
        <v>0</v>
      </c>
      <c r="F1611" s="1">
        <v>0</v>
      </c>
    </row>
    <row r="1612" spans="1:17" x14ac:dyDescent="0.25">
      <c r="A1612" s="1">
        <v>4015</v>
      </c>
      <c r="B1612" s="1">
        <v>7</v>
      </c>
      <c r="C1612" s="1">
        <v>19</v>
      </c>
      <c r="D1612" s="1">
        <v>0</v>
      </c>
      <c r="E1612" s="1">
        <v>0</v>
      </c>
      <c r="F1612" s="1">
        <v>0</v>
      </c>
    </row>
    <row r="1613" spans="1:17" x14ac:dyDescent="0.25">
      <c r="A1613" s="1">
        <v>4015</v>
      </c>
      <c r="B1613" s="1">
        <v>8</v>
      </c>
      <c r="C1613" s="1">
        <v>19</v>
      </c>
      <c r="D1613" s="1">
        <v>0</v>
      </c>
      <c r="E1613" s="1">
        <v>0</v>
      </c>
      <c r="F1613" s="1">
        <v>0</v>
      </c>
    </row>
    <row r="1614" spans="1:17" x14ac:dyDescent="0.25">
      <c r="A1614" s="1">
        <v>4015</v>
      </c>
      <c r="B1614" s="1">
        <v>9</v>
      </c>
      <c r="C1614" s="1">
        <v>19</v>
      </c>
      <c r="D1614" s="1">
        <v>0</v>
      </c>
      <c r="E1614" s="1">
        <v>0</v>
      </c>
      <c r="F1614" s="1">
        <v>0</v>
      </c>
    </row>
    <row r="1615" spans="1:17" x14ac:dyDescent="0.25">
      <c r="A1615" s="1">
        <v>4015</v>
      </c>
      <c r="B1615" s="1">
        <v>10</v>
      </c>
      <c r="C1615" s="1">
        <v>19</v>
      </c>
      <c r="D1615" s="1">
        <v>0</v>
      </c>
      <c r="E1615" s="1">
        <v>0</v>
      </c>
      <c r="F1615" s="1">
        <v>0</v>
      </c>
    </row>
    <row r="1616" spans="1:17" x14ac:dyDescent="0.25">
      <c r="A1616" s="1">
        <v>4015</v>
      </c>
      <c r="B1616" s="1">
        <v>11</v>
      </c>
      <c r="C1616" s="1">
        <v>19</v>
      </c>
      <c r="D1616" s="1">
        <v>0</v>
      </c>
      <c r="E1616" s="1">
        <v>0</v>
      </c>
      <c r="F1616" s="1">
        <v>0</v>
      </c>
    </row>
    <row r="1617" spans="1:17" x14ac:dyDescent="0.25">
      <c r="A1617" s="1">
        <v>4015</v>
      </c>
      <c r="B1617" s="1">
        <v>12</v>
      </c>
      <c r="C1617" s="1">
        <v>19</v>
      </c>
      <c r="D1617" s="1">
        <v>0</v>
      </c>
      <c r="E1617" s="1">
        <v>0</v>
      </c>
      <c r="F1617" s="1">
        <v>0</v>
      </c>
    </row>
    <row r="1618" spans="1:17" x14ac:dyDescent="0.25">
      <c r="A1618" s="1">
        <v>4015</v>
      </c>
      <c r="B1618" s="1">
        <v>13</v>
      </c>
      <c r="C1618" s="1">
        <v>19</v>
      </c>
      <c r="D1618" s="1">
        <v>0</v>
      </c>
      <c r="E1618" s="1">
        <v>0</v>
      </c>
      <c r="F1618" s="1">
        <v>0</v>
      </c>
    </row>
    <row r="1619" spans="1:17" x14ac:dyDescent="0.25">
      <c r="A1619" s="1">
        <v>4015</v>
      </c>
      <c r="B1619" s="1">
        <v>14</v>
      </c>
      <c r="C1619" s="1">
        <v>19</v>
      </c>
      <c r="D1619" s="1">
        <v>0</v>
      </c>
      <c r="E1619" s="1">
        <v>0</v>
      </c>
      <c r="F1619" s="1">
        <v>0</v>
      </c>
    </row>
    <row r="1620" spans="1:17" x14ac:dyDescent="0.25">
      <c r="A1620" s="1">
        <v>4015</v>
      </c>
      <c r="B1620" s="1">
        <v>15</v>
      </c>
      <c r="C1620" s="1">
        <v>19</v>
      </c>
      <c r="D1620" s="1">
        <v>0</v>
      </c>
      <c r="E1620" s="1">
        <v>0</v>
      </c>
      <c r="F1620" s="1">
        <v>0</v>
      </c>
    </row>
    <row r="1621" spans="1:17" x14ac:dyDescent="0.25">
      <c r="A1621" s="1">
        <v>4015</v>
      </c>
      <c r="B1621" s="1">
        <v>16</v>
      </c>
      <c r="C1621" s="1">
        <v>19</v>
      </c>
      <c r="D1621" s="1">
        <v>0</v>
      </c>
      <c r="E1621" s="1">
        <v>0</v>
      </c>
      <c r="F1621" s="1">
        <v>0</v>
      </c>
    </row>
    <row r="1622" spans="1:17" x14ac:dyDescent="0.25">
      <c r="A1622" s="1">
        <v>4015</v>
      </c>
      <c r="B1622" s="1">
        <v>17</v>
      </c>
      <c r="C1622" s="1">
        <v>19</v>
      </c>
      <c r="D1622" s="1">
        <v>0</v>
      </c>
      <c r="E1622" s="1">
        <v>0</v>
      </c>
      <c r="F1622" s="1">
        <v>0</v>
      </c>
    </row>
    <row r="1623" spans="1:17" x14ac:dyDescent="0.25">
      <c r="A1623" s="1">
        <v>4015</v>
      </c>
      <c r="B1623" s="1">
        <v>18</v>
      </c>
      <c r="C1623" s="1">
        <v>19</v>
      </c>
      <c r="D1623" s="1">
        <v>0</v>
      </c>
      <c r="E1623" s="1">
        <v>0</v>
      </c>
      <c r="F1623" s="1">
        <v>0</v>
      </c>
    </row>
    <row r="1624" spans="1:17" x14ac:dyDescent="0.25">
      <c r="A1624" s="1">
        <v>4015</v>
      </c>
      <c r="B1624" s="1">
        <v>19</v>
      </c>
      <c r="C1624" s="1">
        <v>19</v>
      </c>
      <c r="D1624" s="1">
        <v>0</v>
      </c>
      <c r="E1624" s="1">
        <v>0</v>
      </c>
      <c r="F1624" s="1">
        <v>0</v>
      </c>
    </row>
    <row r="1625" spans="1:17" x14ac:dyDescent="0.25">
      <c r="A1625" s="1">
        <v>4015</v>
      </c>
      <c r="B1625" s="1">
        <v>20</v>
      </c>
      <c r="C1625" s="1">
        <v>19</v>
      </c>
      <c r="D1625" s="1">
        <v>0</v>
      </c>
      <c r="E1625" s="1">
        <v>0</v>
      </c>
      <c r="F1625" s="1">
        <v>0</v>
      </c>
    </row>
    <row r="1626" spans="1:17" x14ac:dyDescent="0.25">
      <c r="A1626" s="1">
        <v>4015</v>
      </c>
      <c r="B1626" s="1">
        <v>21</v>
      </c>
      <c r="C1626" s="1">
        <v>19</v>
      </c>
      <c r="D1626" s="1">
        <v>0</v>
      </c>
      <c r="E1626" s="1">
        <v>0</v>
      </c>
      <c r="F1626" s="1">
        <v>0</v>
      </c>
    </row>
    <row r="1627" spans="1:17" x14ac:dyDescent="0.25">
      <c r="A1627" s="1">
        <v>4015</v>
      </c>
      <c r="B1627" s="1">
        <v>22</v>
      </c>
      <c r="C1627" s="1">
        <v>19</v>
      </c>
      <c r="D1627" s="1">
        <v>0</v>
      </c>
      <c r="E1627" s="1">
        <v>0</v>
      </c>
      <c r="F1627" s="1">
        <v>0</v>
      </c>
    </row>
    <row r="1628" spans="1:17" x14ac:dyDescent="0.25">
      <c r="A1628" s="1">
        <v>4015</v>
      </c>
      <c r="B1628" s="1">
        <v>23</v>
      </c>
      <c r="C1628" s="1">
        <v>19</v>
      </c>
      <c r="D1628" s="1">
        <v>0</v>
      </c>
      <c r="E1628" s="1">
        <v>0</v>
      </c>
      <c r="F1628" s="1">
        <v>0</v>
      </c>
    </row>
    <row r="1629" spans="1:17" x14ac:dyDescent="0.25">
      <c r="A1629" s="1">
        <v>4015</v>
      </c>
      <c r="B1629" s="1">
        <v>24</v>
      </c>
      <c r="C1629" s="1">
        <v>19</v>
      </c>
      <c r="D1629" s="1">
        <v>0</v>
      </c>
      <c r="E1629" s="1">
        <v>0</v>
      </c>
      <c r="F1629" s="1">
        <v>0</v>
      </c>
    </row>
    <row r="1630" spans="1:17" x14ac:dyDescent="0.25">
      <c r="A1630" s="1">
        <v>4015</v>
      </c>
      <c r="B1630" s="1">
        <v>25</v>
      </c>
      <c r="C1630" s="1">
        <v>19</v>
      </c>
      <c r="D1630" s="1">
        <v>0</v>
      </c>
      <c r="E1630" s="1">
        <v>0</v>
      </c>
      <c r="F1630" s="1">
        <v>0</v>
      </c>
    </row>
    <row r="1631" spans="1:17" x14ac:dyDescent="0.25">
      <c r="A1631" s="1">
        <v>4015</v>
      </c>
      <c r="B1631" s="1">
        <v>26</v>
      </c>
      <c r="C1631" s="1">
        <v>19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</row>
    <row r="1632" spans="1:17" x14ac:dyDescent="0.25">
      <c r="A1632" s="1">
        <v>4016</v>
      </c>
      <c r="B1632" s="1">
        <v>2</v>
      </c>
      <c r="C1632" s="1">
        <v>20</v>
      </c>
      <c r="D1632" s="1">
        <v>0</v>
      </c>
      <c r="E1632" s="1">
        <v>0</v>
      </c>
      <c r="F1632" s="1">
        <v>0</v>
      </c>
    </row>
    <row r="1633" spans="1:17" x14ac:dyDescent="0.25">
      <c r="A1633" s="1">
        <v>4016</v>
      </c>
      <c r="B1633" s="1">
        <v>3</v>
      </c>
      <c r="C1633" s="1">
        <v>20</v>
      </c>
      <c r="D1633" s="1">
        <v>0</v>
      </c>
      <c r="E1633" s="1">
        <v>0</v>
      </c>
      <c r="F1633" s="1">
        <v>0</v>
      </c>
    </row>
    <row r="1634" spans="1:17" x14ac:dyDescent="0.25">
      <c r="A1634" s="1">
        <v>4016</v>
      </c>
      <c r="B1634" s="1">
        <v>4</v>
      </c>
      <c r="C1634" s="1">
        <v>20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</row>
    <row r="1635" spans="1:17" x14ac:dyDescent="0.25">
      <c r="A1635" s="1">
        <v>4016</v>
      </c>
      <c r="B1635" s="1">
        <v>5</v>
      </c>
      <c r="C1635" s="1">
        <v>20</v>
      </c>
      <c r="D1635" s="1">
        <v>0</v>
      </c>
      <c r="E1635" s="1">
        <v>0</v>
      </c>
      <c r="F1635" s="1">
        <v>0</v>
      </c>
    </row>
    <row r="1636" spans="1:17" x14ac:dyDescent="0.25">
      <c r="A1636" s="1">
        <v>4016</v>
      </c>
      <c r="B1636" s="1">
        <v>6</v>
      </c>
      <c r="C1636" s="1">
        <v>20</v>
      </c>
      <c r="D1636" s="1">
        <v>0</v>
      </c>
      <c r="E1636" s="1">
        <v>0</v>
      </c>
      <c r="F1636" s="1">
        <v>0</v>
      </c>
    </row>
    <row r="1637" spans="1:17" x14ac:dyDescent="0.25">
      <c r="A1637" s="1">
        <v>4016</v>
      </c>
      <c r="B1637" s="1">
        <v>7</v>
      </c>
      <c r="C1637" s="1">
        <v>20</v>
      </c>
      <c r="D1637" s="1">
        <v>0</v>
      </c>
      <c r="E1637" s="1">
        <v>0</v>
      </c>
      <c r="F1637" s="1">
        <v>0</v>
      </c>
    </row>
    <row r="1638" spans="1:17" x14ac:dyDescent="0.25">
      <c r="A1638" s="1">
        <v>4016</v>
      </c>
      <c r="B1638" s="1">
        <v>8</v>
      </c>
      <c r="C1638" s="1">
        <v>20</v>
      </c>
      <c r="D1638" s="1">
        <v>0</v>
      </c>
      <c r="E1638" s="1">
        <v>0</v>
      </c>
      <c r="F1638" s="1">
        <v>0</v>
      </c>
    </row>
    <row r="1639" spans="1:17" x14ac:dyDescent="0.25">
      <c r="A1639" s="1">
        <v>4016</v>
      </c>
      <c r="B1639" s="1">
        <v>9</v>
      </c>
      <c r="C1639" s="1">
        <v>20</v>
      </c>
      <c r="D1639" s="1">
        <v>0</v>
      </c>
      <c r="E1639" s="1">
        <v>0</v>
      </c>
      <c r="F1639" s="1">
        <v>0</v>
      </c>
    </row>
    <row r="1640" spans="1:17" x14ac:dyDescent="0.25">
      <c r="A1640" s="1">
        <v>4016</v>
      </c>
      <c r="B1640" s="1">
        <v>10</v>
      </c>
      <c r="C1640" s="1">
        <v>20</v>
      </c>
      <c r="D1640" s="1">
        <v>0</v>
      </c>
      <c r="E1640" s="1">
        <v>0</v>
      </c>
      <c r="F1640" s="1">
        <v>0</v>
      </c>
    </row>
    <row r="1641" spans="1:17" x14ac:dyDescent="0.25">
      <c r="A1641" s="1">
        <v>4016</v>
      </c>
      <c r="B1641" s="1">
        <v>11</v>
      </c>
      <c r="C1641" s="1">
        <v>20</v>
      </c>
      <c r="D1641" s="1">
        <v>0</v>
      </c>
      <c r="E1641" s="1">
        <v>0</v>
      </c>
      <c r="F1641" s="1">
        <v>0</v>
      </c>
    </row>
    <row r="1642" spans="1:17" x14ac:dyDescent="0.25">
      <c r="A1642" s="1">
        <v>4016</v>
      </c>
      <c r="B1642" s="1">
        <v>12</v>
      </c>
      <c r="C1642" s="1">
        <v>20</v>
      </c>
      <c r="D1642" s="1">
        <v>0</v>
      </c>
      <c r="E1642" s="1">
        <v>0</v>
      </c>
      <c r="F1642" s="1">
        <v>0</v>
      </c>
    </row>
    <row r="1643" spans="1:17" x14ac:dyDescent="0.25">
      <c r="A1643" s="1">
        <v>4016</v>
      </c>
      <c r="B1643" s="1">
        <v>13</v>
      </c>
      <c r="C1643" s="1">
        <v>20</v>
      </c>
      <c r="D1643" s="1">
        <v>0</v>
      </c>
      <c r="E1643" s="1">
        <v>0</v>
      </c>
      <c r="F1643" s="1">
        <v>0</v>
      </c>
    </row>
    <row r="1644" spans="1:17" x14ac:dyDescent="0.25">
      <c r="A1644" s="1">
        <v>4016</v>
      </c>
      <c r="B1644" s="1">
        <v>14</v>
      </c>
      <c r="C1644" s="1">
        <v>20</v>
      </c>
      <c r="D1644" s="1">
        <v>0</v>
      </c>
      <c r="E1644" s="1">
        <v>0</v>
      </c>
      <c r="F1644" s="1">
        <v>0</v>
      </c>
    </row>
    <row r="1645" spans="1:17" x14ac:dyDescent="0.25">
      <c r="A1645" s="1">
        <v>4016</v>
      </c>
      <c r="B1645" s="1">
        <v>15</v>
      </c>
      <c r="C1645" s="1">
        <v>20</v>
      </c>
      <c r="D1645" s="1">
        <v>5</v>
      </c>
      <c r="E1645" s="1">
        <v>40</v>
      </c>
      <c r="F1645" s="1">
        <v>0</v>
      </c>
    </row>
    <row r="1646" spans="1:17" x14ac:dyDescent="0.25">
      <c r="A1646" s="1">
        <v>4016</v>
      </c>
      <c r="B1646" s="1">
        <v>16</v>
      </c>
      <c r="C1646" s="1">
        <v>20</v>
      </c>
      <c r="D1646" s="1">
        <v>0</v>
      </c>
      <c r="E1646" s="1">
        <v>0</v>
      </c>
      <c r="F1646" s="1">
        <v>0</v>
      </c>
    </row>
    <row r="1647" spans="1:17" x14ac:dyDescent="0.25">
      <c r="A1647" s="1">
        <v>4016</v>
      </c>
      <c r="B1647" s="1">
        <v>17</v>
      </c>
      <c r="C1647" s="1">
        <v>20</v>
      </c>
      <c r="D1647" s="1">
        <v>0</v>
      </c>
      <c r="E1647" s="1">
        <v>0</v>
      </c>
      <c r="F1647" s="1">
        <v>0</v>
      </c>
    </row>
    <row r="1648" spans="1:17" x14ac:dyDescent="0.25">
      <c r="A1648" s="1">
        <v>4016</v>
      </c>
      <c r="B1648" s="1">
        <v>18</v>
      </c>
      <c r="C1648" s="1">
        <v>20</v>
      </c>
      <c r="D1648" s="1">
        <v>0</v>
      </c>
      <c r="E1648" s="1">
        <v>0</v>
      </c>
      <c r="F1648" s="1">
        <v>0</v>
      </c>
    </row>
    <row r="1649" spans="1:17" x14ac:dyDescent="0.25">
      <c r="A1649" s="1">
        <v>4016</v>
      </c>
      <c r="B1649" s="1">
        <v>19</v>
      </c>
      <c r="C1649" s="1">
        <v>20</v>
      </c>
      <c r="D1649" s="1">
        <v>0</v>
      </c>
      <c r="E1649" s="1">
        <v>0</v>
      </c>
      <c r="F1649" s="1">
        <v>0</v>
      </c>
    </row>
    <row r="1650" spans="1:17" x14ac:dyDescent="0.25">
      <c r="A1650" s="1">
        <v>4016</v>
      </c>
      <c r="B1650" s="1">
        <v>20</v>
      </c>
      <c r="C1650" s="1">
        <v>20</v>
      </c>
      <c r="D1650" s="1">
        <v>0</v>
      </c>
      <c r="E1650" s="1">
        <v>0</v>
      </c>
      <c r="F1650" s="1">
        <v>0</v>
      </c>
    </row>
    <row r="1651" spans="1:17" x14ac:dyDescent="0.25">
      <c r="A1651" s="1">
        <v>4016</v>
      </c>
      <c r="B1651" s="1">
        <v>21</v>
      </c>
      <c r="C1651" s="1">
        <v>20</v>
      </c>
      <c r="D1651" s="1">
        <v>0</v>
      </c>
      <c r="E1651" s="1">
        <v>0</v>
      </c>
      <c r="F1651" s="1">
        <v>0</v>
      </c>
    </row>
    <row r="1652" spans="1:17" x14ac:dyDescent="0.25">
      <c r="A1652" s="1">
        <v>4016</v>
      </c>
      <c r="B1652" s="1">
        <v>22</v>
      </c>
      <c r="C1652" s="1">
        <v>20</v>
      </c>
      <c r="D1652" s="1">
        <v>0</v>
      </c>
      <c r="E1652" s="1">
        <v>0</v>
      </c>
      <c r="F1652" s="1">
        <v>0</v>
      </c>
    </row>
    <row r="1653" spans="1:17" x14ac:dyDescent="0.25">
      <c r="A1653" s="1">
        <v>4016</v>
      </c>
      <c r="B1653" s="1">
        <v>23</v>
      </c>
      <c r="C1653" s="1">
        <v>20</v>
      </c>
      <c r="D1653" s="1">
        <v>0</v>
      </c>
      <c r="E1653" s="1">
        <v>0</v>
      </c>
      <c r="F1653" s="1">
        <v>0</v>
      </c>
    </row>
    <row r="1654" spans="1:17" x14ac:dyDescent="0.25">
      <c r="A1654" s="1">
        <v>4016</v>
      </c>
      <c r="B1654" s="1">
        <v>24</v>
      </c>
      <c r="C1654" s="1">
        <v>20</v>
      </c>
      <c r="D1654" s="1">
        <v>19</v>
      </c>
      <c r="E1654" s="1">
        <v>169</v>
      </c>
      <c r="F1654" s="1">
        <v>0</v>
      </c>
    </row>
    <row r="1655" spans="1:17" x14ac:dyDescent="0.25">
      <c r="A1655" s="1">
        <v>4016</v>
      </c>
      <c r="B1655" s="1">
        <v>25</v>
      </c>
      <c r="C1655" s="1">
        <v>20</v>
      </c>
      <c r="D1655" s="1">
        <v>0</v>
      </c>
      <c r="E1655" s="1">
        <v>0</v>
      </c>
      <c r="F1655" s="1">
        <v>0</v>
      </c>
    </row>
    <row r="1656" spans="1:17" x14ac:dyDescent="0.25">
      <c r="A1656" s="1">
        <v>4016</v>
      </c>
      <c r="B1656" s="1">
        <v>26</v>
      </c>
      <c r="C1656" s="1">
        <v>20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</row>
    <row r="1657" spans="1:17" x14ac:dyDescent="0.25">
      <c r="A1657" s="1">
        <v>4017</v>
      </c>
      <c r="B1657" s="1">
        <v>2</v>
      </c>
      <c r="C1657" s="1">
        <v>23</v>
      </c>
      <c r="D1657" s="1">
        <v>0</v>
      </c>
      <c r="E1657" s="1">
        <v>0</v>
      </c>
      <c r="F1657" s="1">
        <v>0</v>
      </c>
    </row>
    <row r="1658" spans="1:17" x14ac:dyDescent="0.25">
      <c r="A1658" s="1">
        <v>4017</v>
      </c>
      <c r="B1658" s="1">
        <v>3</v>
      </c>
      <c r="C1658" s="1">
        <v>23</v>
      </c>
      <c r="D1658" s="1">
        <v>0</v>
      </c>
      <c r="E1658" s="1">
        <v>0</v>
      </c>
      <c r="F1658" s="1">
        <v>0</v>
      </c>
    </row>
    <row r="1659" spans="1:17" x14ac:dyDescent="0.25">
      <c r="A1659" s="1">
        <v>4017</v>
      </c>
      <c r="B1659" s="1">
        <v>4</v>
      </c>
      <c r="C1659" s="1">
        <v>23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</row>
    <row r="1660" spans="1:17" x14ac:dyDescent="0.25">
      <c r="A1660" s="1">
        <v>4017</v>
      </c>
      <c r="B1660" s="1">
        <v>5</v>
      </c>
      <c r="C1660" s="1">
        <v>23</v>
      </c>
      <c r="D1660" s="1">
        <v>0</v>
      </c>
      <c r="E1660" s="1">
        <v>0</v>
      </c>
      <c r="F1660" s="1">
        <v>0</v>
      </c>
    </row>
    <row r="1661" spans="1:17" x14ac:dyDescent="0.25">
      <c r="A1661" s="1">
        <v>4017</v>
      </c>
      <c r="B1661" s="1">
        <v>6</v>
      </c>
      <c r="C1661" s="1">
        <v>23</v>
      </c>
      <c r="D1661" s="1">
        <v>0</v>
      </c>
      <c r="E1661" s="1">
        <v>0</v>
      </c>
      <c r="F1661" s="1">
        <v>0</v>
      </c>
    </row>
    <row r="1662" spans="1:17" x14ac:dyDescent="0.25">
      <c r="A1662" s="1">
        <v>4017</v>
      </c>
      <c r="B1662" s="1">
        <v>7</v>
      </c>
      <c r="C1662" s="1">
        <v>23</v>
      </c>
      <c r="D1662" s="1">
        <v>0</v>
      </c>
      <c r="E1662" s="1">
        <v>0</v>
      </c>
      <c r="F1662" s="1">
        <v>0</v>
      </c>
    </row>
    <row r="1663" spans="1:17" x14ac:dyDescent="0.25">
      <c r="A1663" s="1">
        <v>4017</v>
      </c>
      <c r="B1663" s="1">
        <v>8</v>
      </c>
      <c r="C1663" s="1">
        <v>23</v>
      </c>
      <c r="D1663" s="1">
        <v>0</v>
      </c>
      <c r="E1663" s="1">
        <v>0</v>
      </c>
      <c r="F1663" s="1">
        <v>0</v>
      </c>
    </row>
    <row r="1664" spans="1:17" x14ac:dyDescent="0.25">
      <c r="A1664" s="1">
        <v>4017</v>
      </c>
      <c r="B1664" s="1">
        <v>9</v>
      </c>
      <c r="C1664" s="1">
        <v>23</v>
      </c>
      <c r="D1664" s="1">
        <v>0</v>
      </c>
      <c r="E1664" s="1">
        <v>0</v>
      </c>
      <c r="F1664" s="1">
        <v>0</v>
      </c>
    </row>
    <row r="1665" spans="1:6" x14ac:dyDescent="0.25">
      <c r="A1665" s="1">
        <v>4017</v>
      </c>
      <c r="B1665" s="1">
        <v>10</v>
      </c>
      <c r="C1665" s="1">
        <v>23</v>
      </c>
      <c r="D1665" s="1">
        <v>1</v>
      </c>
      <c r="E1665" s="1">
        <v>4</v>
      </c>
      <c r="F1665" s="1">
        <v>1</v>
      </c>
    </row>
    <row r="1666" spans="1:6" x14ac:dyDescent="0.25">
      <c r="A1666" s="1">
        <v>4017</v>
      </c>
      <c r="B1666" s="1">
        <v>11</v>
      </c>
      <c r="C1666" s="1">
        <v>23</v>
      </c>
      <c r="D1666" s="1">
        <v>0</v>
      </c>
      <c r="E1666" s="1">
        <v>0</v>
      </c>
      <c r="F1666" s="1">
        <v>0</v>
      </c>
    </row>
    <row r="1667" spans="1:6" x14ac:dyDescent="0.25">
      <c r="A1667" s="1">
        <v>4017</v>
      </c>
      <c r="B1667" s="1">
        <v>12</v>
      </c>
      <c r="C1667" s="1">
        <v>23</v>
      </c>
      <c r="D1667" s="1">
        <v>0</v>
      </c>
      <c r="E1667" s="1">
        <v>0</v>
      </c>
      <c r="F1667" s="1">
        <v>0</v>
      </c>
    </row>
    <row r="1668" spans="1:6" x14ac:dyDescent="0.25">
      <c r="A1668" s="1">
        <v>4017</v>
      </c>
      <c r="B1668" s="1">
        <v>13</v>
      </c>
      <c r="C1668" s="1">
        <v>23</v>
      </c>
      <c r="D1668" s="1">
        <v>0</v>
      </c>
      <c r="E1668" s="1">
        <v>0</v>
      </c>
      <c r="F1668" s="1">
        <v>0</v>
      </c>
    </row>
    <row r="1669" spans="1:6" x14ac:dyDescent="0.25">
      <c r="A1669" s="1">
        <v>4017</v>
      </c>
      <c r="B1669" s="1">
        <v>14</v>
      </c>
      <c r="C1669" s="1">
        <v>23</v>
      </c>
      <c r="D1669" s="1">
        <v>0</v>
      </c>
      <c r="E1669" s="1">
        <v>0</v>
      </c>
      <c r="F1669" s="1">
        <v>0</v>
      </c>
    </row>
    <row r="1670" spans="1:6" x14ac:dyDescent="0.25">
      <c r="A1670" s="1">
        <v>4017</v>
      </c>
      <c r="B1670" s="1">
        <v>15</v>
      </c>
      <c r="C1670" s="1">
        <v>23</v>
      </c>
      <c r="D1670" s="1">
        <v>1</v>
      </c>
      <c r="E1670" s="1">
        <v>3</v>
      </c>
      <c r="F1670" s="1">
        <v>1</v>
      </c>
    </row>
    <row r="1671" spans="1:6" x14ac:dyDescent="0.25">
      <c r="A1671" s="1">
        <v>4017</v>
      </c>
      <c r="B1671" s="1">
        <v>16</v>
      </c>
      <c r="C1671" s="1">
        <v>23</v>
      </c>
      <c r="D1671" s="1">
        <v>0</v>
      </c>
      <c r="E1671" s="1">
        <v>0</v>
      </c>
      <c r="F1671" s="1">
        <v>0</v>
      </c>
    </row>
    <row r="1672" spans="1:6" x14ac:dyDescent="0.25">
      <c r="A1672" s="1">
        <v>4017</v>
      </c>
      <c r="B1672" s="1">
        <v>17</v>
      </c>
      <c r="C1672" s="1">
        <v>23</v>
      </c>
      <c r="D1672" s="1">
        <v>0</v>
      </c>
      <c r="E1672" s="1">
        <v>0</v>
      </c>
      <c r="F1672" s="1">
        <v>0</v>
      </c>
    </row>
    <row r="1673" spans="1:6" x14ac:dyDescent="0.25">
      <c r="A1673" s="1">
        <v>4017</v>
      </c>
      <c r="B1673" s="1">
        <v>18</v>
      </c>
      <c r="C1673" s="1">
        <v>23</v>
      </c>
      <c r="D1673" s="1">
        <v>0</v>
      </c>
      <c r="E1673" s="1">
        <v>0</v>
      </c>
      <c r="F1673" s="1">
        <v>0</v>
      </c>
    </row>
    <row r="1674" spans="1:6" x14ac:dyDescent="0.25">
      <c r="A1674" s="1">
        <v>4017</v>
      </c>
      <c r="B1674" s="1">
        <v>19</v>
      </c>
      <c r="C1674" s="1">
        <v>23</v>
      </c>
      <c r="D1674" s="1">
        <v>0</v>
      </c>
      <c r="E1674" s="1">
        <v>0</v>
      </c>
      <c r="F1674" s="1">
        <v>0</v>
      </c>
    </row>
    <row r="1675" spans="1:6" x14ac:dyDescent="0.25">
      <c r="A1675" s="1">
        <v>4017</v>
      </c>
      <c r="B1675" s="1">
        <v>20</v>
      </c>
      <c r="C1675" s="1">
        <v>23</v>
      </c>
      <c r="D1675" s="1">
        <v>0</v>
      </c>
      <c r="E1675" s="1">
        <v>0</v>
      </c>
      <c r="F1675" s="1">
        <v>0</v>
      </c>
    </row>
    <row r="1676" spans="1:6" x14ac:dyDescent="0.25">
      <c r="A1676" s="1">
        <v>4017</v>
      </c>
      <c r="B1676" s="1">
        <v>21</v>
      </c>
      <c r="C1676" s="1">
        <v>23</v>
      </c>
      <c r="D1676" s="1">
        <v>0</v>
      </c>
      <c r="E1676" s="1">
        <v>0</v>
      </c>
      <c r="F1676" s="1">
        <v>0</v>
      </c>
    </row>
    <row r="1677" spans="1:6" x14ac:dyDescent="0.25">
      <c r="A1677" s="1">
        <v>4017</v>
      </c>
      <c r="B1677" s="1">
        <v>22</v>
      </c>
      <c r="C1677" s="1">
        <v>23</v>
      </c>
      <c r="D1677" s="1">
        <v>0</v>
      </c>
      <c r="E1677" s="1">
        <v>0</v>
      </c>
      <c r="F1677" s="1">
        <v>0</v>
      </c>
    </row>
    <row r="1678" spans="1:6" x14ac:dyDescent="0.25">
      <c r="A1678" s="1">
        <v>4017</v>
      </c>
      <c r="B1678" s="1">
        <v>23</v>
      </c>
      <c r="C1678" s="1">
        <v>23</v>
      </c>
      <c r="D1678" s="1">
        <v>0</v>
      </c>
      <c r="E1678" s="1">
        <v>0</v>
      </c>
      <c r="F1678" s="1">
        <v>0</v>
      </c>
    </row>
    <row r="1679" spans="1:6" x14ac:dyDescent="0.25">
      <c r="A1679" s="1">
        <v>4017</v>
      </c>
      <c r="B1679" s="1">
        <v>24</v>
      </c>
      <c r="C1679" s="1">
        <v>23</v>
      </c>
      <c r="D1679" s="1">
        <v>0</v>
      </c>
      <c r="E1679" s="1">
        <v>0</v>
      </c>
      <c r="F1679" s="1">
        <v>0</v>
      </c>
    </row>
    <row r="1680" spans="1:6" x14ac:dyDescent="0.25">
      <c r="A1680" s="1">
        <v>4017</v>
      </c>
      <c r="B1680" s="1">
        <v>25</v>
      </c>
      <c r="C1680" s="1">
        <v>23</v>
      </c>
      <c r="D1680" s="1">
        <v>0</v>
      </c>
      <c r="E1680" s="1">
        <v>0</v>
      </c>
      <c r="F1680" s="1">
        <v>0</v>
      </c>
    </row>
    <row r="1681" spans="1:17" x14ac:dyDescent="0.25">
      <c r="A1681" s="1">
        <v>4017</v>
      </c>
      <c r="B1681" s="1">
        <v>26</v>
      </c>
      <c r="C1681" s="1">
        <v>23</v>
      </c>
      <c r="D1681" s="1">
        <v>2</v>
      </c>
      <c r="E1681" s="1">
        <v>17</v>
      </c>
      <c r="F1681" s="1">
        <v>2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</row>
    <row r="1682" spans="1:17" x14ac:dyDescent="0.25">
      <c r="A1682" s="1">
        <v>4018</v>
      </c>
      <c r="B1682" s="1">
        <v>2</v>
      </c>
      <c r="C1682" s="1">
        <v>24</v>
      </c>
      <c r="D1682" s="1">
        <v>0</v>
      </c>
      <c r="E1682" s="1">
        <v>0</v>
      </c>
      <c r="F1682" s="1">
        <v>0</v>
      </c>
    </row>
    <row r="1683" spans="1:17" x14ac:dyDescent="0.25">
      <c r="A1683" s="1">
        <v>4018</v>
      </c>
      <c r="B1683" s="1">
        <v>3</v>
      </c>
      <c r="C1683" s="1">
        <v>24</v>
      </c>
      <c r="D1683" s="1">
        <v>0</v>
      </c>
      <c r="E1683" s="1">
        <v>0</v>
      </c>
      <c r="F1683" s="1">
        <v>0</v>
      </c>
    </row>
    <row r="1684" spans="1:17" x14ac:dyDescent="0.25">
      <c r="A1684" s="1">
        <v>4018</v>
      </c>
      <c r="B1684" s="1">
        <v>4</v>
      </c>
      <c r="C1684" s="1">
        <v>24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</row>
    <row r="1685" spans="1:17" x14ac:dyDescent="0.25">
      <c r="A1685" s="1">
        <v>4018</v>
      </c>
      <c r="B1685" s="1">
        <v>5</v>
      </c>
      <c r="C1685" s="1">
        <v>24</v>
      </c>
      <c r="D1685" s="1">
        <v>0</v>
      </c>
      <c r="E1685" s="1">
        <v>0</v>
      </c>
      <c r="F1685" s="1">
        <v>0</v>
      </c>
    </row>
    <row r="1686" spans="1:17" x14ac:dyDescent="0.25">
      <c r="A1686" s="1">
        <v>4018</v>
      </c>
      <c r="B1686" s="1">
        <v>6</v>
      </c>
      <c r="C1686" s="1">
        <v>24</v>
      </c>
      <c r="D1686" s="1">
        <v>0</v>
      </c>
      <c r="E1686" s="1">
        <v>0</v>
      </c>
      <c r="F1686" s="1">
        <v>0</v>
      </c>
    </row>
    <row r="1687" spans="1:17" x14ac:dyDescent="0.25">
      <c r="A1687" s="1">
        <v>4018</v>
      </c>
      <c r="B1687" s="1">
        <v>7</v>
      </c>
      <c r="C1687" s="1">
        <v>24</v>
      </c>
      <c r="D1687" s="1">
        <v>26</v>
      </c>
      <c r="E1687" s="1">
        <v>178</v>
      </c>
      <c r="F1687" s="1">
        <v>20</v>
      </c>
    </row>
    <row r="1688" spans="1:17" x14ac:dyDescent="0.25">
      <c r="A1688" s="1">
        <v>4018</v>
      </c>
      <c r="B1688" s="1">
        <v>8</v>
      </c>
      <c r="C1688" s="1">
        <v>24</v>
      </c>
      <c r="D1688" s="1">
        <v>0</v>
      </c>
      <c r="E1688" s="1">
        <v>0</v>
      </c>
      <c r="F1688" s="1">
        <v>0</v>
      </c>
    </row>
    <row r="1689" spans="1:17" x14ac:dyDescent="0.25">
      <c r="A1689" s="1">
        <v>4018</v>
      </c>
      <c r="B1689" s="1">
        <v>9</v>
      </c>
      <c r="C1689" s="1">
        <v>24</v>
      </c>
      <c r="D1689" s="1">
        <v>0</v>
      </c>
      <c r="E1689" s="1">
        <v>0</v>
      </c>
      <c r="F1689" s="1">
        <v>0</v>
      </c>
    </row>
    <row r="1690" spans="1:17" x14ac:dyDescent="0.25">
      <c r="A1690" s="1">
        <v>4018</v>
      </c>
      <c r="B1690" s="1">
        <v>10</v>
      </c>
      <c r="C1690" s="1">
        <v>24</v>
      </c>
      <c r="D1690" s="1">
        <v>0</v>
      </c>
      <c r="E1690" s="1">
        <v>0</v>
      </c>
      <c r="F1690" s="1">
        <v>0</v>
      </c>
    </row>
    <row r="1691" spans="1:17" x14ac:dyDescent="0.25">
      <c r="A1691" s="1">
        <v>4018</v>
      </c>
      <c r="B1691" s="1">
        <v>11</v>
      </c>
      <c r="C1691" s="1">
        <v>24</v>
      </c>
      <c r="D1691" s="1">
        <v>0</v>
      </c>
      <c r="E1691" s="1">
        <v>0</v>
      </c>
      <c r="F1691" s="1">
        <v>0</v>
      </c>
    </row>
    <row r="1692" spans="1:17" x14ac:dyDescent="0.25">
      <c r="A1692" s="1">
        <v>4018</v>
      </c>
      <c r="B1692" s="1">
        <v>12</v>
      </c>
      <c r="C1692" s="1">
        <v>24</v>
      </c>
      <c r="D1692" s="1">
        <v>0</v>
      </c>
      <c r="E1692" s="1">
        <v>0</v>
      </c>
      <c r="F1692" s="1">
        <v>0</v>
      </c>
    </row>
    <row r="1693" spans="1:17" x14ac:dyDescent="0.25">
      <c r="A1693" s="1">
        <v>4018</v>
      </c>
      <c r="B1693" s="1">
        <v>13</v>
      </c>
      <c r="C1693" s="1">
        <v>24</v>
      </c>
      <c r="D1693" s="1">
        <v>0</v>
      </c>
      <c r="E1693" s="1">
        <v>0</v>
      </c>
      <c r="F1693" s="1">
        <v>0</v>
      </c>
    </row>
    <row r="1694" spans="1:17" x14ac:dyDescent="0.25">
      <c r="A1694" s="1">
        <v>4018</v>
      </c>
      <c r="B1694" s="1">
        <v>14</v>
      </c>
      <c r="C1694" s="1">
        <v>24</v>
      </c>
      <c r="D1694" s="1">
        <v>0</v>
      </c>
      <c r="E1694" s="1">
        <v>0</v>
      </c>
      <c r="F1694" s="1">
        <v>0</v>
      </c>
    </row>
    <row r="1695" spans="1:17" x14ac:dyDescent="0.25">
      <c r="A1695" s="1">
        <v>4018</v>
      </c>
      <c r="B1695" s="1">
        <v>15</v>
      </c>
      <c r="C1695" s="1">
        <v>24</v>
      </c>
      <c r="D1695" s="1">
        <v>0</v>
      </c>
      <c r="E1695" s="1">
        <v>0</v>
      </c>
      <c r="F1695" s="1">
        <v>0</v>
      </c>
    </row>
    <row r="1696" spans="1:17" x14ac:dyDescent="0.25">
      <c r="A1696" s="1">
        <v>4018</v>
      </c>
      <c r="B1696" s="1">
        <v>16</v>
      </c>
      <c r="C1696" s="1">
        <v>24</v>
      </c>
      <c r="D1696" s="1">
        <v>0</v>
      </c>
      <c r="E1696" s="1">
        <v>0</v>
      </c>
      <c r="F1696" s="1">
        <v>0</v>
      </c>
    </row>
    <row r="1697" spans="1:17" x14ac:dyDescent="0.25">
      <c r="A1697" s="1">
        <v>4018</v>
      </c>
      <c r="B1697" s="1">
        <v>17</v>
      </c>
      <c r="C1697" s="1">
        <v>24</v>
      </c>
      <c r="D1697" s="1">
        <v>0</v>
      </c>
      <c r="E1697" s="1">
        <v>0</v>
      </c>
      <c r="F1697" s="1">
        <v>0</v>
      </c>
    </row>
    <row r="1698" spans="1:17" x14ac:dyDescent="0.25">
      <c r="A1698" s="1">
        <v>4018</v>
      </c>
      <c r="B1698" s="1">
        <v>18</v>
      </c>
      <c r="C1698" s="1">
        <v>24</v>
      </c>
      <c r="D1698" s="1">
        <v>0</v>
      </c>
      <c r="E1698" s="1">
        <v>0</v>
      </c>
      <c r="F1698" s="1">
        <v>0</v>
      </c>
    </row>
    <row r="1699" spans="1:17" x14ac:dyDescent="0.25">
      <c r="A1699" s="1">
        <v>4018</v>
      </c>
      <c r="B1699" s="1">
        <v>19</v>
      </c>
      <c r="C1699" s="1">
        <v>24</v>
      </c>
      <c r="D1699" s="1">
        <v>0</v>
      </c>
      <c r="E1699" s="1">
        <v>0</v>
      </c>
      <c r="F1699" s="1">
        <v>0</v>
      </c>
    </row>
    <row r="1700" spans="1:17" x14ac:dyDescent="0.25">
      <c r="A1700" s="1">
        <v>4018</v>
      </c>
      <c r="B1700" s="1">
        <v>20</v>
      </c>
      <c r="C1700" s="1">
        <v>24</v>
      </c>
      <c r="D1700" s="1">
        <v>0</v>
      </c>
      <c r="E1700" s="1">
        <v>0</v>
      </c>
      <c r="F1700" s="1">
        <v>0</v>
      </c>
    </row>
    <row r="1701" spans="1:17" x14ac:dyDescent="0.25">
      <c r="A1701" s="1">
        <v>4018</v>
      </c>
      <c r="B1701" s="1">
        <v>21</v>
      </c>
      <c r="C1701" s="1">
        <v>24</v>
      </c>
      <c r="D1701" s="1">
        <v>0</v>
      </c>
      <c r="E1701" s="1">
        <v>0</v>
      </c>
      <c r="F1701" s="1">
        <v>0</v>
      </c>
    </row>
    <row r="1702" spans="1:17" x14ac:dyDescent="0.25">
      <c r="A1702" s="1">
        <v>4018</v>
      </c>
      <c r="B1702" s="1">
        <v>22</v>
      </c>
      <c r="C1702" s="1">
        <v>24</v>
      </c>
      <c r="D1702" s="1">
        <v>0</v>
      </c>
      <c r="E1702" s="1">
        <v>0</v>
      </c>
      <c r="F1702" s="1">
        <v>0</v>
      </c>
    </row>
    <row r="1703" spans="1:17" x14ac:dyDescent="0.25">
      <c r="A1703" s="1">
        <v>4018</v>
      </c>
      <c r="B1703" s="1">
        <v>23</v>
      </c>
      <c r="C1703" s="1">
        <v>24</v>
      </c>
      <c r="D1703" s="1">
        <v>0</v>
      </c>
      <c r="E1703" s="1">
        <v>0</v>
      </c>
      <c r="F1703" s="1">
        <v>0</v>
      </c>
    </row>
    <row r="1704" spans="1:17" x14ac:dyDescent="0.25">
      <c r="A1704" s="1">
        <v>4018</v>
      </c>
      <c r="B1704" s="1">
        <v>24</v>
      </c>
      <c r="C1704" s="1">
        <v>24</v>
      </c>
      <c r="D1704" s="1">
        <v>0</v>
      </c>
      <c r="E1704" s="1">
        <v>0</v>
      </c>
      <c r="F1704" s="1">
        <v>0</v>
      </c>
    </row>
    <row r="1705" spans="1:17" x14ac:dyDescent="0.25">
      <c r="A1705" s="1">
        <v>4018</v>
      </c>
      <c r="B1705" s="1">
        <v>25</v>
      </c>
      <c r="C1705" s="1">
        <v>24</v>
      </c>
      <c r="D1705" s="1">
        <v>0</v>
      </c>
      <c r="E1705" s="1">
        <v>0</v>
      </c>
      <c r="F1705" s="1">
        <v>0</v>
      </c>
    </row>
    <row r="1706" spans="1:17" x14ac:dyDescent="0.25">
      <c r="A1706" s="1">
        <v>4018</v>
      </c>
      <c r="B1706" s="1">
        <v>26</v>
      </c>
      <c r="C1706" s="1">
        <v>24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</row>
    <row r="1707" spans="1:17" x14ac:dyDescent="0.25">
      <c r="A1707" s="1">
        <v>4019</v>
      </c>
      <c r="B1707" s="1">
        <v>2</v>
      </c>
      <c r="C1707" s="1">
        <v>26</v>
      </c>
      <c r="D1707" s="1">
        <v>9</v>
      </c>
      <c r="E1707" s="1">
        <v>81</v>
      </c>
      <c r="F1707" s="1">
        <v>8</v>
      </c>
    </row>
    <row r="1708" spans="1:17" x14ac:dyDescent="0.25">
      <c r="A1708" s="1">
        <v>4019</v>
      </c>
      <c r="B1708" s="1">
        <v>3</v>
      </c>
      <c r="C1708" s="1">
        <v>26</v>
      </c>
      <c r="D1708" s="1">
        <v>9</v>
      </c>
      <c r="E1708" s="1">
        <v>58</v>
      </c>
      <c r="F1708" s="1">
        <v>7</v>
      </c>
    </row>
    <row r="1709" spans="1:17" x14ac:dyDescent="0.25">
      <c r="A1709" s="1">
        <v>4019</v>
      </c>
      <c r="B1709" s="1">
        <v>4</v>
      </c>
      <c r="C1709" s="1">
        <v>26</v>
      </c>
      <c r="D1709" s="1">
        <v>56</v>
      </c>
      <c r="E1709" s="1">
        <v>495</v>
      </c>
      <c r="F1709" s="1">
        <v>46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</row>
    <row r="1710" spans="1:17" x14ac:dyDescent="0.25">
      <c r="A1710" s="1">
        <v>4019</v>
      </c>
      <c r="B1710" s="1">
        <v>5</v>
      </c>
      <c r="C1710" s="1">
        <v>26</v>
      </c>
      <c r="D1710" s="1">
        <v>30</v>
      </c>
      <c r="E1710" s="1">
        <v>137</v>
      </c>
      <c r="F1710" s="1">
        <v>29</v>
      </c>
    </row>
    <row r="1711" spans="1:17" x14ac:dyDescent="0.25">
      <c r="A1711" s="1">
        <v>4019</v>
      </c>
      <c r="B1711" s="1">
        <v>6</v>
      </c>
      <c r="C1711" s="1">
        <v>26</v>
      </c>
      <c r="D1711" s="1">
        <v>7</v>
      </c>
      <c r="E1711" s="1">
        <v>45</v>
      </c>
      <c r="F1711" s="1">
        <v>5</v>
      </c>
    </row>
    <row r="1712" spans="1:17" x14ac:dyDescent="0.25">
      <c r="A1712" s="1">
        <v>4019</v>
      </c>
      <c r="B1712" s="1">
        <v>7</v>
      </c>
      <c r="C1712" s="1">
        <v>26</v>
      </c>
      <c r="D1712" s="1">
        <v>50</v>
      </c>
      <c r="E1712" s="1">
        <v>447</v>
      </c>
      <c r="F1712" s="1">
        <v>30</v>
      </c>
    </row>
    <row r="1713" spans="1:6" x14ac:dyDescent="0.25">
      <c r="A1713" s="1">
        <v>4019</v>
      </c>
      <c r="B1713" s="1">
        <v>8</v>
      </c>
      <c r="C1713" s="1">
        <v>26</v>
      </c>
      <c r="D1713" s="1">
        <v>40</v>
      </c>
      <c r="E1713" s="1">
        <v>285</v>
      </c>
      <c r="F1713" s="1">
        <v>27</v>
      </c>
    </row>
    <row r="1714" spans="1:6" x14ac:dyDescent="0.25">
      <c r="A1714" s="1">
        <v>4019</v>
      </c>
      <c r="B1714" s="1">
        <v>9</v>
      </c>
      <c r="C1714" s="1">
        <v>26</v>
      </c>
      <c r="D1714" s="1">
        <v>50</v>
      </c>
      <c r="E1714" s="1">
        <v>363</v>
      </c>
      <c r="F1714" s="1">
        <v>45</v>
      </c>
    </row>
    <row r="1715" spans="1:6" x14ac:dyDescent="0.25">
      <c r="A1715" s="1">
        <v>4019</v>
      </c>
      <c r="B1715" s="1">
        <v>10</v>
      </c>
      <c r="C1715" s="1">
        <v>26</v>
      </c>
      <c r="D1715" s="1">
        <v>37</v>
      </c>
      <c r="E1715" s="1">
        <v>258</v>
      </c>
      <c r="F1715" s="1">
        <v>36</v>
      </c>
    </row>
    <row r="1716" spans="1:6" x14ac:dyDescent="0.25">
      <c r="A1716" s="1">
        <v>4019</v>
      </c>
      <c r="B1716" s="1">
        <v>11</v>
      </c>
      <c r="C1716" s="1">
        <v>26</v>
      </c>
      <c r="D1716" s="1">
        <v>4</v>
      </c>
      <c r="E1716" s="1">
        <v>32</v>
      </c>
      <c r="F1716" s="1">
        <v>3</v>
      </c>
    </row>
    <row r="1717" spans="1:6" x14ac:dyDescent="0.25">
      <c r="A1717" s="1">
        <v>4019</v>
      </c>
      <c r="B1717" s="1">
        <v>12</v>
      </c>
      <c r="C1717" s="1">
        <v>26</v>
      </c>
      <c r="D1717" s="1">
        <v>10</v>
      </c>
      <c r="E1717" s="1">
        <v>72</v>
      </c>
      <c r="F1717" s="1">
        <v>9</v>
      </c>
    </row>
    <row r="1718" spans="1:6" x14ac:dyDescent="0.25">
      <c r="A1718" s="1">
        <v>4019</v>
      </c>
      <c r="B1718" s="1">
        <v>13</v>
      </c>
      <c r="C1718" s="1">
        <v>26</v>
      </c>
      <c r="D1718" s="1">
        <v>67</v>
      </c>
      <c r="E1718" s="1">
        <v>503</v>
      </c>
      <c r="F1718" s="1">
        <v>58</v>
      </c>
    </row>
    <row r="1719" spans="1:6" x14ac:dyDescent="0.25">
      <c r="A1719" s="1">
        <v>4019</v>
      </c>
      <c r="B1719" s="1">
        <v>14</v>
      </c>
      <c r="C1719" s="1">
        <v>26</v>
      </c>
      <c r="D1719" s="1">
        <v>5</v>
      </c>
      <c r="E1719" s="1">
        <v>37</v>
      </c>
      <c r="F1719" s="1">
        <v>5</v>
      </c>
    </row>
    <row r="1720" spans="1:6" x14ac:dyDescent="0.25">
      <c r="A1720" s="1">
        <v>4019</v>
      </c>
      <c r="B1720" s="1">
        <v>15</v>
      </c>
      <c r="C1720" s="1">
        <v>26</v>
      </c>
      <c r="D1720" s="1">
        <v>45</v>
      </c>
      <c r="E1720" s="1">
        <v>532</v>
      </c>
      <c r="F1720" s="1">
        <v>40</v>
      </c>
    </row>
    <row r="1721" spans="1:6" x14ac:dyDescent="0.25">
      <c r="A1721" s="1">
        <v>4019</v>
      </c>
      <c r="B1721" s="1">
        <v>16</v>
      </c>
      <c r="C1721" s="1">
        <v>26</v>
      </c>
      <c r="D1721" s="1">
        <v>13</v>
      </c>
      <c r="E1721" s="1">
        <v>85</v>
      </c>
      <c r="F1721" s="1">
        <v>9</v>
      </c>
    </row>
    <row r="1722" spans="1:6" x14ac:dyDescent="0.25">
      <c r="A1722" s="1">
        <v>4019</v>
      </c>
      <c r="B1722" s="1">
        <v>17</v>
      </c>
      <c r="C1722" s="1">
        <v>26</v>
      </c>
      <c r="D1722" s="1">
        <v>18</v>
      </c>
      <c r="E1722" s="1">
        <v>125</v>
      </c>
      <c r="F1722" s="1">
        <v>14</v>
      </c>
    </row>
    <row r="1723" spans="1:6" x14ac:dyDescent="0.25">
      <c r="A1723" s="1">
        <v>4019</v>
      </c>
      <c r="B1723" s="1">
        <v>18</v>
      </c>
      <c r="C1723" s="1">
        <v>26</v>
      </c>
      <c r="D1723" s="1">
        <v>7</v>
      </c>
      <c r="E1723" s="1">
        <v>65</v>
      </c>
      <c r="F1723" s="1">
        <v>7</v>
      </c>
    </row>
    <row r="1724" spans="1:6" x14ac:dyDescent="0.25">
      <c r="A1724" s="1">
        <v>4019</v>
      </c>
      <c r="B1724" s="1">
        <v>19</v>
      </c>
      <c r="C1724" s="1">
        <v>26</v>
      </c>
      <c r="D1724" s="1">
        <v>17</v>
      </c>
      <c r="E1724" s="1">
        <v>136</v>
      </c>
      <c r="F1724" s="1">
        <v>14</v>
      </c>
    </row>
    <row r="1725" spans="1:6" x14ac:dyDescent="0.25">
      <c r="A1725" s="1">
        <v>4019</v>
      </c>
      <c r="B1725" s="1">
        <v>20</v>
      </c>
      <c r="C1725" s="1">
        <v>26</v>
      </c>
      <c r="D1725" s="1">
        <v>38</v>
      </c>
      <c r="E1725" s="1">
        <v>507</v>
      </c>
      <c r="F1725" s="1">
        <v>33</v>
      </c>
    </row>
    <row r="1726" spans="1:6" x14ac:dyDescent="0.25">
      <c r="A1726" s="1">
        <v>4019</v>
      </c>
      <c r="B1726" s="1">
        <v>21</v>
      </c>
      <c r="C1726" s="1">
        <v>26</v>
      </c>
      <c r="D1726" s="1">
        <v>8</v>
      </c>
      <c r="E1726" s="1">
        <v>88</v>
      </c>
      <c r="F1726" s="1">
        <v>6</v>
      </c>
    </row>
    <row r="1727" spans="1:6" x14ac:dyDescent="0.25">
      <c r="A1727" s="1">
        <v>4019</v>
      </c>
      <c r="B1727" s="1">
        <v>22</v>
      </c>
      <c r="C1727" s="1">
        <v>26</v>
      </c>
      <c r="D1727" s="1">
        <v>11</v>
      </c>
      <c r="E1727" s="1">
        <v>61</v>
      </c>
      <c r="F1727" s="1">
        <v>8</v>
      </c>
    </row>
    <row r="1728" spans="1:6" x14ac:dyDescent="0.25">
      <c r="A1728" s="1">
        <v>4019</v>
      </c>
      <c r="B1728" s="1">
        <v>23</v>
      </c>
      <c r="C1728" s="1">
        <v>26</v>
      </c>
      <c r="D1728" s="1">
        <v>14</v>
      </c>
      <c r="E1728" s="1">
        <v>64</v>
      </c>
      <c r="F1728" s="1">
        <v>14</v>
      </c>
    </row>
    <row r="1729" spans="1:17" x14ac:dyDescent="0.25">
      <c r="A1729" s="1">
        <v>4019</v>
      </c>
      <c r="B1729" s="1">
        <v>24</v>
      </c>
      <c r="C1729" s="1">
        <v>26</v>
      </c>
      <c r="D1729" s="1">
        <v>72</v>
      </c>
      <c r="E1729" s="1">
        <v>726</v>
      </c>
      <c r="F1729" s="1">
        <v>18</v>
      </c>
    </row>
    <row r="1730" spans="1:17" x14ac:dyDescent="0.25">
      <c r="A1730" s="1">
        <v>4019</v>
      </c>
      <c r="B1730" s="1">
        <v>25</v>
      </c>
      <c r="C1730" s="1">
        <v>26</v>
      </c>
      <c r="D1730" s="1">
        <v>8</v>
      </c>
      <c r="E1730" s="1">
        <v>58</v>
      </c>
      <c r="F1730" s="1">
        <v>7</v>
      </c>
    </row>
    <row r="1731" spans="1:17" x14ac:dyDescent="0.25">
      <c r="A1731" s="1">
        <v>4019</v>
      </c>
      <c r="B1731" s="1">
        <v>26</v>
      </c>
      <c r="C1731" s="1">
        <v>26</v>
      </c>
      <c r="D1731" s="1">
        <v>105</v>
      </c>
      <c r="E1731" s="1">
        <v>1193</v>
      </c>
      <c r="F1731" s="1">
        <v>97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</row>
    <row r="1732" spans="1:17" x14ac:dyDescent="0.25">
      <c r="A1732" s="1">
        <v>4020</v>
      </c>
      <c r="B1732" s="1">
        <v>2</v>
      </c>
      <c r="C1732" s="1">
        <v>28</v>
      </c>
      <c r="D1732" s="1">
        <v>0</v>
      </c>
      <c r="E1732" s="1">
        <v>0</v>
      </c>
      <c r="F1732" s="1">
        <v>0</v>
      </c>
    </row>
    <row r="1733" spans="1:17" x14ac:dyDescent="0.25">
      <c r="A1733" s="1">
        <v>4020</v>
      </c>
      <c r="B1733" s="1">
        <v>3</v>
      </c>
      <c r="C1733" s="1">
        <v>28</v>
      </c>
      <c r="D1733" s="1">
        <v>0</v>
      </c>
      <c r="E1733" s="1">
        <v>0</v>
      </c>
      <c r="F1733" s="1">
        <v>0</v>
      </c>
    </row>
    <row r="1734" spans="1:17" x14ac:dyDescent="0.25">
      <c r="A1734" s="1">
        <v>4020</v>
      </c>
      <c r="B1734" s="1">
        <v>4</v>
      </c>
      <c r="C1734" s="1">
        <v>28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</row>
    <row r="1735" spans="1:17" x14ac:dyDescent="0.25">
      <c r="A1735" s="1">
        <v>4020</v>
      </c>
      <c r="B1735" s="1">
        <v>5</v>
      </c>
      <c r="C1735" s="1">
        <v>28</v>
      </c>
      <c r="D1735" s="1">
        <v>0</v>
      </c>
      <c r="E1735" s="1">
        <v>0</v>
      </c>
      <c r="F1735" s="1">
        <v>0</v>
      </c>
    </row>
    <row r="1736" spans="1:17" x14ac:dyDescent="0.25">
      <c r="A1736" s="1">
        <v>4020</v>
      </c>
      <c r="B1736" s="1">
        <v>6</v>
      </c>
      <c r="C1736" s="1">
        <v>28</v>
      </c>
      <c r="D1736" s="1">
        <v>0</v>
      </c>
      <c r="E1736" s="1">
        <v>0</v>
      </c>
      <c r="F1736" s="1">
        <v>0</v>
      </c>
    </row>
    <row r="1737" spans="1:17" x14ac:dyDescent="0.25">
      <c r="A1737" s="1">
        <v>4020</v>
      </c>
      <c r="B1737" s="1">
        <v>7</v>
      </c>
      <c r="C1737" s="1">
        <v>28</v>
      </c>
      <c r="D1737" s="1">
        <v>0</v>
      </c>
      <c r="E1737" s="1">
        <v>0</v>
      </c>
      <c r="F1737" s="1">
        <v>0</v>
      </c>
    </row>
    <row r="1738" spans="1:17" x14ac:dyDescent="0.25">
      <c r="A1738" s="1">
        <v>4020</v>
      </c>
      <c r="B1738" s="1">
        <v>8</v>
      </c>
      <c r="C1738" s="1">
        <v>28</v>
      </c>
      <c r="D1738" s="1">
        <v>0</v>
      </c>
      <c r="E1738" s="1">
        <v>0</v>
      </c>
      <c r="F1738" s="1">
        <v>0</v>
      </c>
    </row>
    <row r="1739" spans="1:17" x14ac:dyDescent="0.25">
      <c r="A1739" s="1">
        <v>4020</v>
      </c>
      <c r="B1739" s="1">
        <v>9</v>
      </c>
      <c r="C1739" s="1">
        <v>28</v>
      </c>
      <c r="D1739" s="1">
        <v>0</v>
      </c>
      <c r="E1739" s="1">
        <v>0</v>
      </c>
      <c r="F1739" s="1">
        <v>0</v>
      </c>
    </row>
    <row r="1740" spans="1:17" x14ac:dyDescent="0.25">
      <c r="A1740" s="1">
        <v>4020</v>
      </c>
      <c r="B1740" s="1">
        <v>10</v>
      </c>
      <c r="C1740" s="1">
        <v>28</v>
      </c>
      <c r="D1740" s="1">
        <v>1</v>
      </c>
      <c r="E1740" s="1">
        <v>1</v>
      </c>
      <c r="F1740" s="1">
        <v>1</v>
      </c>
    </row>
    <row r="1741" spans="1:17" x14ac:dyDescent="0.25">
      <c r="A1741" s="1">
        <v>4020</v>
      </c>
      <c r="B1741" s="1">
        <v>11</v>
      </c>
      <c r="C1741" s="1">
        <v>28</v>
      </c>
      <c r="D1741" s="1">
        <v>0</v>
      </c>
      <c r="E1741" s="1">
        <v>0</v>
      </c>
      <c r="F1741" s="1">
        <v>0</v>
      </c>
    </row>
    <row r="1742" spans="1:17" x14ac:dyDescent="0.25">
      <c r="A1742" s="1">
        <v>4020</v>
      </c>
      <c r="B1742" s="1">
        <v>12</v>
      </c>
      <c r="C1742" s="1">
        <v>28</v>
      </c>
      <c r="D1742" s="1">
        <v>0</v>
      </c>
      <c r="E1742" s="1">
        <v>0</v>
      </c>
      <c r="F1742" s="1">
        <v>0</v>
      </c>
    </row>
    <row r="1743" spans="1:17" x14ac:dyDescent="0.25">
      <c r="A1743" s="1">
        <v>4020</v>
      </c>
      <c r="B1743" s="1">
        <v>13</v>
      </c>
      <c r="C1743" s="1">
        <v>28</v>
      </c>
      <c r="D1743" s="1">
        <v>1</v>
      </c>
      <c r="E1743" s="1">
        <v>11</v>
      </c>
      <c r="F1743" s="1">
        <v>1</v>
      </c>
    </row>
    <row r="1744" spans="1:17" x14ac:dyDescent="0.25">
      <c r="A1744" s="1">
        <v>4020</v>
      </c>
      <c r="B1744" s="1">
        <v>14</v>
      </c>
      <c r="C1744" s="1">
        <v>28</v>
      </c>
      <c r="D1744" s="1">
        <v>0</v>
      </c>
      <c r="E1744" s="1">
        <v>0</v>
      </c>
      <c r="F1744" s="1">
        <v>0</v>
      </c>
    </row>
    <row r="1745" spans="1:17" x14ac:dyDescent="0.25">
      <c r="A1745" s="1">
        <v>4020</v>
      </c>
      <c r="B1745" s="1">
        <v>15</v>
      </c>
      <c r="C1745" s="1">
        <v>28</v>
      </c>
      <c r="D1745" s="1">
        <v>0</v>
      </c>
      <c r="E1745" s="1">
        <v>0</v>
      </c>
      <c r="F1745" s="1">
        <v>0</v>
      </c>
    </row>
    <row r="1746" spans="1:17" x14ac:dyDescent="0.25">
      <c r="A1746" s="1">
        <v>4020</v>
      </c>
      <c r="B1746" s="1">
        <v>16</v>
      </c>
      <c r="C1746" s="1">
        <v>28</v>
      </c>
      <c r="D1746" s="1">
        <v>0</v>
      </c>
      <c r="E1746" s="1">
        <v>0</v>
      </c>
      <c r="F1746" s="1">
        <v>0</v>
      </c>
    </row>
    <row r="1747" spans="1:17" x14ac:dyDescent="0.25">
      <c r="A1747" s="1">
        <v>4020</v>
      </c>
      <c r="B1747" s="1">
        <v>17</v>
      </c>
      <c r="C1747" s="1">
        <v>28</v>
      </c>
      <c r="D1747" s="1">
        <v>0</v>
      </c>
      <c r="E1747" s="1">
        <v>0</v>
      </c>
      <c r="F1747" s="1">
        <v>0</v>
      </c>
    </row>
    <row r="1748" spans="1:17" x14ac:dyDescent="0.25">
      <c r="A1748" s="1">
        <v>4020</v>
      </c>
      <c r="B1748" s="1">
        <v>18</v>
      </c>
      <c r="C1748" s="1">
        <v>28</v>
      </c>
      <c r="D1748" s="1">
        <v>0</v>
      </c>
      <c r="E1748" s="1">
        <v>0</v>
      </c>
      <c r="F1748" s="1">
        <v>0</v>
      </c>
    </row>
    <row r="1749" spans="1:17" x14ac:dyDescent="0.25">
      <c r="A1749" s="1">
        <v>4020</v>
      </c>
      <c r="B1749" s="1">
        <v>19</v>
      </c>
      <c r="C1749" s="1">
        <v>28</v>
      </c>
      <c r="D1749" s="1">
        <v>0</v>
      </c>
      <c r="E1749" s="1">
        <v>0</v>
      </c>
      <c r="F1749" s="1">
        <v>0</v>
      </c>
    </row>
    <row r="1750" spans="1:17" x14ac:dyDescent="0.25">
      <c r="A1750" s="1">
        <v>4020</v>
      </c>
      <c r="B1750" s="1">
        <v>20</v>
      </c>
      <c r="C1750" s="1">
        <v>28</v>
      </c>
      <c r="D1750" s="1">
        <v>0</v>
      </c>
      <c r="E1750" s="1">
        <v>0</v>
      </c>
      <c r="F1750" s="1">
        <v>0</v>
      </c>
    </row>
    <row r="1751" spans="1:17" x14ac:dyDescent="0.25">
      <c r="A1751" s="1">
        <v>4020</v>
      </c>
      <c r="B1751" s="1">
        <v>21</v>
      </c>
      <c r="C1751" s="1">
        <v>28</v>
      </c>
      <c r="D1751" s="1">
        <v>0</v>
      </c>
      <c r="E1751" s="1">
        <v>0</v>
      </c>
      <c r="F1751" s="1">
        <v>0</v>
      </c>
    </row>
    <row r="1752" spans="1:17" x14ac:dyDescent="0.25">
      <c r="A1752" s="1">
        <v>4020</v>
      </c>
      <c r="B1752" s="1">
        <v>22</v>
      </c>
      <c r="C1752" s="1">
        <v>28</v>
      </c>
      <c r="D1752" s="1">
        <v>0</v>
      </c>
      <c r="E1752" s="1">
        <v>0</v>
      </c>
      <c r="F1752" s="1">
        <v>0</v>
      </c>
    </row>
    <row r="1753" spans="1:17" x14ac:dyDescent="0.25">
      <c r="A1753" s="1">
        <v>4020</v>
      </c>
      <c r="B1753" s="1">
        <v>23</v>
      </c>
      <c r="C1753" s="1">
        <v>28</v>
      </c>
      <c r="D1753" s="1">
        <v>0</v>
      </c>
      <c r="E1753" s="1">
        <v>0</v>
      </c>
      <c r="F1753" s="1">
        <v>0</v>
      </c>
    </row>
    <row r="1754" spans="1:17" x14ac:dyDescent="0.25">
      <c r="A1754" s="1">
        <v>4020</v>
      </c>
      <c r="B1754" s="1">
        <v>24</v>
      </c>
      <c r="C1754" s="1">
        <v>28</v>
      </c>
      <c r="D1754" s="1">
        <v>0</v>
      </c>
      <c r="E1754" s="1">
        <v>0</v>
      </c>
      <c r="F1754" s="1">
        <v>0</v>
      </c>
    </row>
    <row r="1755" spans="1:17" x14ac:dyDescent="0.25">
      <c r="A1755" s="1">
        <v>4020</v>
      </c>
      <c r="B1755" s="1">
        <v>25</v>
      </c>
      <c r="C1755" s="1">
        <v>28</v>
      </c>
      <c r="D1755" s="1">
        <v>0</v>
      </c>
      <c r="E1755" s="1">
        <v>0</v>
      </c>
      <c r="F1755" s="1">
        <v>0</v>
      </c>
    </row>
    <row r="1756" spans="1:17" x14ac:dyDescent="0.25">
      <c r="A1756" s="1">
        <v>4020</v>
      </c>
      <c r="B1756" s="1">
        <v>26</v>
      </c>
      <c r="C1756" s="1">
        <v>28</v>
      </c>
      <c r="D1756" s="1">
        <v>1</v>
      </c>
      <c r="E1756" s="1">
        <v>18</v>
      </c>
      <c r="F1756" s="1">
        <v>1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</row>
    <row r="1757" spans="1:17" x14ac:dyDescent="0.25">
      <c r="A1757" s="1">
        <v>4021</v>
      </c>
      <c r="B1757" s="1">
        <v>2</v>
      </c>
      <c r="C1757" s="1">
        <v>36</v>
      </c>
      <c r="D1757" s="1">
        <v>0</v>
      </c>
      <c r="E1757" s="1">
        <v>0</v>
      </c>
      <c r="F1757" s="1">
        <v>0</v>
      </c>
    </row>
    <row r="1758" spans="1:17" x14ac:dyDescent="0.25">
      <c r="A1758" s="1">
        <v>4021</v>
      </c>
      <c r="B1758" s="1">
        <v>3</v>
      </c>
      <c r="C1758" s="1">
        <v>36</v>
      </c>
      <c r="D1758" s="1">
        <v>0</v>
      </c>
      <c r="E1758" s="1">
        <v>0</v>
      </c>
      <c r="F1758" s="1">
        <v>0</v>
      </c>
    </row>
    <row r="1759" spans="1:17" x14ac:dyDescent="0.25">
      <c r="A1759" s="1">
        <v>4021</v>
      </c>
      <c r="B1759" s="1">
        <v>4</v>
      </c>
      <c r="C1759" s="1">
        <v>36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</row>
    <row r="1760" spans="1:17" x14ac:dyDescent="0.25">
      <c r="A1760" s="1">
        <v>4021</v>
      </c>
      <c r="B1760" s="1">
        <v>5</v>
      </c>
      <c r="C1760" s="1">
        <v>36</v>
      </c>
      <c r="D1760" s="1">
        <v>0</v>
      </c>
      <c r="E1760" s="1">
        <v>0</v>
      </c>
      <c r="F1760" s="1">
        <v>0</v>
      </c>
    </row>
    <row r="1761" spans="1:6" x14ac:dyDescent="0.25">
      <c r="A1761" s="1">
        <v>4021</v>
      </c>
      <c r="B1761" s="1">
        <v>6</v>
      </c>
      <c r="C1761" s="1">
        <v>36</v>
      </c>
      <c r="D1761" s="1">
        <v>0</v>
      </c>
      <c r="E1761" s="1">
        <v>0</v>
      </c>
      <c r="F1761" s="1">
        <v>0</v>
      </c>
    </row>
    <row r="1762" spans="1:6" x14ac:dyDescent="0.25">
      <c r="A1762" s="1">
        <v>4021</v>
      </c>
      <c r="B1762" s="1">
        <v>7</v>
      </c>
      <c r="C1762" s="1">
        <v>36</v>
      </c>
      <c r="D1762" s="1">
        <v>0</v>
      </c>
      <c r="E1762" s="1">
        <v>0</v>
      </c>
      <c r="F1762" s="1">
        <v>0</v>
      </c>
    </row>
    <row r="1763" spans="1:6" x14ac:dyDescent="0.25">
      <c r="A1763" s="1">
        <v>4021</v>
      </c>
      <c r="B1763" s="1">
        <v>8</v>
      </c>
      <c r="C1763" s="1">
        <v>36</v>
      </c>
      <c r="D1763" s="1">
        <v>0</v>
      </c>
      <c r="E1763" s="1">
        <v>0</v>
      </c>
      <c r="F1763" s="1">
        <v>0</v>
      </c>
    </row>
    <row r="1764" spans="1:6" x14ac:dyDescent="0.25">
      <c r="A1764" s="1">
        <v>4021</v>
      </c>
      <c r="B1764" s="1">
        <v>9</v>
      </c>
      <c r="C1764" s="1">
        <v>36</v>
      </c>
      <c r="D1764" s="1">
        <v>0</v>
      </c>
      <c r="E1764" s="1">
        <v>0</v>
      </c>
      <c r="F1764" s="1">
        <v>0</v>
      </c>
    </row>
    <row r="1765" spans="1:6" x14ac:dyDescent="0.25">
      <c r="A1765" s="1">
        <v>4021</v>
      </c>
      <c r="B1765" s="1">
        <v>10</v>
      </c>
      <c r="C1765" s="1">
        <v>36</v>
      </c>
      <c r="D1765" s="1">
        <v>0</v>
      </c>
      <c r="E1765" s="1">
        <v>0</v>
      </c>
      <c r="F1765" s="1">
        <v>0</v>
      </c>
    </row>
    <row r="1766" spans="1:6" x14ac:dyDescent="0.25">
      <c r="A1766" s="1">
        <v>4021</v>
      </c>
      <c r="B1766" s="1">
        <v>11</v>
      </c>
      <c r="C1766" s="1">
        <v>36</v>
      </c>
      <c r="D1766" s="1">
        <v>0</v>
      </c>
      <c r="E1766" s="1">
        <v>0</v>
      </c>
      <c r="F1766" s="1">
        <v>0</v>
      </c>
    </row>
    <row r="1767" spans="1:6" x14ac:dyDescent="0.25">
      <c r="A1767" s="1">
        <v>4021</v>
      </c>
      <c r="B1767" s="1">
        <v>12</v>
      </c>
      <c r="C1767" s="1">
        <v>36</v>
      </c>
      <c r="D1767" s="1">
        <v>0</v>
      </c>
      <c r="E1767" s="1">
        <v>0</v>
      </c>
      <c r="F1767" s="1">
        <v>0</v>
      </c>
    </row>
    <row r="1768" spans="1:6" x14ac:dyDescent="0.25">
      <c r="A1768" s="1">
        <v>4021</v>
      </c>
      <c r="B1768" s="1">
        <v>13</v>
      </c>
      <c r="C1768" s="1">
        <v>36</v>
      </c>
      <c r="D1768" s="1">
        <v>0</v>
      </c>
      <c r="E1768" s="1">
        <v>0</v>
      </c>
      <c r="F1768" s="1">
        <v>0</v>
      </c>
    </row>
    <row r="1769" spans="1:6" x14ac:dyDescent="0.25">
      <c r="A1769" s="1">
        <v>4021</v>
      </c>
      <c r="B1769" s="1">
        <v>14</v>
      </c>
      <c r="C1769" s="1">
        <v>36</v>
      </c>
      <c r="D1769" s="1">
        <v>0</v>
      </c>
      <c r="E1769" s="1">
        <v>0</v>
      </c>
      <c r="F1769" s="1">
        <v>0</v>
      </c>
    </row>
    <row r="1770" spans="1:6" x14ac:dyDescent="0.25">
      <c r="A1770" s="1">
        <v>4021</v>
      </c>
      <c r="B1770" s="1">
        <v>15</v>
      </c>
      <c r="C1770" s="1">
        <v>36</v>
      </c>
      <c r="D1770" s="1">
        <v>0</v>
      </c>
      <c r="E1770" s="1">
        <v>0</v>
      </c>
      <c r="F1770" s="1">
        <v>0</v>
      </c>
    </row>
    <row r="1771" spans="1:6" x14ac:dyDescent="0.25">
      <c r="A1771" s="1">
        <v>4021</v>
      </c>
      <c r="B1771" s="1">
        <v>16</v>
      </c>
      <c r="C1771" s="1">
        <v>36</v>
      </c>
      <c r="D1771" s="1">
        <v>0</v>
      </c>
      <c r="E1771" s="1">
        <v>0</v>
      </c>
      <c r="F1771" s="1">
        <v>0</v>
      </c>
    </row>
    <row r="1772" spans="1:6" x14ac:dyDescent="0.25">
      <c r="A1772" s="1">
        <v>4021</v>
      </c>
      <c r="B1772" s="1">
        <v>17</v>
      </c>
      <c r="C1772" s="1">
        <v>36</v>
      </c>
      <c r="D1772" s="1">
        <v>0</v>
      </c>
      <c r="E1772" s="1">
        <v>0</v>
      </c>
      <c r="F1772" s="1">
        <v>0</v>
      </c>
    </row>
    <row r="1773" spans="1:6" x14ac:dyDescent="0.25">
      <c r="A1773" s="1">
        <v>4021</v>
      </c>
      <c r="B1773" s="1">
        <v>18</v>
      </c>
      <c r="C1773" s="1">
        <v>36</v>
      </c>
      <c r="D1773" s="1">
        <v>0</v>
      </c>
      <c r="E1773" s="1">
        <v>0</v>
      </c>
      <c r="F1773" s="1">
        <v>0</v>
      </c>
    </row>
    <row r="1774" spans="1:6" x14ac:dyDescent="0.25">
      <c r="A1774" s="1">
        <v>4021</v>
      </c>
      <c r="B1774" s="1">
        <v>19</v>
      </c>
      <c r="C1774" s="1">
        <v>36</v>
      </c>
      <c r="D1774" s="1">
        <v>0</v>
      </c>
      <c r="E1774" s="1">
        <v>0</v>
      </c>
      <c r="F1774" s="1">
        <v>0</v>
      </c>
    </row>
    <row r="1775" spans="1:6" x14ac:dyDescent="0.25">
      <c r="A1775" s="1">
        <v>4021</v>
      </c>
      <c r="B1775" s="1">
        <v>20</v>
      </c>
      <c r="C1775" s="1">
        <v>36</v>
      </c>
      <c r="D1775" s="1">
        <v>0</v>
      </c>
      <c r="E1775" s="1">
        <v>0</v>
      </c>
      <c r="F1775" s="1">
        <v>0</v>
      </c>
    </row>
    <row r="1776" spans="1:6" x14ac:dyDescent="0.25">
      <c r="A1776" s="1">
        <v>4021</v>
      </c>
      <c r="B1776" s="1">
        <v>21</v>
      </c>
      <c r="C1776" s="1">
        <v>36</v>
      </c>
      <c r="D1776" s="1">
        <v>0</v>
      </c>
      <c r="E1776" s="1">
        <v>0</v>
      </c>
      <c r="F1776" s="1">
        <v>0</v>
      </c>
    </row>
    <row r="1777" spans="1:17" x14ac:dyDescent="0.25">
      <c r="A1777" s="1">
        <v>4021</v>
      </c>
      <c r="B1777" s="1">
        <v>22</v>
      </c>
      <c r="C1777" s="1">
        <v>36</v>
      </c>
      <c r="D1777" s="1">
        <v>0</v>
      </c>
      <c r="E1777" s="1">
        <v>0</v>
      </c>
      <c r="F1777" s="1">
        <v>0</v>
      </c>
    </row>
    <row r="1778" spans="1:17" x14ac:dyDescent="0.25">
      <c r="A1778" s="1">
        <v>4021</v>
      </c>
      <c r="B1778" s="1">
        <v>23</v>
      </c>
      <c r="C1778" s="1">
        <v>36</v>
      </c>
      <c r="D1778" s="1">
        <v>0</v>
      </c>
      <c r="E1778" s="1">
        <v>0</v>
      </c>
      <c r="F1778" s="1">
        <v>0</v>
      </c>
    </row>
    <row r="1779" spans="1:17" x14ac:dyDescent="0.25">
      <c r="A1779" s="1">
        <v>4021</v>
      </c>
      <c r="B1779" s="1">
        <v>24</v>
      </c>
      <c r="C1779" s="1">
        <v>36</v>
      </c>
      <c r="D1779" s="1">
        <v>0</v>
      </c>
      <c r="E1779" s="1">
        <v>0</v>
      </c>
      <c r="F1779" s="1">
        <v>0</v>
      </c>
    </row>
    <row r="1780" spans="1:17" x14ac:dyDescent="0.25">
      <c r="A1780" s="1">
        <v>4021</v>
      </c>
      <c r="B1780" s="1">
        <v>25</v>
      </c>
      <c r="C1780" s="1">
        <v>36</v>
      </c>
      <c r="D1780" s="1">
        <v>0</v>
      </c>
      <c r="E1780" s="1">
        <v>0</v>
      </c>
      <c r="F1780" s="1">
        <v>0</v>
      </c>
    </row>
    <row r="1781" spans="1:17" x14ac:dyDescent="0.25">
      <c r="A1781" s="1">
        <v>4021</v>
      </c>
      <c r="B1781" s="1">
        <v>26</v>
      </c>
      <c r="C1781" s="1">
        <v>36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</row>
    <row r="1782" spans="1:17" x14ac:dyDescent="0.25">
      <c r="A1782" s="1">
        <v>4022</v>
      </c>
      <c r="B1782" s="1">
        <v>2</v>
      </c>
      <c r="C1782" s="1">
        <v>37</v>
      </c>
      <c r="D1782" s="1">
        <v>0</v>
      </c>
      <c r="E1782" s="1">
        <v>0</v>
      </c>
      <c r="F1782" s="1">
        <v>0</v>
      </c>
    </row>
    <row r="1783" spans="1:17" x14ac:dyDescent="0.25">
      <c r="A1783" s="1">
        <v>4022</v>
      </c>
      <c r="B1783" s="1">
        <v>3</v>
      </c>
      <c r="C1783" s="1">
        <v>37</v>
      </c>
      <c r="D1783" s="1">
        <v>0</v>
      </c>
      <c r="E1783" s="1">
        <v>0</v>
      </c>
      <c r="F1783" s="1">
        <v>0</v>
      </c>
    </row>
    <row r="1784" spans="1:17" x14ac:dyDescent="0.25">
      <c r="A1784" s="1">
        <v>4022</v>
      </c>
      <c r="B1784" s="1">
        <v>4</v>
      </c>
      <c r="C1784" s="1">
        <v>37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</row>
    <row r="1785" spans="1:17" x14ac:dyDescent="0.25">
      <c r="A1785" s="1">
        <v>4022</v>
      </c>
      <c r="B1785" s="1">
        <v>5</v>
      </c>
      <c r="C1785" s="1">
        <v>37</v>
      </c>
      <c r="D1785" s="1">
        <v>0</v>
      </c>
      <c r="E1785" s="1">
        <v>0</v>
      </c>
      <c r="F1785" s="1">
        <v>0</v>
      </c>
    </row>
    <row r="1786" spans="1:17" x14ac:dyDescent="0.25">
      <c r="A1786" s="1">
        <v>4022</v>
      </c>
      <c r="B1786" s="1">
        <v>6</v>
      </c>
      <c r="C1786" s="1">
        <v>37</v>
      </c>
      <c r="D1786" s="1">
        <v>0</v>
      </c>
      <c r="E1786" s="1">
        <v>0</v>
      </c>
      <c r="F1786" s="1">
        <v>0</v>
      </c>
    </row>
    <row r="1787" spans="1:17" x14ac:dyDescent="0.25">
      <c r="A1787" s="1">
        <v>4022</v>
      </c>
      <c r="B1787" s="1">
        <v>7</v>
      </c>
      <c r="C1787" s="1">
        <v>37</v>
      </c>
      <c r="D1787" s="1">
        <v>0</v>
      </c>
      <c r="E1787" s="1">
        <v>0</v>
      </c>
      <c r="F1787" s="1">
        <v>0</v>
      </c>
    </row>
    <row r="1788" spans="1:17" x14ac:dyDescent="0.25">
      <c r="A1788" s="1">
        <v>4022</v>
      </c>
      <c r="B1788" s="1">
        <v>8</v>
      </c>
      <c r="C1788" s="1">
        <v>37</v>
      </c>
      <c r="D1788" s="1">
        <v>0</v>
      </c>
      <c r="E1788" s="1">
        <v>0</v>
      </c>
      <c r="F1788" s="1">
        <v>0</v>
      </c>
    </row>
    <row r="1789" spans="1:17" x14ac:dyDescent="0.25">
      <c r="A1789" s="1">
        <v>4022</v>
      </c>
      <c r="B1789" s="1">
        <v>9</v>
      </c>
      <c r="C1789" s="1">
        <v>37</v>
      </c>
      <c r="D1789" s="1">
        <v>0</v>
      </c>
      <c r="E1789" s="1">
        <v>0</v>
      </c>
      <c r="F1789" s="1">
        <v>0</v>
      </c>
    </row>
    <row r="1790" spans="1:17" x14ac:dyDescent="0.25">
      <c r="A1790" s="1">
        <v>4022</v>
      </c>
      <c r="B1790" s="1">
        <v>10</v>
      </c>
      <c r="C1790" s="1">
        <v>37</v>
      </c>
      <c r="D1790" s="1">
        <v>0</v>
      </c>
      <c r="E1790" s="1">
        <v>0</v>
      </c>
      <c r="F1790" s="1">
        <v>0</v>
      </c>
    </row>
    <row r="1791" spans="1:17" x14ac:dyDescent="0.25">
      <c r="A1791" s="1">
        <v>4022</v>
      </c>
      <c r="B1791" s="1">
        <v>11</v>
      </c>
      <c r="C1791" s="1">
        <v>37</v>
      </c>
      <c r="D1791" s="1">
        <v>0</v>
      </c>
      <c r="E1791" s="1">
        <v>0</v>
      </c>
      <c r="F1791" s="1">
        <v>0</v>
      </c>
    </row>
    <row r="1792" spans="1:17" x14ac:dyDescent="0.25">
      <c r="A1792" s="1">
        <v>4022</v>
      </c>
      <c r="B1792" s="1">
        <v>12</v>
      </c>
      <c r="C1792" s="1">
        <v>37</v>
      </c>
      <c r="D1792" s="1">
        <v>0</v>
      </c>
      <c r="E1792" s="1">
        <v>0</v>
      </c>
      <c r="F1792" s="1">
        <v>0</v>
      </c>
    </row>
    <row r="1793" spans="1:17" x14ac:dyDescent="0.25">
      <c r="A1793" s="1">
        <v>4022</v>
      </c>
      <c r="B1793" s="1">
        <v>13</v>
      </c>
      <c r="C1793" s="1">
        <v>37</v>
      </c>
      <c r="D1793" s="1">
        <v>0</v>
      </c>
      <c r="E1793" s="1">
        <v>0</v>
      </c>
      <c r="F1793" s="1">
        <v>0</v>
      </c>
    </row>
    <row r="1794" spans="1:17" x14ac:dyDescent="0.25">
      <c r="A1794" s="1">
        <v>4022</v>
      </c>
      <c r="B1794" s="1">
        <v>14</v>
      </c>
      <c r="C1794" s="1">
        <v>37</v>
      </c>
      <c r="D1794" s="1">
        <v>0</v>
      </c>
      <c r="E1794" s="1">
        <v>0</v>
      </c>
      <c r="F1794" s="1">
        <v>0</v>
      </c>
    </row>
    <row r="1795" spans="1:17" x14ac:dyDescent="0.25">
      <c r="A1795" s="1">
        <v>4022</v>
      </c>
      <c r="B1795" s="1">
        <v>15</v>
      </c>
      <c r="C1795" s="1">
        <v>37</v>
      </c>
      <c r="D1795" s="1">
        <v>0</v>
      </c>
      <c r="E1795" s="1">
        <v>0</v>
      </c>
      <c r="F1795" s="1">
        <v>0</v>
      </c>
    </row>
    <row r="1796" spans="1:17" x14ac:dyDescent="0.25">
      <c r="A1796" s="1">
        <v>4022</v>
      </c>
      <c r="B1796" s="1">
        <v>16</v>
      </c>
      <c r="C1796" s="1">
        <v>37</v>
      </c>
      <c r="D1796" s="1">
        <v>0</v>
      </c>
      <c r="E1796" s="1">
        <v>0</v>
      </c>
      <c r="F1796" s="1">
        <v>0</v>
      </c>
    </row>
    <row r="1797" spans="1:17" x14ac:dyDescent="0.25">
      <c r="A1797" s="1">
        <v>4022</v>
      </c>
      <c r="B1797" s="1">
        <v>17</v>
      </c>
      <c r="C1797" s="1">
        <v>37</v>
      </c>
      <c r="D1797" s="1">
        <v>0</v>
      </c>
      <c r="E1797" s="1">
        <v>0</v>
      </c>
      <c r="F1797" s="1">
        <v>0</v>
      </c>
    </row>
    <row r="1798" spans="1:17" x14ac:dyDescent="0.25">
      <c r="A1798" s="1">
        <v>4022</v>
      </c>
      <c r="B1798" s="1">
        <v>18</v>
      </c>
      <c r="C1798" s="1">
        <v>37</v>
      </c>
      <c r="D1798" s="1">
        <v>0</v>
      </c>
      <c r="E1798" s="1">
        <v>0</v>
      </c>
      <c r="F1798" s="1">
        <v>0</v>
      </c>
    </row>
    <row r="1799" spans="1:17" x14ac:dyDescent="0.25">
      <c r="A1799" s="1">
        <v>4022</v>
      </c>
      <c r="B1799" s="1">
        <v>19</v>
      </c>
      <c r="C1799" s="1">
        <v>37</v>
      </c>
      <c r="D1799" s="1">
        <v>0</v>
      </c>
      <c r="E1799" s="1">
        <v>0</v>
      </c>
      <c r="F1799" s="1">
        <v>0</v>
      </c>
    </row>
    <row r="1800" spans="1:17" x14ac:dyDescent="0.25">
      <c r="A1800" s="1">
        <v>4022</v>
      </c>
      <c r="B1800" s="1">
        <v>20</v>
      </c>
      <c r="C1800" s="1">
        <v>37</v>
      </c>
      <c r="D1800" s="1">
        <v>0</v>
      </c>
      <c r="E1800" s="1">
        <v>0</v>
      </c>
      <c r="F1800" s="1">
        <v>0</v>
      </c>
    </row>
    <row r="1801" spans="1:17" x14ac:dyDescent="0.25">
      <c r="A1801" s="1">
        <v>4022</v>
      </c>
      <c r="B1801" s="1">
        <v>21</v>
      </c>
      <c r="C1801" s="1">
        <v>37</v>
      </c>
      <c r="D1801" s="1">
        <v>0</v>
      </c>
      <c r="E1801" s="1">
        <v>0</v>
      </c>
      <c r="F1801" s="1">
        <v>0</v>
      </c>
    </row>
    <row r="1802" spans="1:17" x14ac:dyDescent="0.25">
      <c r="A1802" s="1">
        <v>4022</v>
      </c>
      <c r="B1802" s="1">
        <v>22</v>
      </c>
      <c r="C1802" s="1">
        <v>37</v>
      </c>
      <c r="D1802" s="1">
        <v>0</v>
      </c>
      <c r="E1802" s="1">
        <v>0</v>
      </c>
      <c r="F1802" s="1">
        <v>0</v>
      </c>
    </row>
    <row r="1803" spans="1:17" x14ac:dyDescent="0.25">
      <c r="A1803" s="1">
        <v>4022</v>
      </c>
      <c r="B1803" s="1">
        <v>23</v>
      </c>
      <c r="C1803" s="1">
        <v>37</v>
      </c>
      <c r="D1803" s="1">
        <v>0</v>
      </c>
      <c r="E1803" s="1">
        <v>0</v>
      </c>
      <c r="F1803" s="1">
        <v>0</v>
      </c>
    </row>
    <row r="1804" spans="1:17" x14ac:dyDescent="0.25">
      <c r="A1804" s="1">
        <v>4022</v>
      </c>
      <c r="B1804" s="1">
        <v>24</v>
      </c>
      <c r="C1804" s="1">
        <v>37</v>
      </c>
      <c r="D1804" s="1">
        <v>0</v>
      </c>
      <c r="E1804" s="1">
        <v>0</v>
      </c>
      <c r="F1804" s="1">
        <v>0</v>
      </c>
    </row>
    <row r="1805" spans="1:17" x14ac:dyDescent="0.25">
      <c r="A1805" s="1">
        <v>4022</v>
      </c>
      <c r="B1805" s="1">
        <v>25</v>
      </c>
      <c r="C1805" s="1">
        <v>37</v>
      </c>
      <c r="D1805" s="1">
        <v>0</v>
      </c>
      <c r="E1805" s="1">
        <v>0</v>
      </c>
      <c r="F1805" s="1">
        <v>0</v>
      </c>
    </row>
    <row r="1806" spans="1:17" x14ac:dyDescent="0.25">
      <c r="A1806" s="1">
        <v>4022</v>
      </c>
      <c r="B1806" s="1">
        <v>26</v>
      </c>
      <c r="C1806" s="1">
        <v>37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</row>
    <row r="1807" spans="1:17" x14ac:dyDescent="0.25">
      <c r="A1807" s="1">
        <v>4023</v>
      </c>
      <c r="B1807" s="1">
        <v>2</v>
      </c>
      <c r="C1807" s="1">
        <v>11</v>
      </c>
      <c r="D1807" s="1">
        <v>0</v>
      </c>
      <c r="E1807" s="1">
        <v>0</v>
      </c>
      <c r="F1807" s="1">
        <v>0</v>
      </c>
    </row>
    <row r="1808" spans="1:17" x14ac:dyDescent="0.25">
      <c r="A1808" s="1">
        <v>4023</v>
      </c>
      <c r="B1808" s="1">
        <v>3</v>
      </c>
      <c r="C1808" s="1">
        <v>11</v>
      </c>
      <c r="D1808" s="1">
        <v>0</v>
      </c>
      <c r="E1808" s="1">
        <v>0</v>
      </c>
      <c r="F1808" s="1">
        <v>0</v>
      </c>
    </row>
    <row r="1809" spans="1:17" x14ac:dyDescent="0.25">
      <c r="A1809" s="1">
        <v>4023</v>
      </c>
      <c r="B1809" s="1">
        <v>4</v>
      </c>
      <c r="C1809" s="1">
        <v>11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</row>
    <row r="1810" spans="1:17" x14ac:dyDescent="0.25">
      <c r="A1810" s="1">
        <v>4023</v>
      </c>
      <c r="B1810" s="1">
        <v>5</v>
      </c>
      <c r="C1810" s="1">
        <v>11</v>
      </c>
      <c r="D1810" s="1">
        <v>0</v>
      </c>
      <c r="E1810" s="1">
        <v>0</v>
      </c>
      <c r="F1810" s="1">
        <v>0</v>
      </c>
    </row>
    <row r="1811" spans="1:17" x14ac:dyDescent="0.25">
      <c r="A1811" s="1">
        <v>4023</v>
      </c>
      <c r="B1811" s="1">
        <v>6</v>
      </c>
      <c r="C1811" s="1">
        <v>11</v>
      </c>
      <c r="D1811" s="1">
        <v>1</v>
      </c>
      <c r="E1811" s="1">
        <v>2</v>
      </c>
      <c r="F1811" s="1">
        <v>1</v>
      </c>
    </row>
    <row r="1812" spans="1:17" x14ac:dyDescent="0.25">
      <c r="A1812" s="1">
        <v>4023</v>
      </c>
      <c r="B1812" s="1">
        <v>7</v>
      </c>
      <c r="C1812" s="1">
        <v>11</v>
      </c>
      <c r="D1812" s="1">
        <v>0</v>
      </c>
      <c r="E1812" s="1">
        <v>0</v>
      </c>
      <c r="F1812" s="1">
        <v>0</v>
      </c>
    </row>
    <row r="1813" spans="1:17" x14ac:dyDescent="0.25">
      <c r="A1813" s="1">
        <v>4023</v>
      </c>
      <c r="B1813" s="1">
        <v>8</v>
      </c>
      <c r="C1813" s="1">
        <v>11</v>
      </c>
      <c r="D1813" s="1">
        <v>0</v>
      </c>
      <c r="E1813" s="1">
        <v>0</v>
      </c>
      <c r="F1813" s="1">
        <v>0</v>
      </c>
    </row>
    <row r="1814" spans="1:17" x14ac:dyDescent="0.25">
      <c r="A1814" s="1">
        <v>4023</v>
      </c>
      <c r="B1814" s="1">
        <v>9</v>
      </c>
      <c r="C1814" s="1">
        <v>11</v>
      </c>
      <c r="D1814" s="1">
        <v>0</v>
      </c>
      <c r="E1814" s="1">
        <v>0</v>
      </c>
      <c r="F1814" s="1">
        <v>0</v>
      </c>
    </row>
    <row r="1815" spans="1:17" x14ac:dyDescent="0.25">
      <c r="A1815" s="1">
        <v>4023</v>
      </c>
      <c r="B1815" s="1">
        <v>10</v>
      </c>
      <c r="C1815" s="1">
        <v>11</v>
      </c>
      <c r="D1815" s="1">
        <v>1</v>
      </c>
      <c r="E1815" s="1">
        <v>1</v>
      </c>
      <c r="F1815" s="1">
        <v>1</v>
      </c>
    </row>
    <row r="1816" spans="1:17" x14ac:dyDescent="0.25">
      <c r="A1816" s="1">
        <v>4023</v>
      </c>
      <c r="B1816" s="1">
        <v>11</v>
      </c>
      <c r="C1816" s="1">
        <v>11</v>
      </c>
      <c r="D1816" s="1">
        <v>0</v>
      </c>
      <c r="E1816" s="1">
        <v>0</v>
      </c>
      <c r="F1816" s="1">
        <v>0</v>
      </c>
    </row>
    <row r="1817" spans="1:17" x14ac:dyDescent="0.25">
      <c r="A1817" s="1">
        <v>4023</v>
      </c>
      <c r="B1817" s="1">
        <v>12</v>
      </c>
      <c r="C1817" s="1">
        <v>11</v>
      </c>
      <c r="D1817" s="1">
        <v>0</v>
      </c>
      <c r="E1817" s="1">
        <v>0</v>
      </c>
      <c r="F1817" s="1">
        <v>0</v>
      </c>
    </row>
    <row r="1818" spans="1:17" x14ac:dyDescent="0.25">
      <c r="A1818" s="1">
        <v>4023</v>
      </c>
      <c r="B1818" s="1">
        <v>13</v>
      </c>
      <c r="C1818" s="1">
        <v>11</v>
      </c>
      <c r="D1818" s="1">
        <v>1</v>
      </c>
      <c r="E1818" s="1">
        <v>9</v>
      </c>
      <c r="F1818" s="1">
        <v>0</v>
      </c>
    </row>
    <row r="1819" spans="1:17" x14ac:dyDescent="0.25">
      <c r="A1819" s="1">
        <v>4023</v>
      </c>
      <c r="B1819" s="1">
        <v>14</v>
      </c>
      <c r="C1819" s="1">
        <v>11</v>
      </c>
      <c r="D1819" s="1">
        <v>0</v>
      </c>
      <c r="E1819" s="1">
        <v>0</v>
      </c>
      <c r="F1819" s="1">
        <v>0</v>
      </c>
    </row>
    <row r="1820" spans="1:17" x14ac:dyDescent="0.25">
      <c r="A1820" s="1">
        <v>4023</v>
      </c>
      <c r="B1820" s="1">
        <v>15</v>
      </c>
      <c r="C1820" s="1">
        <v>11</v>
      </c>
      <c r="D1820" s="1">
        <v>0</v>
      </c>
      <c r="E1820" s="1">
        <v>0</v>
      </c>
      <c r="F1820" s="1">
        <v>0</v>
      </c>
    </row>
    <row r="1821" spans="1:17" x14ac:dyDescent="0.25">
      <c r="A1821" s="1">
        <v>4023</v>
      </c>
      <c r="B1821" s="1">
        <v>16</v>
      </c>
      <c r="C1821" s="1">
        <v>11</v>
      </c>
      <c r="D1821" s="1">
        <v>0</v>
      </c>
      <c r="E1821" s="1">
        <v>0</v>
      </c>
      <c r="F1821" s="1">
        <v>0</v>
      </c>
    </row>
    <row r="1822" spans="1:17" x14ac:dyDescent="0.25">
      <c r="A1822" s="1">
        <v>4023</v>
      </c>
      <c r="B1822" s="1">
        <v>17</v>
      </c>
      <c r="C1822" s="1">
        <v>11</v>
      </c>
      <c r="D1822" s="1">
        <v>0</v>
      </c>
      <c r="E1822" s="1">
        <v>0</v>
      </c>
      <c r="F1822" s="1">
        <v>0</v>
      </c>
    </row>
    <row r="1823" spans="1:17" x14ac:dyDescent="0.25">
      <c r="A1823" s="1">
        <v>4023</v>
      </c>
      <c r="B1823" s="1">
        <v>18</v>
      </c>
      <c r="C1823" s="1">
        <v>11</v>
      </c>
      <c r="D1823" s="1">
        <v>0</v>
      </c>
      <c r="E1823" s="1">
        <v>0</v>
      </c>
      <c r="F1823" s="1">
        <v>0</v>
      </c>
    </row>
    <row r="1824" spans="1:17" x14ac:dyDescent="0.25">
      <c r="A1824" s="1">
        <v>4023</v>
      </c>
      <c r="B1824" s="1">
        <v>19</v>
      </c>
      <c r="C1824" s="1">
        <v>11</v>
      </c>
      <c r="D1824" s="1">
        <v>0</v>
      </c>
      <c r="E1824" s="1">
        <v>0</v>
      </c>
      <c r="F1824" s="1">
        <v>0</v>
      </c>
    </row>
    <row r="1825" spans="1:17" x14ac:dyDescent="0.25">
      <c r="A1825" s="1">
        <v>4023</v>
      </c>
      <c r="B1825" s="1">
        <v>20</v>
      </c>
      <c r="C1825" s="1">
        <v>11</v>
      </c>
      <c r="D1825" s="1">
        <v>0</v>
      </c>
      <c r="E1825" s="1">
        <v>0</v>
      </c>
      <c r="F1825" s="1">
        <v>0</v>
      </c>
    </row>
    <row r="1826" spans="1:17" x14ac:dyDescent="0.25">
      <c r="A1826" s="1">
        <v>4023</v>
      </c>
      <c r="B1826" s="1">
        <v>21</v>
      </c>
      <c r="C1826" s="1">
        <v>11</v>
      </c>
      <c r="D1826" s="1">
        <v>0</v>
      </c>
      <c r="E1826" s="1">
        <v>0</v>
      </c>
      <c r="F1826" s="1">
        <v>0</v>
      </c>
    </row>
    <row r="1827" spans="1:17" x14ac:dyDescent="0.25">
      <c r="A1827" s="1">
        <v>4023</v>
      </c>
      <c r="B1827" s="1">
        <v>22</v>
      </c>
      <c r="C1827" s="1">
        <v>11</v>
      </c>
      <c r="D1827" s="1">
        <v>0</v>
      </c>
      <c r="E1827" s="1">
        <v>0</v>
      </c>
      <c r="F1827" s="1">
        <v>0</v>
      </c>
    </row>
    <row r="1828" spans="1:17" x14ac:dyDescent="0.25">
      <c r="A1828" s="1">
        <v>4023</v>
      </c>
      <c r="B1828" s="1">
        <v>23</v>
      </c>
      <c r="C1828" s="1">
        <v>11</v>
      </c>
      <c r="D1828" s="1">
        <v>0</v>
      </c>
      <c r="E1828" s="1">
        <v>0</v>
      </c>
      <c r="F1828" s="1">
        <v>0</v>
      </c>
    </row>
    <row r="1829" spans="1:17" x14ac:dyDescent="0.25">
      <c r="A1829" s="1">
        <v>4023</v>
      </c>
      <c r="B1829" s="1">
        <v>24</v>
      </c>
      <c r="C1829" s="1">
        <v>11</v>
      </c>
      <c r="D1829" s="1">
        <v>0</v>
      </c>
      <c r="E1829" s="1">
        <v>0</v>
      </c>
      <c r="F1829" s="1">
        <v>0</v>
      </c>
    </row>
    <row r="1830" spans="1:17" x14ac:dyDescent="0.25">
      <c r="A1830" s="1">
        <v>4023</v>
      </c>
      <c r="B1830" s="1">
        <v>25</v>
      </c>
      <c r="C1830" s="1">
        <v>11</v>
      </c>
      <c r="D1830" s="1">
        <v>0</v>
      </c>
      <c r="E1830" s="1">
        <v>0</v>
      </c>
      <c r="F1830" s="1">
        <v>0</v>
      </c>
    </row>
    <row r="1831" spans="1:17" x14ac:dyDescent="0.25">
      <c r="A1831" s="1">
        <v>4023</v>
      </c>
      <c r="B1831" s="1">
        <v>26</v>
      </c>
      <c r="C1831" s="1">
        <v>11</v>
      </c>
      <c r="D1831" s="1">
        <v>2</v>
      </c>
      <c r="E1831" s="1">
        <v>40</v>
      </c>
      <c r="F1831" s="1">
        <v>2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</row>
    <row r="1832" spans="1:17" x14ac:dyDescent="0.25">
      <c r="A1832" s="1">
        <v>4024</v>
      </c>
      <c r="B1832" s="1">
        <v>2</v>
      </c>
      <c r="C1832" s="1">
        <v>13</v>
      </c>
      <c r="D1832" s="1">
        <v>0</v>
      </c>
      <c r="E1832" s="1">
        <v>0</v>
      </c>
      <c r="F1832" s="1">
        <v>0</v>
      </c>
    </row>
    <row r="1833" spans="1:17" x14ac:dyDescent="0.25">
      <c r="A1833" s="1">
        <v>4024</v>
      </c>
      <c r="B1833" s="1">
        <v>3</v>
      </c>
      <c r="C1833" s="1">
        <v>13</v>
      </c>
      <c r="D1833" s="1">
        <v>0</v>
      </c>
      <c r="E1833" s="1">
        <v>0</v>
      </c>
      <c r="F1833" s="1">
        <v>0</v>
      </c>
    </row>
    <row r="1834" spans="1:17" x14ac:dyDescent="0.25">
      <c r="A1834" s="1">
        <v>4024</v>
      </c>
      <c r="B1834" s="1">
        <v>4</v>
      </c>
      <c r="C1834" s="1">
        <v>13</v>
      </c>
      <c r="D1834" s="1">
        <v>0</v>
      </c>
      <c r="E1834" s="1">
        <v>0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</row>
    <row r="1835" spans="1:17" x14ac:dyDescent="0.25">
      <c r="A1835" s="1">
        <v>4024</v>
      </c>
      <c r="B1835" s="1">
        <v>5</v>
      </c>
      <c r="C1835" s="1">
        <v>13</v>
      </c>
      <c r="D1835" s="1">
        <v>0</v>
      </c>
      <c r="E1835" s="1">
        <v>0</v>
      </c>
      <c r="F1835" s="1">
        <v>0</v>
      </c>
    </row>
    <row r="1836" spans="1:17" x14ac:dyDescent="0.25">
      <c r="A1836" s="1">
        <v>4024</v>
      </c>
      <c r="B1836" s="1">
        <v>6</v>
      </c>
      <c r="C1836" s="1">
        <v>13</v>
      </c>
      <c r="D1836" s="1">
        <v>0</v>
      </c>
      <c r="E1836" s="1">
        <v>0</v>
      </c>
      <c r="F1836" s="1">
        <v>0</v>
      </c>
    </row>
    <row r="1837" spans="1:17" x14ac:dyDescent="0.25">
      <c r="A1837" s="1">
        <v>4024</v>
      </c>
      <c r="B1837" s="1">
        <v>7</v>
      </c>
      <c r="C1837" s="1">
        <v>13</v>
      </c>
      <c r="D1837" s="1">
        <v>0</v>
      </c>
      <c r="E1837" s="1">
        <v>0</v>
      </c>
      <c r="F1837" s="1">
        <v>0</v>
      </c>
    </row>
    <row r="1838" spans="1:17" x14ac:dyDescent="0.25">
      <c r="A1838" s="1">
        <v>4024</v>
      </c>
      <c r="B1838" s="1">
        <v>8</v>
      </c>
      <c r="C1838" s="1">
        <v>13</v>
      </c>
      <c r="D1838" s="1">
        <v>0</v>
      </c>
      <c r="E1838" s="1">
        <v>0</v>
      </c>
      <c r="F1838" s="1">
        <v>0</v>
      </c>
    </row>
    <row r="1839" spans="1:17" x14ac:dyDescent="0.25">
      <c r="A1839" s="1">
        <v>4024</v>
      </c>
      <c r="B1839" s="1">
        <v>9</v>
      </c>
      <c r="C1839" s="1">
        <v>13</v>
      </c>
      <c r="D1839" s="1">
        <v>0</v>
      </c>
      <c r="E1839" s="1">
        <v>0</v>
      </c>
      <c r="F1839" s="1">
        <v>0</v>
      </c>
    </row>
    <row r="1840" spans="1:17" x14ac:dyDescent="0.25">
      <c r="A1840" s="1">
        <v>4024</v>
      </c>
      <c r="B1840" s="1">
        <v>10</v>
      </c>
      <c r="C1840" s="1">
        <v>13</v>
      </c>
      <c r="D1840" s="1">
        <v>0</v>
      </c>
      <c r="E1840" s="1">
        <v>0</v>
      </c>
      <c r="F1840" s="1">
        <v>0</v>
      </c>
    </row>
    <row r="1841" spans="1:17" x14ac:dyDescent="0.25">
      <c r="A1841" s="1">
        <v>4024</v>
      </c>
      <c r="B1841" s="1">
        <v>11</v>
      </c>
      <c r="C1841" s="1">
        <v>13</v>
      </c>
      <c r="D1841" s="1">
        <v>0</v>
      </c>
      <c r="E1841" s="1">
        <v>0</v>
      </c>
      <c r="F1841" s="1">
        <v>0</v>
      </c>
    </row>
    <row r="1842" spans="1:17" x14ac:dyDescent="0.25">
      <c r="A1842" s="1">
        <v>4024</v>
      </c>
      <c r="B1842" s="1">
        <v>12</v>
      </c>
      <c r="C1842" s="1">
        <v>13</v>
      </c>
      <c r="D1842" s="1">
        <v>0</v>
      </c>
      <c r="E1842" s="1">
        <v>0</v>
      </c>
      <c r="F1842" s="1">
        <v>0</v>
      </c>
    </row>
    <row r="1843" spans="1:17" x14ac:dyDescent="0.25">
      <c r="A1843" s="1">
        <v>4024</v>
      </c>
      <c r="B1843" s="1">
        <v>13</v>
      </c>
      <c r="C1843" s="1">
        <v>13</v>
      </c>
      <c r="D1843" s="1">
        <v>0</v>
      </c>
      <c r="E1843" s="1">
        <v>0</v>
      </c>
      <c r="F1843" s="1">
        <v>0</v>
      </c>
    </row>
    <row r="1844" spans="1:17" x14ac:dyDescent="0.25">
      <c r="A1844" s="1">
        <v>4024</v>
      </c>
      <c r="B1844" s="1">
        <v>14</v>
      </c>
      <c r="C1844" s="1">
        <v>13</v>
      </c>
      <c r="D1844" s="1">
        <v>0</v>
      </c>
      <c r="E1844" s="1">
        <v>0</v>
      </c>
      <c r="F1844" s="1">
        <v>0</v>
      </c>
    </row>
    <row r="1845" spans="1:17" x14ac:dyDescent="0.25">
      <c r="A1845" s="1">
        <v>4024</v>
      </c>
      <c r="B1845" s="1">
        <v>15</v>
      </c>
      <c r="C1845" s="1">
        <v>13</v>
      </c>
      <c r="D1845" s="1">
        <v>1</v>
      </c>
      <c r="E1845" s="1">
        <v>17</v>
      </c>
      <c r="F1845" s="1">
        <v>0</v>
      </c>
    </row>
    <row r="1846" spans="1:17" x14ac:dyDescent="0.25">
      <c r="A1846" s="1">
        <v>4024</v>
      </c>
      <c r="B1846" s="1">
        <v>16</v>
      </c>
      <c r="C1846" s="1">
        <v>13</v>
      </c>
      <c r="D1846" s="1">
        <v>0</v>
      </c>
      <c r="E1846" s="1">
        <v>0</v>
      </c>
      <c r="F1846" s="1">
        <v>0</v>
      </c>
    </row>
    <row r="1847" spans="1:17" x14ac:dyDescent="0.25">
      <c r="A1847" s="1">
        <v>4024</v>
      </c>
      <c r="B1847" s="1">
        <v>17</v>
      </c>
      <c r="C1847" s="1">
        <v>13</v>
      </c>
      <c r="D1847" s="1">
        <v>0</v>
      </c>
      <c r="E1847" s="1">
        <v>0</v>
      </c>
      <c r="F1847" s="1">
        <v>0</v>
      </c>
    </row>
    <row r="1848" spans="1:17" x14ac:dyDescent="0.25">
      <c r="A1848" s="1">
        <v>4024</v>
      </c>
      <c r="B1848" s="1">
        <v>18</v>
      </c>
      <c r="C1848" s="1">
        <v>13</v>
      </c>
      <c r="D1848" s="1">
        <v>0</v>
      </c>
      <c r="E1848" s="1">
        <v>0</v>
      </c>
      <c r="F1848" s="1">
        <v>0</v>
      </c>
    </row>
    <row r="1849" spans="1:17" x14ac:dyDescent="0.25">
      <c r="A1849" s="1">
        <v>4024</v>
      </c>
      <c r="B1849" s="1">
        <v>19</v>
      </c>
      <c r="C1849" s="1">
        <v>13</v>
      </c>
      <c r="D1849" s="1">
        <v>0</v>
      </c>
      <c r="E1849" s="1">
        <v>0</v>
      </c>
      <c r="F1849" s="1">
        <v>0</v>
      </c>
    </row>
    <row r="1850" spans="1:17" x14ac:dyDescent="0.25">
      <c r="A1850" s="1">
        <v>4024</v>
      </c>
      <c r="B1850" s="1">
        <v>20</v>
      </c>
      <c r="C1850" s="1">
        <v>13</v>
      </c>
      <c r="D1850" s="1">
        <v>1</v>
      </c>
      <c r="E1850" s="1">
        <v>20</v>
      </c>
      <c r="F1850" s="1">
        <v>0</v>
      </c>
    </row>
    <row r="1851" spans="1:17" x14ac:dyDescent="0.25">
      <c r="A1851" s="1">
        <v>4024</v>
      </c>
      <c r="B1851" s="1">
        <v>21</v>
      </c>
      <c r="C1851" s="1">
        <v>13</v>
      </c>
      <c r="D1851" s="1">
        <v>0</v>
      </c>
      <c r="E1851" s="1">
        <v>0</v>
      </c>
      <c r="F1851" s="1">
        <v>0</v>
      </c>
    </row>
    <row r="1852" spans="1:17" x14ac:dyDescent="0.25">
      <c r="A1852" s="1">
        <v>4024</v>
      </c>
      <c r="B1852" s="1">
        <v>22</v>
      </c>
      <c r="C1852" s="1">
        <v>13</v>
      </c>
      <c r="D1852" s="1">
        <v>0</v>
      </c>
      <c r="E1852" s="1">
        <v>0</v>
      </c>
      <c r="F1852" s="1">
        <v>0</v>
      </c>
    </row>
    <row r="1853" spans="1:17" x14ac:dyDescent="0.25">
      <c r="A1853" s="1">
        <v>4024</v>
      </c>
      <c r="B1853" s="1">
        <v>23</v>
      </c>
      <c r="C1853" s="1">
        <v>13</v>
      </c>
      <c r="D1853" s="1">
        <v>0</v>
      </c>
      <c r="E1853" s="1">
        <v>0</v>
      </c>
      <c r="F1853" s="1">
        <v>0</v>
      </c>
    </row>
    <row r="1854" spans="1:17" x14ac:dyDescent="0.25">
      <c r="A1854" s="1">
        <v>4024</v>
      </c>
      <c r="B1854" s="1">
        <v>24</v>
      </c>
      <c r="C1854" s="1">
        <v>13</v>
      </c>
      <c r="D1854" s="1">
        <v>0</v>
      </c>
      <c r="E1854" s="1">
        <v>0</v>
      </c>
      <c r="F1854" s="1">
        <v>0</v>
      </c>
    </row>
    <row r="1855" spans="1:17" x14ac:dyDescent="0.25">
      <c r="A1855" s="1">
        <v>4024</v>
      </c>
      <c r="B1855" s="1">
        <v>25</v>
      </c>
      <c r="C1855" s="1">
        <v>13</v>
      </c>
      <c r="D1855" s="1">
        <v>0</v>
      </c>
      <c r="E1855" s="1">
        <v>0</v>
      </c>
      <c r="F1855" s="1">
        <v>0</v>
      </c>
    </row>
    <row r="1856" spans="1:17" x14ac:dyDescent="0.25">
      <c r="A1856" s="1">
        <v>4024</v>
      </c>
      <c r="B1856" s="1">
        <v>26</v>
      </c>
      <c r="C1856" s="1">
        <v>13</v>
      </c>
      <c r="D1856" s="1">
        <v>1</v>
      </c>
      <c r="E1856" s="1">
        <v>9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</row>
    <row r="1857" spans="1:17" x14ac:dyDescent="0.25">
      <c r="A1857" s="1">
        <v>4025</v>
      </c>
      <c r="B1857" s="1">
        <v>2</v>
      </c>
      <c r="C1857" s="1">
        <v>21</v>
      </c>
      <c r="D1857" s="1">
        <v>0</v>
      </c>
      <c r="E1857" s="1">
        <v>0</v>
      </c>
      <c r="F1857" s="1">
        <v>0</v>
      </c>
    </row>
    <row r="1858" spans="1:17" x14ac:dyDescent="0.25">
      <c r="A1858" s="1">
        <v>4025</v>
      </c>
      <c r="B1858" s="1">
        <v>3</v>
      </c>
      <c r="C1858" s="1">
        <v>21</v>
      </c>
      <c r="D1858" s="1">
        <v>0</v>
      </c>
      <c r="E1858" s="1">
        <v>0</v>
      </c>
      <c r="F1858" s="1">
        <v>0</v>
      </c>
    </row>
    <row r="1859" spans="1:17" x14ac:dyDescent="0.25">
      <c r="A1859" s="1">
        <v>4025</v>
      </c>
      <c r="B1859" s="1">
        <v>4</v>
      </c>
      <c r="C1859" s="1">
        <v>21</v>
      </c>
      <c r="D1859" s="1">
        <v>0</v>
      </c>
      <c r="E1859" s="1">
        <v>0</v>
      </c>
      <c r="F1859" s="1">
        <v>0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</row>
    <row r="1860" spans="1:17" x14ac:dyDescent="0.25">
      <c r="A1860" s="1">
        <v>4025</v>
      </c>
      <c r="B1860" s="1">
        <v>5</v>
      </c>
      <c r="C1860" s="1">
        <v>21</v>
      </c>
      <c r="D1860" s="1">
        <v>0</v>
      </c>
      <c r="E1860" s="1">
        <v>0</v>
      </c>
      <c r="F1860" s="1">
        <v>0</v>
      </c>
    </row>
    <row r="1861" spans="1:17" x14ac:dyDescent="0.25">
      <c r="A1861" s="1">
        <v>4025</v>
      </c>
      <c r="B1861" s="1">
        <v>6</v>
      </c>
      <c r="C1861" s="1">
        <v>21</v>
      </c>
      <c r="D1861" s="1">
        <v>0</v>
      </c>
      <c r="E1861" s="1">
        <v>0</v>
      </c>
      <c r="F1861" s="1">
        <v>0</v>
      </c>
    </row>
    <row r="1862" spans="1:17" x14ac:dyDescent="0.25">
      <c r="A1862" s="1">
        <v>4025</v>
      </c>
      <c r="B1862" s="1">
        <v>7</v>
      </c>
      <c r="C1862" s="1">
        <v>21</v>
      </c>
      <c r="D1862" s="1">
        <v>4</v>
      </c>
      <c r="E1862" s="1">
        <v>47</v>
      </c>
      <c r="F1862" s="1">
        <v>3</v>
      </c>
    </row>
    <row r="1863" spans="1:17" x14ac:dyDescent="0.25">
      <c r="A1863" s="1">
        <v>4025</v>
      </c>
      <c r="B1863" s="1">
        <v>8</v>
      </c>
      <c r="C1863" s="1">
        <v>21</v>
      </c>
      <c r="D1863" s="1">
        <v>0</v>
      </c>
      <c r="E1863" s="1">
        <v>0</v>
      </c>
      <c r="F1863" s="1">
        <v>0</v>
      </c>
    </row>
    <row r="1864" spans="1:17" x14ac:dyDescent="0.25">
      <c r="A1864" s="1">
        <v>4025</v>
      </c>
      <c r="B1864" s="1">
        <v>9</v>
      </c>
      <c r="C1864" s="1">
        <v>21</v>
      </c>
      <c r="D1864" s="1">
        <v>0</v>
      </c>
      <c r="E1864" s="1">
        <v>0</v>
      </c>
      <c r="F1864" s="1">
        <v>0</v>
      </c>
    </row>
    <row r="1865" spans="1:17" x14ac:dyDescent="0.25">
      <c r="A1865" s="1">
        <v>4025</v>
      </c>
      <c r="B1865" s="1">
        <v>10</v>
      </c>
      <c r="C1865" s="1">
        <v>21</v>
      </c>
      <c r="D1865" s="1">
        <v>0</v>
      </c>
      <c r="E1865" s="1">
        <v>0</v>
      </c>
      <c r="F1865" s="1">
        <v>0</v>
      </c>
    </row>
    <row r="1866" spans="1:17" x14ac:dyDescent="0.25">
      <c r="A1866" s="1">
        <v>4025</v>
      </c>
      <c r="B1866" s="1">
        <v>11</v>
      </c>
      <c r="C1866" s="1">
        <v>21</v>
      </c>
      <c r="D1866" s="1">
        <v>0</v>
      </c>
      <c r="E1866" s="1">
        <v>0</v>
      </c>
      <c r="F1866" s="1">
        <v>0</v>
      </c>
    </row>
    <row r="1867" spans="1:17" x14ac:dyDescent="0.25">
      <c r="A1867" s="1">
        <v>4025</v>
      </c>
      <c r="B1867" s="1">
        <v>12</v>
      </c>
      <c r="C1867" s="1">
        <v>21</v>
      </c>
      <c r="D1867" s="1">
        <v>0</v>
      </c>
      <c r="E1867" s="1">
        <v>0</v>
      </c>
      <c r="F1867" s="1">
        <v>0</v>
      </c>
    </row>
    <row r="1868" spans="1:17" x14ac:dyDescent="0.25">
      <c r="A1868" s="1">
        <v>4025</v>
      </c>
      <c r="B1868" s="1">
        <v>13</v>
      </c>
      <c r="C1868" s="1">
        <v>21</v>
      </c>
      <c r="D1868" s="1">
        <v>0</v>
      </c>
      <c r="E1868" s="1">
        <v>0</v>
      </c>
      <c r="F1868" s="1">
        <v>0</v>
      </c>
    </row>
    <row r="1869" spans="1:17" x14ac:dyDescent="0.25">
      <c r="A1869" s="1">
        <v>4025</v>
      </c>
      <c r="B1869" s="1">
        <v>14</v>
      </c>
      <c r="C1869" s="1">
        <v>21</v>
      </c>
      <c r="D1869" s="1">
        <v>0</v>
      </c>
      <c r="E1869" s="1">
        <v>0</v>
      </c>
      <c r="F1869" s="1">
        <v>0</v>
      </c>
    </row>
    <row r="1870" spans="1:17" x14ac:dyDescent="0.25">
      <c r="A1870" s="1">
        <v>4025</v>
      </c>
      <c r="B1870" s="1">
        <v>15</v>
      </c>
      <c r="C1870" s="1">
        <v>21</v>
      </c>
      <c r="D1870" s="1">
        <v>0</v>
      </c>
      <c r="E1870" s="1">
        <v>0</v>
      </c>
      <c r="F1870" s="1">
        <v>0</v>
      </c>
    </row>
    <row r="1871" spans="1:17" x14ac:dyDescent="0.25">
      <c r="A1871" s="1">
        <v>4025</v>
      </c>
      <c r="B1871" s="1">
        <v>16</v>
      </c>
      <c r="C1871" s="1">
        <v>21</v>
      </c>
      <c r="D1871" s="1">
        <v>0</v>
      </c>
      <c r="E1871" s="1">
        <v>0</v>
      </c>
      <c r="F1871" s="1">
        <v>0</v>
      </c>
    </row>
    <row r="1872" spans="1:17" x14ac:dyDescent="0.25">
      <c r="A1872" s="1">
        <v>4025</v>
      </c>
      <c r="B1872" s="1">
        <v>17</v>
      </c>
      <c r="C1872" s="1">
        <v>21</v>
      </c>
      <c r="D1872" s="1">
        <v>0</v>
      </c>
      <c r="E1872" s="1">
        <v>0</v>
      </c>
      <c r="F1872" s="1">
        <v>0</v>
      </c>
    </row>
    <row r="1873" spans="1:17" x14ac:dyDescent="0.25">
      <c r="A1873" s="1">
        <v>4025</v>
      </c>
      <c r="B1873" s="1">
        <v>18</v>
      </c>
      <c r="C1873" s="1">
        <v>21</v>
      </c>
      <c r="D1873" s="1">
        <v>0</v>
      </c>
      <c r="E1873" s="1">
        <v>0</v>
      </c>
      <c r="F1873" s="1">
        <v>0</v>
      </c>
    </row>
    <row r="1874" spans="1:17" x14ac:dyDescent="0.25">
      <c r="A1874" s="1">
        <v>4025</v>
      </c>
      <c r="B1874" s="1">
        <v>19</v>
      </c>
      <c r="C1874" s="1">
        <v>21</v>
      </c>
      <c r="D1874" s="1">
        <v>0</v>
      </c>
      <c r="E1874" s="1">
        <v>0</v>
      </c>
      <c r="F1874" s="1">
        <v>0</v>
      </c>
    </row>
    <row r="1875" spans="1:17" x14ac:dyDescent="0.25">
      <c r="A1875" s="1">
        <v>4025</v>
      </c>
      <c r="B1875" s="1">
        <v>20</v>
      </c>
      <c r="C1875" s="1">
        <v>21</v>
      </c>
      <c r="D1875" s="1">
        <v>0</v>
      </c>
      <c r="E1875" s="1">
        <v>0</v>
      </c>
      <c r="F1875" s="1">
        <v>0</v>
      </c>
    </row>
    <row r="1876" spans="1:17" x14ac:dyDescent="0.25">
      <c r="A1876" s="1">
        <v>4025</v>
      </c>
      <c r="B1876" s="1">
        <v>21</v>
      </c>
      <c r="C1876" s="1">
        <v>21</v>
      </c>
      <c r="D1876" s="1">
        <v>0</v>
      </c>
      <c r="E1876" s="1">
        <v>0</v>
      </c>
      <c r="F1876" s="1">
        <v>0</v>
      </c>
    </row>
    <row r="1877" spans="1:17" x14ac:dyDescent="0.25">
      <c r="A1877" s="1">
        <v>4025</v>
      </c>
      <c r="B1877" s="1">
        <v>22</v>
      </c>
      <c r="C1877" s="1">
        <v>21</v>
      </c>
      <c r="D1877" s="1">
        <v>0</v>
      </c>
      <c r="E1877" s="1">
        <v>0</v>
      </c>
      <c r="F1877" s="1">
        <v>0</v>
      </c>
    </row>
    <row r="1878" spans="1:17" x14ac:dyDescent="0.25">
      <c r="A1878" s="1">
        <v>4025</v>
      </c>
      <c r="B1878" s="1">
        <v>23</v>
      </c>
      <c r="C1878" s="1">
        <v>21</v>
      </c>
      <c r="D1878" s="1">
        <v>0</v>
      </c>
      <c r="E1878" s="1">
        <v>0</v>
      </c>
      <c r="F1878" s="1">
        <v>0</v>
      </c>
    </row>
    <row r="1879" spans="1:17" x14ac:dyDescent="0.25">
      <c r="A1879" s="1">
        <v>4025</v>
      </c>
      <c r="B1879" s="1">
        <v>24</v>
      </c>
      <c r="C1879" s="1">
        <v>21</v>
      </c>
      <c r="D1879" s="1">
        <v>0</v>
      </c>
      <c r="E1879" s="1">
        <v>0</v>
      </c>
      <c r="F1879" s="1">
        <v>0</v>
      </c>
    </row>
    <row r="1880" spans="1:17" x14ac:dyDescent="0.25">
      <c r="A1880" s="1">
        <v>4025</v>
      </c>
      <c r="B1880" s="1">
        <v>25</v>
      </c>
      <c r="C1880" s="1">
        <v>21</v>
      </c>
      <c r="D1880" s="1">
        <v>0</v>
      </c>
      <c r="E1880" s="1">
        <v>0</v>
      </c>
      <c r="F1880" s="1">
        <v>0</v>
      </c>
    </row>
    <row r="1881" spans="1:17" x14ac:dyDescent="0.25">
      <c r="A1881" s="1">
        <v>4025</v>
      </c>
      <c r="B1881" s="1">
        <v>26</v>
      </c>
      <c r="C1881" s="1">
        <v>21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</row>
    <row r="1882" spans="1:17" x14ac:dyDescent="0.25">
      <c r="A1882" s="1">
        <v>4026</v>
      </c>
      <c r="B1882" s="1">
        <v>2</v>
      </c>
      <c r="C1882" s="1">
        <v>27</v>
      </c>
      <c r="D1882" s="1">
        <v>0</v>
      </c>
      <c r="E1882" s="1">
        <v>0</v>
      </c>
      <c r="F1882" s="1">
        <v>0</v>
      </c>
    </row>
    <row r="1883" spans="1:17" x14ac:dyDescent="0.25">
      <c r="A1883" s="1">
        <v>4026</v>
      </c>
      <c r="B1883" s="1">
        <v>3</v>
      </c>
      <c r="C1883" s="1">
        <v>27</v>
      </c>
      <c r="D1883" s="1">
        <v>0</v>
      </c>
      <c r="E1883" s="1">
        <v>0</v>
      </c>
      <c r="F1883" s="1">
        <v>0</v>
      </c>
    </row>
    <row r="1884" spans="1:17" x14ac:dyDescent="0.25">
      <c r="A1884" s="1">
        <v>4026</v>
      </c>
      <c r="B1884" s="1">
        <v>4</v>
      </c>
      <c r="C1884" s="1">
        <v>27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</row>
    <row r="1885" spans="1:17" x14ac:dyDescent="0.25">
      <c r="A1885" s="1">
        <v>4026</v>
      </c>
      <c r="B1885" s="1">
        <v>5</v>
      </c>
      <c r="C1885" s="1">
        <v>27</v>
      </c>
      <c r="D1885" s="1">
        <v>0</v>
      </c>
      <c r="E1885" s="1">
        <v>0</v>
      </c>
      <c r="F1885" s="1">
        <v>0</v>
      </c>
    </row>
    <row r="1886" spans="1:17" x14ac:dyDescent="0.25">
      <c r="A1886" s="1">
        <v>4026</v>
      </c>
      <c r="B1886" s="1">
        <v>6</v>
      </c>
      <c r="C1886" s="1">
        <v>27</v>
      </c>
      <c r="D1886" s="1">
        <v>0</v>
      </c>
      <c r="E1886" s="1">
        <v>0</v>
      </c>
      <c r="F1886" s="1">
        <v>0</v>
      </c>
    </row>
    <row r="1887" spans="1:17" x14ac:dyDescent="0.25">
      <c r="A1887" s="1">
        <v>4026</v>
      </c>
      <c r="B1887" s="1">
        <v>7</v>
      </c>
      <c r="C1887" s="1">
        <v>27</v>
      </c>
      <c r="D1887" s="1">
        <v>4</v>
      </c>
      <c r="E1887" s="1">
        <v>60</v>
      </c>
      <c r="F1887" s="1">
        <v>4</v>
      </c>
    </row>
    <row r="1888" spans="1:17" x14ac:dyDescent="0.25">
      <c r="A1888" s="1">
        <v>4026</v>
      </c>
      <c r="B1888" s="1">
        <v>8</v>
      </c>
      <c r="C1888" s="1">
        <v>27</v>
      </c>
      <c r="D1888" s="1">
        <v>0</v>
      </c>
      <c r="E1888" s="1">
        <v>0</v>
      </c>
      <c r="F1888" s="1">
        <v>0</v>
      </c>
    </row>
    <row r="1889" spans="1:6" x14ac:dyDescent="0.25">
      <c r="A1889" s="1">
        <v>4026</v>
      </c>
      <c r="B1889" s="1">
        <v>9</v>
      </c>
      <c r="C1889" s="1">
        <v>27</v>
      </c>
      <c r="D1889" s="1">
        <v>0</v>
      </c>
      <c r="E1889" s="1">
        <v>0</v>
      </c>
      <c r="F1889" s="1">
        <v>0</v>
      </c>
    </row>
    <row r="1890" spans="1:6" x14ac:dyDescent="0.25">
      <c r="A1890" s="1">
        <v>4026</v>
      </c>
      <c r="B1890" s="1">
        <v>10</v>
      </c>
      <c r="C1890" s="1">
        <v>27</v>
      </c>
      <c r="D1890" s="1">
        <v>0</v>
      </c>
      <c r="E1890" s="1">
        <v>0</v>
      </c>
      <c r="F1890" s="1">
        <v>0</v>
      </c>
    </row>
    <row r="1891" spans="1:6" x14ac:dyDescent="0.25">
      <c r="A1891" s="1">
        <v>4026</v>
      </c>
      <c r="B1891" s="1">
        <v>11</v>
      </c>
      <c r="C1891" s="1">
        <v>27</v>
      </c>
      <c r="D1891" s="1">
        <v>0</v>
      </c>
      <c r="E1891" s="1">
        <v>0</v>
      </c>
      <c r="F1891" s="1">
        <v>0</v>
      </c>
    </row>
    <row r="1892" spans="1:6" x14ac:dyDescent="0.25">
      <c r="A1892" s="1">
        <v>4026</v>
      </c>
      <c r="B1892" s="1">
        <v>12</v>
      </c>
      <c r="C1892" s="1">
        <v>27</v>
      </c>
      <c r="D1892" s="1">
        <v>0</v>
      </c>
      <c r="E1892" s="1">
        <v>0</v>
      </c>
      <c r="F1892" s="1">
        <v>0</v>
      </c>
    </row>
    <row r="1893" spans="1:6" x14ac:dyDescent="0.25">
      <c r="A1893" s="1">
        <v>4026</v>
      </c>
      <c r="B1893" s="1">
        <v>13</v>
      </c>
      <c r="C1893" s="1">
        <v>27</v>
      </c>
      <c r="D1893" s="1">
        <v>1</v>
      </c>
      <c r="E1893" s="1">
        <v>1</v>
      </c>
      <c r="F1893" s="1">
        <v>0</v>
      </c>
    </row>
    <row r="1894" spans="1:6" x14ac:dyDescent="0.25">
      <c r="A1894" s="1">
        <v>4026</v>
      </c>
      <c r="B1894" s="1">
        <v>14</v>
      </c>
      <c r="C1894" s="1">
        <v>27</v>
      </c>
      <c r="D1894" s="1">
        <v>0</v>
      </c>
      <c r="E1894" s="1">
        <v>0</v>
      </c>
      <c r="F1894" s="1">
        <v>0</v>
      </c>
    </row>
    <row r="1895" spans="1:6" x14ac:dyDescent="0.25">
      <c r="A1895" s="1">
        <v>4026</v>
      </c>
      <c r="B1895" s="1">
        <v>15</v>
      </c>
      <c r="C1895" s="1">
        <v>27</v>
      </c>
      <c r="D1895" s="1">
        <v>0</v>
      </c>
      <c r="E1895" s="1">
        <v>0</v>
      </c>
      <c r="F1895" s="1">
        <v>0</v>
      </c>
    </row>
    <row r="1896" spans="1:6" x14ac:dyDescent="0.25">
      <c r="A1896" s="1">
        <v>4026</v>
      </c>
      <c r="B1896" s="1">
        <v>16</v>
      </c>
      <c r="C1896" s="1">
        <v>27</v>
      </c>
      <c r="D1896" s="1">
        <v>0</v>
      </c>
      <c r="E1896" s="1">
        <v>0</v>
      </c>
      <c r="F1896" s="1">
        <v>0</v>
      </c>
    </row>
    <row r="1897" spans="1:6" x14ac:dyDescent="0.25">
      <c r="A1897" s="1">
        <v>4026</v>
      </c>
      <c r="B1897" s="1">
        <v>17</v>
      </c>
      <c r="C1897" s="1">
        <v>27</v>
      </c>
      <c r="D1897" s="1">
        <v>0</v>
      </c>
      <c r="E1897" s="1">
        <v>0</v>
      </c>
      <c r="F1897" s="1">
        <v>0</v>
      </c>
    </row>
    <row r="1898" spans="1:6" x14ac:dyDescent="0.25">
      <c r="A1898" s="1">
        <v>4026</v>
      </c>
      <c r="B1898" s="1">
        <v>18</v>
      </c>
      <c r="C1898" s="1">
        <v>27</v>
      </c>
      <c r="D1898" s="1">
        <v>0</v>
      </c>
      <c r="E1898" s="1">
        <v>0</v>
      </c>
      <c r="F1898" s="1">
        <v>0</v>
      </c>
    </row>
    <row r="1899" spans="1:6" x14ac:dyDescent="0.25">
      <c r="A1899" s="1">
        <v>4026</v>
      </c>
      <c r="B1899" s="1">
        <v>19</v>
      </c>
      <c r="C1899" s="1">
        <v>27</v>
      </c>
      <c r="D1899" s="1">
        <v>0</v>
      </c>
      <c r="E1899" s="1">
        <v>0</v>
      </c>
      <c r="F1899" s="1">
        <v>0</v>
      </c>
    </row>
    <row r="1900" spans="1:6" x14ac:dyDescent="0.25">
      <c r="A1900" s="1">
        <v>4026</v>
      </c>
      <c r="B1900" s="1">
        <v>20</v>
      </c>
      <c r="C1900" s="1">
        <v>27</v>
      </c>
      <c r="D1900" s="1">
        <v>0</v>
      </c>
      <c r="E1900" s="1">
        <v>0</v>
      </c>
      <c r="F1900" s="1">
        <v>0</v>
      </c>
    </row>
    <row r="1901" spans="1:6" x14ac:dyDescent="0.25">
      <c r="A1901" s="1">
        <v>4026</v>
      </c>
      <c r="B1901" s="1">
        <v>21</v>
      </c>
      <c r="C1901" s="1">
        <v>27</v>
      </c>
      <c r="D1901" s="1">
        <v>0</v>
      </c>
      <c r="E1901" s="1">
        <v>0</v>
      </c>
      <c r="F1901" s="1">
        <v>0</v>
      </c>
    </row>
    <row r="1902" spans="1:6" x14ac:dyDescent="0.25">
      <c r="A1902" s="1">
        <v>4026</v>
      </c>
      <c r="B1902" s="1">
        <v>22</v>
      </c>
      <c r="C1902" s="1">
        <v>27</v>
      </c>
      <c r="D1902" s="1">
        <v>0</v>
      </c>
      <c r="E1902" s="1">
        <v>0</v>
      </c>
      <c r="F1902" s="1">
        <v>0</v>
      </c>
    </row>
    <row r="1903" spans="1:6" x14ac:dyDescent="0.25">
      <c r="A1903" s="1">
        <v>4026</v>
      </c>
      <c r="B1903" s="1">
        <v>23</v>
      </c>
      <c r="C1903" s="1">
        <v>27</v>
      </c>
      <c r="D1903" s="1">
        <v>0</v>
      </c>
      <c r="E1903" s="1">
        <v>0</v>
      </c>
      <c r="F1903" s="1">
        <v>0</v>
      </c>
    </row>
    <row r="1904" spans="1:6" x14ac:dyDescent="0.25">
      <c r="A1904" s="1">
        <v>4026</v>
      </c>
      <c r="B1904" s="1">
        <v>24</v>
      </c>
      <c r="C1904" s="1">
        <v>27</v>
      </c>
      <c r="D1904" s="1">
        <v>0</v>
      </c>
      <c r="E1904" s="1">
        <v>0</v>
      </c>
      <c r="F1904" s="1">
        <v>0</v>
      </c>
    </row>
    <row r="1905" spans="1:17" x14ac:dyDescent="0.25">
      <c r="A1905" s="1">
        <v>4026</v>
      </c>
      <c r="B1905" s="1">
        <v>25</v>
      </c>
      <c r="C1905" s="1">
        <v>27</v>
      </c>
      <c r="D1905" s="1">
        <v>0</v>
      </c>
      <c r="E1905" s="1">
        <v>0</v>
      </c>
      <c r="F1905" s="1">
        <v>0</v>
      </c>
    </row>
    <row r="1906" spans="1:17" x14ac:dyDescent="0.25">
      <c r="A1906" s="1">
        <v>4026</v>
      </c>
      <c r="B1906" s="1">
        <v>26</v>
      </c>
      <c r="C1906" s="1">
        <v>27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</row>
    <row r="1907" spans="1:17" x14ac:dyDescent="0.25">
      <c r="A1907" s="1">
        <v>4027</v>
      </c>
      <c r="B1907" s="1">
        <v>2</v>
      </c>
      <c r="C1907" s="1">
        <v>0</v>
      </c>
      <c r="D1907" s="1">
        <v>0</v>
      </c>
      <c r="E1907" s="1">
        <v>0</v>
      </c>
      <c r="F1907" s="1">
        <v>0</v>
      </c>
    </row>
    <row r="1908" spans="1:17" x14ac:dyDescent="0.25">
      <c r="A1908" s="1">
        <v>4027</v>
      </c>
      <c r="B1908" s="1">
        <v>3</v>
      </c>
      <c r="C1908" s="1">
        <v>0</v>
      </c>
      <c r="D1908" s="1">
        <v>0</v>
      </c>
      <c r="E1908" s="1">
        <v>0</v>
      </c>
      <c r="F1908" s="1">
        <v>0</v>
      </c>
    </row>
    <row r="1909" spans="1:17" x14ac:dyDescent="0.25">
      <c r="A1909" s="1">
        <v>4027</v>
      </c>
      <c r="B1909" s="1">
        <v>4</v>
      </c>
      <c r="C1909" s="1">
        <v>0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</row>
    <row r="1910" spans="1:17" x14ac:dyDescent="0.25">
      <c r="A1910" s="1">
        <v>4027</v>
      </c>
      <c r="B1910" s="1">
        <v>5</v>
      </c>
      <c r="C1910" s="1">
        <v>0</v>
      </c>
      <c r="D1910" s="1">
        <v>0</v>
      </c>
      <c r="E1910" s="1">
        <v>0</v>
      </c>
      <c r="F1910" s="1">
        <v>0</v>
      </c>
    </row>
    <row r="1911" spans="1:17" x14ac:dyDescent="0.25">
      <c r="A1911" s="1">
        <v>4027</v>
      </c>
      <c r="B1911" s="1">
        <v>6</v>
      </c>
      <c r="C1911" s="1">
        <v>0</v>
      </c>
      <c r="D1911" s="1">
        <v>0</v>
      </c>
      <c r="E1911" s="1">
        <v>0</v>
      </c>
      <c r="F1911" s="1">
        <v>0</v>
      </c>
    </row>
    <row r="1912" spans="1:17" x14ac:dyDescent="0.25">
      <c r="A1912" s="1">
        <v>4027</v>
      </c>
      <c r="B1912" s="1">
        <v>7</v>
      </c>
      <c r="C1912" s="1">
        <v>0</v>
      </c>
      <c r="D1912" s="1">
        <v>0</v>
      </c>
      <c r="E1912" s="1">
        <v>0</v>
      </c>
      <c r="F1912" s="1">
        <v>0</v>
      </c>
    </row>
    <row r="1913" spans="1:17" x14ac:dyDescent="0.25">
      <c r="A1913" s="1">
        <v>4027</v>
      </c>
      <c r="B1913" s="1">
        <v>8</v>
      </c>
      <c r="C1913" s="1">
        <v>0</v>
      </c>
      <c r="D1913" s="1">
        <v>0</v>
      </c>
      <c r="E1913" s="1">
        <v>0</v>
      </c>
      <c r="F1913" s="1">
        <v>0</v>
      </c>
    </row>
    <row r="1914" spans="1:17" x14ac:dyDescent="0.25">
      <c r="A1914" s="1">
        <v>4027</v>
      </c>
      <c r="B1914" s="1">
        <v>9</v>
      </c>
      <c r="C1914" s="1">
        <v>0</v>
      </c>
      <c r="D1914" s="1">
        <v>0</v>
      </c>
      <c r="E1914" s="1">
        <v>0</v>
      </c>
      <c r="F1914" s="1">
        <v>0</v>
      </c>
    </row>
    <row r="1915" spans="1:17" x14ac:dyDescent="0.25">
      <c r="A1915" s="1">
        <v>4027</v>
      </c>
      <c r="B1915" s="1">
        <v>10</v>
      </c>
      <c r="C1915" s="1">
        <v>0</v>
      </c>
      <c r="D1915" s="1">
        <v>0</v>
      </c>
      <c r="E1915" s="1">
        <v>0</v>
      </c>
      <c r="F1915" s="1">
        <v>0</v>
      </c>
    </row>
    <row r="1916" spans="1:17" x14ac:dyDescent="0.25">
      <c r="A1916" s="1">
        <v>4027</v>
      </c>
      <c r="B1916" s="1">
        <v>11</v>
      </c>
      <c r="C1916" s="1">
        <v>0</v>
      </c>
      <c r="D1916" s="1">
        <v>0</v>
      </c>
      <c r="E1916" s="1">
        <v>0</v>
      </c>
      <c r="F1916" s="1">
        <v>0</v>
      </c>
    </row>
    <row r="1917" spans="1:17" x14ac:dyDescent="0.25">
      <c r="A1917" s="1">
        <v>4027</v>
      </c>
      <c r="B1917" s="1">
        <v>12</v>
      </c>
      <c r="C1917" s="1">
        <v>0</v>
      </c>
      <c r="D1917" s="1">
        <v>0</v>
      </c>
      <c r="E1917" s="1">
        <v>0</v>
      </c>
      <c r="F1917" s="1">
        <v>0</v>
      </c>
    </row>
    <row r="1918" spans="1:17" x14ac:dyDescent="0.25">
      <c r="A1918" s="1">
        <v>4027</v>
      </c>
      <c r="B1918" s="1">
        <v>13</v>
      </c>
      <c r="C1918" s="1">
        <v>0</v>
      </c>
      <c r="D1918" s="1">
        <v>0</v>
      </c>
      <c r="E1918" s="1">
        <v>0</v>
      </c>
      <c r="F1918" s="1">
        <v>0</v>
      </c>
    </row>
    <row r="1919" spans="1:17" x14ac:dyDescent="0.25">
      <c r="A1919" s="1">
        <v>4027</v>
      </c>
      <c r="B1919" s="1">
        <v>14</v>
      </c>
      <c r="C1919" s="1">
        <v>0</v>
      </c>
      <c r="D1919" s="1">
        <v>0</v>
      </c>
      <c r="E1919" s="1">
        <v>0</v>
      </c>
      <c r="F1919" s="1">
        <v>0</v>
      </c>
    </row>
    <row r="1920" spans="1:17" x14ac:dyDescent="0.25">
      <c r="A1920" s="1">
        <v>4027</v>
      </c>
      <c r="B1920" s="1">
        <v>15</v>
      </c>
      <c r="C1920" s="1">
        <v>0</v>
      </c>
      <c r="D1920" s="1">
        <v>0</v>
      </c>
      <c r="E1920" s="1">
        <v>0</v>
      </c>
      <c r="F1920" s="1">
        <v>0</v>
      </c>
    </row>
    <row r="1921" spans="1:17" x14ac:dyDescent="0.25">
      <c r="A1921" s="1">
        <v>4027</v>
      </c>
      <c r="B1921" s="1">
        <v>16</v>
      </c>
      <c r="C1921" s="1">
        <v>0</v>
      </c>
      <c r="D1921" s="1">
        <v>0</v>
      </c>
      <c r="E1921" s="1">
        <v>0</v>
      </c>
      <c r="F1921" s="1">
        <v>0</v>
      </c>
    </row>
    <row r="1922" spans="1:17" x14ac:dyDescent="0.25">
      <c r="A1922" s="1">
        <v>4027</v>
      </c>
      <c r="B1922" s="1">
        <v>17</v>
      </c>
      <c r="C1922" s="1">
        <v>0</v>
      </c>
      <c r="D1922" s="1">
        <v>0</v>
      </c>
      <c r="E1922" s="1">
        <v>0</v>
      </c>
      <c r="F1922" s="1">
        <v>0</v>
      </c>
    </row>
    <row r="1923" spans="1:17" x14ac:dyDescent="0.25">
      <c r="A1923" s="1">
        <v>4027</v>
      </c>
      <c r="B1923" s="1">
        <v>18</v>
      </c>
      <c r="C1923" s="1">
        <v>0</v>
      </c>
      <c r="D1923" s="1">
        <v>0</v>
      </c>
      <c r="E1923" s="1">
        <v>0</v>
      </c>
      <c r="F1923" s="1">
        <v>0</v>
      </c>
    </row>
    <row r="1924" spans="1:17" x14ac:dyDescent="0.25">
      <c r="A1924" s="1">
        <v>4027</v>
      </c>
      <c r="B1924" s="1">
        <v>19</v>
      </c>
      <c r="C1924" s="1">
        <v>0</v>
      </c>
      <c r="D1924" s="1">
        <v>0</v>
      </c>
      <c r="E1924" s="1">
        <v>0</v>
      </c>
      <c r="F1924" s="1">
        <v>0</v>
      </c>
    </row>
    <row r="1925" spans="1:17" x14ac:dyDescent="0.25">
      <c r="A1925" s="1">
        <v>4027</v>
      </c>
      <c r="B1925" s="1">
        <v>20</v>
      </c>
      <c r="C1925" s="1">
        <v>0</v>
      </c>
      <c r="D1925" s="1">
        <v>0</v>
      </c>
      <c r="E1925" s="1">
        <v>0</v>
      </c>
      <c r="F1925" s="1">
        <v>0</v>
      </c>
    </row>
    <row r="1926" spans="1:17" x14ac:dyDescent="0.25">
      <c r="A1926" s="1">
        <v>4027</v>
      </c>
      <c r="B1926" s="1">
        <v>21</v>
      </c>
      <c r="C1926" s="1">
        <v>0</v>
      </c>
      <c r="D1926" s="1">
        <v>0</v>
      </c>
      <c r="E1926" s="1">
        <v>0</v>
      </c>
      <c r="F1926" s="1">
        <v>0</v>
      </c>
    </row>
    <row r="1927" spans="1:17" x14ac:dyDescent="0.25">
      <c r="A1927" s="1">
        <v>4027</v>
      </c>
      <c r="B1927" s="1">
        <v>22</v>
      </c>
      <c r="C1927" s="1">
        <v>0</v>
      </c>
      <c r="D1927" s="1">
        <v>0</v>
      </c>
      <c r="E1927" s="1">
        <v>0</v>
      </c>
      <c r="F1927" s="1">
        <v>0</v>
      </c>
    </row>
    <row r="1928" spans="1:17" x14ac:dyDescent="0.25">
      <c r="A1928" s="1">
        <v>4027</v>
      </c>
      <c r="B1928" s="1">
        <v>23</v>
      </c>
      <c r="C1928" s="1">
        <v>0</v>
      </c>
      <c r="D1928" s="1">
        <v>0</v>
      </c>
      <c r="E1928" s="1">
        <v>0</v>
      </c>
      <c r="F1928" s="1">
        <v>0</v>
      </c>
    </row>
    <row r="1929" spans="1:17" x14ac:dyDescent="0.25">
      <c r="A1929" s="1">
        <v>4027</v>
      </c>
      <c r="B1929" s="1">
        <v>24</v>
      </c>
      <c r="C1929" s="1">
        <v>0</v>
      </c>
      <c r="D1929" s="1">
        <v>0</v>
      </c>
      <c r="E1929" s="1">
        <v>0</v>
      </c>
      <c r="F1929" s="1">
        <v>0</v>
      </c>
    </row>
    <row r="1930" spans="1:17" x14ac:dyDescent="0.25">
      <c r="A1930" s="1">
        <v>4027</v>
      </c>
      <c r="B1930" s="1">
        <v>25</v>
      </c>
      <c r="C1930" s="1">
        <v>0</v>
      </c>
      <c r="D1930" s="1">
        <v>0</v>
      </c>
      <c r="E1930" s="1">
        <v>0</v>
      </c>
      <c r="F1930" s="1">
        <v>0</v>
      </c>
    </row>
    <row r="1931" spans="1:17" x14ac:dyDescent="0.25">
      <c r="A1931" s="1">
        <v>4027</v>
      </c>
      <c r="B1931" s="1">
        <v>26</v>
      </c>
      <c r="C1931" s="1">
        <v>0</v>
      </c>
      <c r="D1931" s="1">
        <v>4</v>
      </c>
      <c r="E1931" s="1">
        <v>81</v>
      </c>
      <c r="F1931" s="1">
        <v>4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</row>
    <row r="1932" spans="1:17" x14ac:dyDescent="0.25">
      <c r="A1932" s="1">
        <v>5001</v>
      </c>
      <c r="B1932" s="1">
        <v>2</v>
      </c>
      <c r="C1932" s="1">
        <v>0</v>
      </c>
      <c r="D1932" s="1">
        <v>175748</v>
      </c>
      <c r="E1932" s="1">
        <v>13797</v>
      </c>
      <c r="F1932" s="1">
        <v>13984</v>
      </c>
      <c r="G1932" s="1">
        <v>15467</v>
      </c>
      <c r="H1932" s="1">
        <v>16272</v>
      </c>
      <c r="I1932" s="1">
        <v>19396</v>
      </c>
      <c r="J1932" s="1">
        <v>20833</v>
      </c>
      <c r="K1932" s="1">
        <v>19197</v>
      </c>
      <c r="L1932" s="1">
        <v>19142</v>
      </c>
      <c r="M1932" s="1">
        <v>19105</v>
      </c>
      <c r="N1932" s="1">
        <v>9484</v>
      </c>
      <c r="O1932" s="1">
        <v>9071</v>
      </c>
      <c r="P1932" s="1">
        <v>0</v>
      </c>
      <c r="Q1932" s="1">
        <v>588</v>
      </c>
    </row>
    <row r="1933" spans="1:17" x14ac:dyDescent="0.25">
      <c r="A1933" s="1">
        <v>5001</v>
      </c>
      <c r="B1933" s="1">
        <v>3</v>
      </c>
      <c r="C1933" s="1">
        <v>0</v>
      </c>
      <c r="D1933" s="1">
        <v>167265</v>
      </c>
      <c r="E1933" s="1">
        <v>11563</v>
      </c>
      <c r="F1933" s="1">
        <v>11912</v>
      </c>
      <c r="G1933" s="1">
        <v>13059</v>
      </c>
      <c r="H1933" s="1">
        <v>13935</v>
      </c>
      <c r="I1933" s="1">
        <v>18903</v>
      </c>
      <c r="J1933" s="1">
        <v>20203</v>
      </c>
      <c r="K1933" s="1">
        <v>18613</v>
      </c>
      <c r="L1933" s="1">
        <v>18902</v>
      </c>
      <c r="M1933" s="1">
        <v>19684</v>
      </c>
      <c r="N1933" s="1">
        <v>10110</v>
      </c>
      <c r="O1933" s="1">
        <v>10002</v>
      </c>
      <c r="P1933" s="1">
        <v>379</v>
      </c>
      <c r="Q1933" s="1">
        <v>6014</v>
      </c>
    </row>
    <row r="1934" spans="1:17" x14ac:dyDescent="0.25">
      <c r="A1934" s="1">
        <v>5001</v>
      </c>
      <c r="B1934" s="1">
        <v>4</v>
      </c>
      <c r="C1934" s="1">
        <v>0</v>
      </c>
      <c r="D1934" s="1">
        <v>350760</v>
      </c>
      <c r="E1934" s="1">
        <v>25401</v>
      </c>
      <c r="F1934" s="1">
        <v>25708</v>
      </c>
      <c r="G1934" s="1">
        <v>31035</v>
      </c>
      <c r="H1934" s="1">
        <v>32399</v>
      </c>
      <c r="I1934" s="1">
        <v>40147</v>
      </c>
      <c r="J1934" s="1">
        <v>41375</v>
      </c>
      <c r="K1934" s="1">
        <v>38643</v>
      </c>
      <c r="L1934" s="1">
        <v>37958</v>
      </c>
      <c r="M1934" s="1">
        <v>39196</v>
      </c>
      <c r="N1934" s="1">
        <v>19742</v>
      </c>
      <c r="O1934" s="1">
        <v>18852</v>
      </c>
      <c r="P1934" s="1">
        <v>304</v>
      </c>
      <c r="Q1934" s="1">
        <v>1318</v>
      </c>
    </row>
    <row r="1935" spans="1:17" x14ac:dyDescent="0.25">
      <c r="A1935" s="1">
        <v>5001</v>
      </c>
      <c r="B1935" s="1">
        <v>5</v>
      </c>
      <c r="C1935" s="1">
        <v>0</v>
      </c>
      <c r="D1935" s="1">
        <v>99983</v>
      </c>
      <c r="E1935" s="1">
        <v>5253</v>
      </c>
      <c r="F1935" s="1">
        <v>5078</v>
      </c>
      <c r="G1935" s="1">
        <v>8086</v>
      </c>
      <c r="H1935" s="1">
        <v>9150</v>
      </c>
      <c r="I1935" s="1">
        <v>11400</v>
      </c>
      <c r="J1935" s="1">
        <v>11748</v>
      </c>
      <c r="K1935" s="1">
        <v>11476</v>
      </c>
      <c r="L1935" s="1">
        <v>11226</v>
      </c>
      <c r="M1935" s="1">
        <v>12012</v>
      </c>
      <c r="N1935" s="1">
        <v>7248</v>
      </c>
      <c r="O1935" s="1">
        <v>7274</v>
      </c>
      <c r="P1935" s="1">
        <v>32</v>
      </c>
      <c r="Q1935" s="1">
        <v>958</v>
      </c>
    </row>
    <row r="1936" spans="1:17" x14ac:dyDescent="0.25">
      <c r="A1936" s="1">
        <v>5001</v>
      </c>
      <c r="B1936" s="1">
        <v>6</v>
      </c>
      <c r="C1936" s="1">
        <v>0</v>
      </c>
      <c r="D1936" s="1">
        <v>157205</v>
      </c>
      <c r="E1936" s="1">
        <v>11008</v>
      </c>
      <c r="F1936" s="1">
        <v>11139</v>
      </c>
      <c r="G1936" s="1">
        <v>12805</v>
      </c>
      <c r="H1936" s="1">
        <v>13429</v>
      </c>
      <c r="I1936" s="1">
        <v>17891</v>
      </c>
      <c r="J1936" s="1">
        <v>18938</v>
      </c>
      <c r="K1936" s="1">
        <v>17874</v>
      </c>
      <c r="L1936" s="1">
        <v>18126</v>
      </c>
      <c r="M1936" s="1">
        <v>18092</v>
      </c>
      <c r="N1936" s="1">
        <v>9114</v>
      </c>
      <c r="O1936" s="1">
        <v>8779</v>
      </c>
      <c r="P1936" s="1">
        <v>10</v>
      </c>
      <c r="Q1936" s="1">
        <v>1438</v>
      </c>
    </row>
    <row r="1937" spans="1:17" x14ac:dyDescent="0.25">
      <c r="A1937" s="1">
        <v>5001</v>
      </c>
      <c r="B1937" s="1">
        <v>7</v>
      </c>
      <c r="C1937" s="1">
        <v>0</v>
      </c>
      <c r="D1937" s="1">
        <v>214039</v>
      </c>
      <c r="E1937" s="1">
        <v>14948</v>
      </c>
      <c r="F1937" s="1">
        <v>15488</v>
      </c>
      <c r="G1937" s="1">
        <v>17503</v>
      </c>
      <c r="H1937" s="1">
        <v>18542</v>
      </c>
      <c r="I1937" s="1">
        <v>24372</v>
      </c>
      <c r="J1937" s="1">
        <v>24834</v>
      </c>
      <c r="K1937" s="1">
        <v>24931</v>
      </c>
      <c r="L1937" s="1">
        <v>24499</v>
      </c>
      <c r="M1937" s="1">
        <v>24520</v>
      </c>
      <c r="N1937" s="1">
        <v>12550</v>
      </c>
      <c r="O1937" s="1">
        <v>11773</v>
      </c>
      <c r="P1937" s="1">
        <v>79</v>
      </c>
      <c r="Q1937" s="1">
        <v>2415</v>
      </c>
    </row>
    <row r="1938" spans="1:17" x14ac:dyDescent="0.25">
      <c r="A1938" s="1">
        <v>5001</v>
      </c>
      <c r="B1938" s="1">
        <v>8</v>
      </c>
      <c r="C1938" s="1">
        <v>0</v>
      </c>
      <c r="D1938" s="1">
        <v>156877</v>
      </c>
      <c r="E1938" s="1">
        <v>7788</v>
      </c>
      <c r="F1938" s="1">
        <v>9113</v>
      </c>
      <c r="G1938" s="1">
        <v>13261</v>
      </c>
      <c r="H1938" s="1">
        <v>14175</v>
      </c>
      <c r="I1938" s="1">
        <v>19292</v>
      </c>
      <c r="J1938" s="1">
        <v>19840</v>
      </c>
      <c r="K1938" s="1">
        <v>18372</v>
      </c>
      <c r="L1938" s="1">
        <v>18232</v>
      </c>
      <c r="M1938" s="1">
        <v>18335</v>
      </c>
      <c r="N1938" s="1">
        <v>9243</v>
      </c>
      <c r="O1938" s="1">
        <v>9199</v>
      </c>
      <c r="P1938" s="1">
        <v>27</v>
      </c>
      <c r="Q1938" s="1">
        <v>900</v>
      </c>
    </row>
    <row r="1939" spans="1:17" x14ac:dyDescent="0.25">
      <c r="A1939" s="1">
        <v>5001</v>
      </c>
      <c r="B1939" s="1">
        <v>9</v>
      </c>
      <c r="C1939" s="1">
        <v>0</v>
      </c>
      <c r="D1939" s="1">
        <v>206204</v>
      </c>
      <c r="E1939" s="1">
        <v>13455</v>
      </c>
      <c r="F1939" s="1">
        <v>13985</v>
      </c>
      <c r="G1939" s="1">
        <v>15541</v>
      </c>
      <c r="H1939" s="1">
        <v>16240</v>
      </c>
      <c r="I1939" s="1">
        <v>24107</v>
      </c>
      <c r="J1939" s="1">
        <v>25334</v>
      </c>
      <c r="K1939" s="1">
        <v>24750</v>
      </c>
      <c r="L1939" s="1">
        <v>24759</v>
      </c>
      <c r="M1939" s="1">
        <v>25589</v>
      </c>
      <c r="N1939" s="1">
        <v>11501</v>
      </c>
      <c r="O1939" s="1">
        <v>10716</v>
      </c>
      <c r="P1939" s="1">
        <v>227</v>
      </c>
      <c r="Q1939" s="1">
        <v>1969</v>
      </c>
    </row>
    <row r="1940" spans="1:17" x14ac:dyDescent="0.25">
      <c r="A1940" s="1">
        <v>5001</v>
      </c>
      <c r="B1940" s="1">
        <v>10</v>
      </c>
      <c r="C1940" s="1">
        <v>0</v>
      </c>
      <c r="D1940" s="1">
        <v>274102</v>
      </c>
      <c r="E1940" s="1">
        <v>22161</v>
      </c>
      <c r="F1940" s="1">
        <v>22278</v>
      </c>
      <c r="G1940" s="1">
        <v>24634</v>
      </c>
      <c r="H1940" s="1">
        <v>24671</v>
      </c>
      <c r="I1940" s="1">
        <v>32112</v>
      </c>
      <c r="J1940" s="1">
        <v>32427</v>
      </c>
      <c r="K1940" s="1">
        <v>29845</v>
      </c>
      <c r="L1940" s="1">
        <v>29190</v>
      </c>
      <c r="M1940" s="1">
        <v>29717</v>
      </c>
      <c r="N1940" s="1">
        <v>14056</v>
      </c>
      <c r="O1940" s="1">
        <v>12814</v>
      </c>
      <c r="P1940" s="1">
        <v>197</v>
      </c>
      <c r="Q1940" s="1">
        <v>1029</v>
      </c>
    </row>
    <row r="1941" spans="1:17" x14ac:dyDescent="0.25">
      <c r="A1941" s="1">
        <v>5001</v>
      </c>
      <c r="B1941" s="1">
        <v>11</v>
      </c>
      <c r="C1941" s="1">
        <v>0</v>
      </c>
      <c r="D1941" s="1">
        <v>100123</v>
      </c>
      <c r="E1941" s="1">
        <v>7577</v>
      </c>
      <c r="F1941" s="1">
        <v>7560</v>
      </c>
      <c r="G1941" s="1">
        <v>8522</v>
      </c>
      <c r="H1941" s="1">
        <v>9154</v>
      </c>
      <c r="I1941" s="1">
        <v>11488</v>
      </c>
      <c r="J1941" s="1">
        <v>11825</v>
      </c>
      <c r="K1941" s="1">
        <v>10927</v>
      </c>
      <c r="L1941" s="1">
        <v>10816</v>
      </c>
      <c r="M1941" s="1">
        <v>10884</v>
      </c>
      <c r="N1941" s="1">
        <v>5741</v>
      </c>
      <c r="O1941" s="1">
        <v>5571</v>
      </c>
      <c r="P1941" s="1">
        <v>58</v>
      </c>
      <c r="Q1941" s="1">
        <v>560</v>
      </c>
    </row>
    <row r="1942" spans="1:17" x14ac:dyDescent="0.25">
      <c r="A1942" s="1">
        <v>5001</v>
      </c>
      <c r="B1942" s="1">
        <v>12</v>
      </c>
      <c r="C1942" s="1">
        <v>0</v>
      </c>
      <c r="D1942" s="1">
        <v>25831</v>
      </c>
      <c r="E1942" s="1">
        <v>820</v>
      </c>
      <c r="F1942" s="1">
        <v>872</v>
      </c>
      <c r="G1942" s="1">
        <v>2225</v>
      </c>
      <c r="H1942" s="1">
        <v>2618</v>
      </c>
      <c r="I1942" s="1">
        <v>2930</v>
      </c>
      <c r="J1942" s="1">
        <v>3064</v>
      </c>
      <c r="K1942" s="1">
        <v>3074</v>
      </c>
      <c r="L1942" s="1">
        <v>3001</v>
      </c>
      <c r="M1942" s="1">
        <v>3636</v>
      </c>
      <c r="N1942" s="1">
        <v>1865</v>
      </c>
      <c r="O1942" s="1">
        <v>1719</v>
      </c>
      <c r="P1942" s="1">
        <v>7</v>
      </c>
      <c r="Q1942" s="1">
        <v>0</v>
      </c>
    </row>
    <row r="1943" spans="1:17" x14ac:dyDescent="0.25">
      <c r="A1943" s="1">
        <v>5001</v>
      </c>
      <c r="B1943" s="1">
        <v>13</v>
      </c>
      <c r="C1943" s="1">
        <v>0</v>
      </c>
      <c r="D1943" s="1">
        <v>369990</v>
      </c>
      <c r="E1943" s="1">
        <v>25486</v>
      </c>
      <c r="F1943" s="1">
        <v>25818</v>
      </c>
      <c r="G1943" s="1">
        <v>27804</v>
      </c>
      <c r="H1943" s="1">
        <v>28917</v>
      </c>
      <c r="I1943" s="1">
        <v>42160</v>
      </c>
      <c r="J1943" s="1">
        <v>44308</v>
      </c>
      <c r="K1943" s="1">
        <v>44155</v>
      </c>
      <c r="L1943" s="1">
        <v>42972</v>
      </c>
      <c r="M1943" s="1">
        <v>44590</v>
      </c>
      <c r="N1943" s="1">
        <v>22388</v>
      </c>
      <c r="O1943" s="1">
        <v>21319</v>
      </c>
      <c r="P1943" s="1">
        <v>73</v>
      </c>
      <c r="Q1943" s="1">
        <v>5090</v>
      </c>
    </row>
    <row r="1944" spans="1:17" x14ac:dyDescent="0.25">
      <c r="A1944" s="1">
        <v>5001</v>
      </c>
      <c r="B1944" s="1">
        <v>14</v>
      </c>
      <c r="C1944" s="1">
        <v>0</v>
      </c>
      <c r="D1944" s="1">
        <v>116317</v>
      </c>
      <c r="E1944" s="1">
        <v>8743</v>
      </c>
      <c r="F1944" s="1">
        <v>7779</v>
      </c>
      <c r="G1944" s="1">
        <v>10351</v>
      </c>
      <c r="H1944" s="1">
        <v>10929</v>
      </c>
      <c r="I1944" s="1">
        <v>12878</v>
      </c>
      <c r="J1944" s="1">
        <v>13960</v>
      </c>
      <c r="K1944" s="1">
        <v>13075</v>
      </c>
      <c r="L1944" s="1">
        <v>12711</v>
      </c>
      <c r="M1944" s="1">
        <v>13104</v>
      </c>
      <c r="N1944" s="1">
        <v>6322</v>
      </c>
      <c r="O1944" s="1">
        <v>6293</v>
      </c>
      <c r="P1944" s="1">
        <v>172</v>
      </c>
      <c r="Q1944" s="1">
        <v>267</v>
      </c>
    </row>
    <row r="1945" spans="1:17" x14ac:dyDescent="0.25">
      <c r="A1945" s="1">
        <v>5001</v>
      </c>
      <c r="B1945" s="1">
        <v>15</v>
      </c>
      <c r="C1945" s="1">
        <v>0</v>
      </c>
      <c r="D1945" s="1">
        <v>322045</v>
      </c>
      <c r="E1945" s="1">
        <v>22975</v>
      </c>
      <c r="F1945" s="1">
        <v>22785</v>
      </c>
      <c r="G1945" s="1">
        <v>27182</v>
      </c>
      <c r="H1945" s="1">
        <v>28166</v>
      </c>
      <c r="I1945" s="1">
        <v>36569</v>
      </c>
      <c r="J1945" s="1">
        <v>39365</v>
      </c>
      <c r="K1945" s="1">
        <v>35065</v>
      </c>
      <c r="L1945" s="1">
        <v>35023</v>
      </c>
      <c r="M1945" s="1">
        <v>36080</v>
      </c>
      <c r="N1945" s="1">
        <v>20069</v>
      </c>
      <c r="O1945" s="1">
        <v>18415</v>
      </c>
      <c r="P1945" s="1">
        <v>351</v>
      </c>
      <c r="Q1945" s="1">
        <v>4339</v>
      </c>
    </row>
    <row r="1946" spans="1:17" x14ac:dyDescent="0.25">
      <c r="A1946" s="1">
        <v>5001</v>
      </c>
      <c r="B1946" s="1">
        <v>16</v>
      </c>
      <c r="C1946" s="1">
        <v>0</v>
      </c>
      <c r="D1946" s="1">
        <v>149986</v>
      </c>
      <c r="E1946" s="1">
        <v>11088</v>
      </c>
      <c r="F1946" s="1">
        <v>11288</v>
      </c>
      <c r="G1946" s="1">
        <v>12854</v>
      </c>
      <c r="H1946" s="1">
        <v>13447</v>
      </c>
      <c r="I1946" s="1">
        <v>16522</v>
      </c>
      <c r="J1946" s="1">
        <v>16768</v>
      </c>
      <c r="K1946" s="1">
        <v>16813</v>
      </c>
      <c r="L1946" s="1">
        <v>16381</v>
      </c>
      <c r="M1946" s="1">
        <v>16861</v>
      </c>
      <c r="N1946" s="1">
        <v>9058</v>
      </c>
      <c r="O1946" s="1">
        <v>8698</v>
      </c>
      <c r="P1946" s="1">
        <v>208</v>
      </c>
      <c r="Q1946" s="1">
        <v>104</v>
      </c>
    </row>
    <row r="1947" spans="1:17" x14ac:dyDescent="0.25">
      <c r="A1947" s="1">
        <v>5001</v>
      </c>
      <c r="B1947" s="1">
        <v>17</v>
      </c>
      <c r="C1947" s="1">
        <v>0</v>
      </c>
      <c r="D1947" s="1">
        <v>193928</v>
      </c>
      <c r="E1947" s="1">
        <v>13873</v>
      </c>
      <c r="F1947" s="1">
        <v>14245</v>
      </c>
      <c r="G1947" s="1">
        <v>15631</v>
      </c>
      <c r="H1947" s="1">
        <v>16210</v>
      </c>
      <c r="I1947" s="1">
        <v>22079</v>
      </c>
      <c r="J1947" s="1">
        <v>23354</v>
      </c>
      <c r="K1947" s="1">
        <v>22098</v>
      </c>
      <c r="L1947" s="1">
        <v>21885</v>
      </c>
      <c r="M1947" s="1">
        <v>21960</v>
      </c>
      <c r="N1947" s="1">
        <v>11746</v>
      </c>
      <c r="O1947" s="1">
        <v>10813</v>
      </c>
      <c r="P1947" s="1">
        <v>34</v>
      </c>
      <c r="Q1947" s="1">
        <v>2216</v>
      </c>
    </row>
    <row r="1948" spans="1:17" x14ac:dyDescent="0.25">
      <c r="A1948" s="1">
        <v>5001</v>
      </c>
      <c r="B1948" s="1">
        <v>18</v>
      </c>
      <c r="C1948" s="1">
        <v>0</v>
      </c>
      <c r="D1948" s="1">
        <v>101139</v>
      </c>
      <c r="E1948" s="1">
        <v>7142</v>
      </c>
      <c r="F1948" s="1">
        <v>7480</v>
      </c>
      <c r="G1948" s="1">
        <v>8891</v>
      </c>
      <c r="H1948" s="1">
        <v>9107</v>
      </c>
      <c r="I1948" s="1">
        <v>11288</v>
      </c>
      <c r="J1948" s="1">
        <v>11893</v>
      </c>
      <c r="K1948" s="1">
        <v>11293</v>
      </c>
      <c r="L1948" s="1">
        <v>10860</v>
      </c>
      <c r="M1948" s="1">
        <v>11068</v>
      </c>
      <c r="N1948" s="1">
        <v>6170</v>
      </c>
      <c r="O1948" s="1">
        <v>5888</v>
      </c>
      <c r="P1948" s="1">
        <v>59</v>
      </c>
      <c r="Q1948" s="1">
        <v>372</v>
      </c>
    </row>
    <row r="1949" spans="1:17" x14ac:dyDescent="0.25">
      <c r="A1949" s="1">
        <v>5001</v>
      </c>
      <c r="B1949" s="1">
        <v>19</v>
      </c>
      <c r="C1949" s="1">
        <v>0</v>
      </c>
      <c r="D1949" s="1">
        <v>131199</v>
      </c>
      <c r="E1949" s="1">
        <v>8828</v>
      </c>
      <c r="F1949" s="1">
        <v>9260</v>
      </c>
      <c r="G1949" s="1">
        <v>10108</v>
      </c>
      <c r="H1949" s="1">
        <v>10709</v>
      </c>
      <c r="I1949" s="1">
        <v>15245</v>
      </c>
      <c r="J1949" s="1">
        <v>15800</v>
      </c>
      <c r="K1949" s="1">
        <v>15315</v>
      </c>
      <c r="L1949" s="1">
        <v>15479</v>
      </c>
      <c r="M1949" s="1">
        <v>16204</v>
      </c>
      <c r="N1949" s="1">
        <v>7225</v>
      </c>
      <c r="O1949" s="1">
        <v>6929</v>
      </c>
      <c r="P1949" s="1">
        <v>97</v>
      </c>
      <c r="Q1949" s="1">
        <v>641</v>
      </c>
    </row>
    <row r="1950" spans="1:17" x14ac:dyDescent="0.25">
      <c r="A1950" s="1">
        <v>5001</v>
      </c>
      <c r="B1950" s="1">
        <v>20</v>
      </c>
      <c r="C1950" s="1">
        <v>0</v>
      </c>
      <c r="D1950" s="1">
        <v>256543</v>
      </c>
      <c r="E1950" s="1">
        <v>15877</v>
      </c>
      <c r="F1950" s="1">
        <v>15134</v>
      </c>
      <c r="G1950" s="1">
        <v>21164</v>
      </c>
      <c r="H1950" s="1">
        <v>22488</v>
      </c>
      <c r="I1950" s="1">
        <v>29352</v>
      </c>
      <c r="J1950" s="1">
        <v>29954</v>
      </c>
      <c r="K1950" s="1">
        <v>28170</v>
      </c>
      <c r="L1950" s="1">
        <v>28242</v>
      </c>
      <c r="M1950" s="1">
        <v>29328</v>
      </c>
      <c r="N1950" s="1">
        <v>18863</v>
      </c>
      <c r="O1950" s="1">
        <v>17634</v>
      </c>
      <c r="P1950" s="1">
        <v>337</v>
      </c>
      <c r="Q1950" s="1">
        <v>514</v>
      </c>
    </row>
    <row r="1951" spans="1:17" x14ac:dyDescent="0.25">
      <c r="A1951" s="1">
        <v>5001</v>
      </c>
      <c r="B1951" s="1">
        <v>21</v>
      </c>
      <c r="C1951" s="1">
        <v>0</v>
      </c>
      <c r="D1951" s="1">
        <v>68959</v>
      </c>
      <c r="E1951" s="1">
        <v>3878</v>
      </c>
      <c r="F1951" s="1">
        <v>3366</v>
      </c>
      <c r="G1951" s="1">
        <v>5833</v>
      </c>
      <c r="H1951" s="1">
        <v>6417</v>
      </c>
      <c r="I1951" s="1">
        <v>7781</v>
      </c>
      <c r="J1951" s="1">
        <v>7903</v>
      </c>
      <c r="K1951" s="1">
        <v>7810</v>
      </c>
      <c r="L1951" s="1">
        <v>8134</v>
      </c>
      <c r="M1951" s="1">
        <v>8043</v>
      </c>
      <c r="N1951" s="1">
        <v>5164</v>
      </c>
      <c r="O1951" s="1">
        <v>4503</v>
      </c>
      <c r="P1951" s="1">
        <v>127</v>
      </c>
      <c r="Q1951" s="1">
        <v>1400</v>
      </c>
    </row>
    <row r="1952" spans="1:17" x14ac:dyDescent="0.25">
      <c r="A1952" s="1">
        <v>5001</v>
      </c>
      <c r="B1952" s="1">
        <v>22</v>
      </c>
      <c r="C1952" s="1">
        <v>0</v>
      </c>
      <c r="D1952" s="1">
        <v>160226</v>
      </c>
      <c r="E1952" s="1">
        <v>11838</v>
      </c>
      <c r="F1952" s="1">
        <v>12104</v>
      </c>
      <c r="G1952" s="1">
        <v>13535</v>
      </c>
      <c r="H1952" s="1">
        <v>13935</v>
      </c>
      <c r="I1952" s="1">
        <v>17765</v>
      </c>
      <c r="J1952" s="1">
        <v>18703</v>
      </c>
      <c r="K1952" s="1">
        <v>18181</v>
      </c>
      <c r="L1952" s="1">
        <v>18043</v>
      </c>
      <c r="M1952" s="1">
        <v>18195</v>
      </c>
      <c r="N1952" s="1">
        <v>9153</v>
      </c>
      <c r="O1952" s="1">
        <v>8722</v>
      </c>
      <c r="P1952" s="1">
        <v>52</v>
      </c>
      <c r="Q1952" s="1">
        <v>2334</v>
      </c>
    </row>
    <row r="1953" spans="1:17" x14ac:dyDescent="0.25">
      <c r="A1953" s="1">
        <v>5001</v>
      </c>
      <c r="B1953" s="1">
        <v>23</v>
      </c>
      <c r="C1953" s="1">
        <v>0</v>
      </c>
      <c r="D1953" s="1">
        <v>131495</v>
      </c>
      <c r="E1953" s="1">
        <v>9553</v>
      </c>
      <c r="F1953" s="1">
        <v>9707</v>
      </c>
      <c r="G1953" s="1">
        <v>10876</v>
      </c>
      <c r="H1953" s="1">
        <v>11506</v>
      </c>
      <c r="I1953" s="1">
        <v>14158</v>
      </c>
      <c r="J1953" s="1">
        <v>15042</v>
      </c>
      <c r="K1953" s="1">
        <v>14756</v>
      </c>
      <c r="L1953" s="1">
        <v>14276</v>
      </c>
      <c r="M1953" s="1">
        <v>14406</v>
      </c>
      <c r="N1953" s="1">
        <v>8793</v>
      </c>
      <c r="O1953" s="1">
        <v>8389</v>
      </c>
      <c r="P1953" s="1">
        <v>33</v>
      </c>
      <c r="Q1953" s="1">
        <v>2802</v>
      </c>
    </row>
    <row r="1954" spans="1:17" x14ac:dyDescent="0.25">
      <c r="A1954" s="1">
        <v>5001</v>
      </c>
      <c r="B1954" s="1">
        <v>24</v>
      </c>
      <c r="C1954" s="1">
        <v>0</v>
      </c>
      <c r="D1954" s="1">
        <v>138723</v>
      </c>
      <c r="E1954" s="1">
        <v>10483</v>
      </c>
      <c r="F1954" s="1">
        <v>10823</v>
      </c>
      <c r="G1954" s="1">
        <v>11647</v>
      </c>
      <c r="H1954" s="1">
        <v>12372</v>
      </c>
      <c r="I1954" s="1">
        <v>15334</v>
      </c>
      <c r="J1954" s="1">
        <v>15951</v>
      </c>
      <c r="K1954" s="1">
        <v>15053</v>
      </c>
      <c r="L1954" s="1">
        <v>14894</v>
      </c>
      <c r="M1954" s="1">
        <v>15051</v>
      </c>
      <c r="N1954" s="1">
        <v>8891</v>
      </c>
      <c r="O1954" s="1">
        <v>8210</v>
      </c>
      <c r="P1954" s="1">
        <v>14</v>
      </c>
      <c r="Q1954" s="1">
        <v>1417</v>
      </c>
    </row>
    <row r="1955" spans="1:17" x14ac:dyDescent="0.25">
      <c r="A1955" s="1">
        <v>5001</v>
      </c>
      <c r="B1955" s="1">
        <v>25</v>
      </c>
      <c r="C1955" s="1">
        <v>0</v>
      </c>
      <c r="D1955" s="1">
        <v>98850</v>
      </c>
      <c r="E1955" s="1">
        <v>7262</v>
      </c>
      <c r="F1955" s="1">
        <v>7220</v>
      </c>
      <c r="G1955" s="1">
        <v>8542</v>
      </c>
      <c r="H1955" s="1">
        <v>8722</v>
      </c>
      <c r="I1955" s="1">
        <v>10978</v>
      </c>
      <c r="J1955" s="1">
        <v>11231</v>
      </c>
      <c r="K1955" s="1">
        <v>10966</v>
      </c>
      <c r="L1955" s="1">
        <v>10984</v>
      </c>
      <c r="M1955" s="1">
        <v>11368</v>
      </c>
      <c r="N1955" s="1">
        <v>5726</v>
      </c>
      <c r="O1955" s="1">
        <v>5841</v>
      </c>
      <c r="P1955" s="1">
        <v>10</v>
      </c>
      <c r="Q1955" s="1">
        <v>978</v>
      </c>
    </row>
    <row r="1956" spans="1:17" x14ac:dyDescent="0.25">
      <c r="A1956" s="1">
        <v>5001</v>
      </c>
      <c r="B1956" s="1">
        <v>26</v>
      </c>
      <c r="C1956" s="1">
        <v>0</v>
      </c>
      <c r="D1956" s="1">
        <v>436178</v>
      </c>
      <c r="E1956" s="1">
        <v>27029</v>
      </c>
      <c r="F1956" s="1">
        <v>29078</v>
      </c>
      <c r="G1956" s="1">
        <v>32695</v>
      </c>
      <c r="H1956" s="1">
        <v>32903</v>
      </c>
      <c r="I1956" s="1">
        <v>50735</v>
      </c>
      <c r="J1956" s="1">
        <v>53353</v>
      </c>
      <c r="K1956" s="1">
        <v>49753</v>
      </c>
      <c r="L1956" s="1">
        <v>49440</v>
      </c>
      <c r="M1956" s="1">
        <v>49465</v>
      </c>
      <c r="N1956" s="1">
        <v>32197</v>
      </c>
      <c r="O1956" s="1">
        <v>29232</v>
      </c>
      <c r="P1956" s="1">
        <v>298</v>
      </c>
      <c r="Q1956" s="1">
        <v>3174</v>
      </c>
    </row>
    <row r="1957" spans="1:17" x14ac:dyDescent="0.25">
      <c r="A1957" s="1">
        <v>5002</v>
      </c>
      <c r="B1957" s="1">
        <v>2</v>
      </c>
      <c r="C1957" s="1">
        <v>25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85</v>
      </c>
    </row>
    <row r="1958" spans="1:17" x14ac:dyDescent="0.25">
      <c r="A1958" s="1">
        <v>5002</v>
      </c>
      <c r="B1958" s="1">
        <v>3</v>
      </c>
      <c r="C1958" s="1">
        <v>25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1446</v>
      </c>
    </row>
    <row r="1959" spans="1:17" x14ac:dyDescent="0.25">
      <c r="A1959" s="1">
        <v>5002</v>
      </c>
      <c r="B1959" s="1">
        <v>4</v>
      </c>
      <c r="C1959" s="1">
        <v>25</v>
      </c>
      <c r="D1959" s="1">
        <v>44</v>
      </c>
      <c r="E1959" s="1">
        <v>12</v>
      </c>
      <c r="F1959" s="1">
        <v>14</v>
      </c>
      <c r="G1959" s="1">
        <v>7</v>
      </c>
      <c r="H1959" s="1">
        <v>11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</row>
    <row r="1960" spans="1:17" x14ac:dyDescent="0.25">
      <c r="A1960" s="1">
        <v>5002</v>
      </c>
      <c r="B1960" s="1">
        <v>5</v>
      </c>
      <c r="C1960" s="1">
        <v>25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</row>
    <row r="1961" spans="1:17" x14ac:dyDescent="0.25">
      <c r="A1961" s="1">
        <v>5002</v>
      </c>
      <c r="B1961" s="1">
        <v>6</v>
      </c>
      <c r="C1961" s="1">
        <v>25</v>
      </c>
      <c r="D1961" s="1">
        <v>0</v>
      </c>
      <c r="E1961" s="1">
        <v>0</v>
      </c>
      <c r="F1961" s="1">
        <v>0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102</v>
      </c>
    </row>
    <row r="1962" spans="1:17" x14ac:dyDescent="0.25">
      <c r="A1962" s="1">
        <v>5002</v>
      </c>
      <c r="B1962" s="1">
        <v>7</v>
      </c>
      <c r="C1962" s="1">
        <v>25</v>
      </c>
      <c r="D1962" s="1">
        <v>17088</v>
      </c>
      <c r="E1962" s="1">
        <v>1319</v>
      </c>
      <c r="F1962" s="1">
        <v>1350</v>
      </c>
      <c r="G1962" s="1">
        <v>1707</v>
      </c>
      <c r="H1962" s="1">
        <v>1916</v>
      </c>
      <c r="I1962" s="1">
        <v>1914</v>
      </c>
      <c r="J1962" s="1">
        <v>1787</v>
      </c>
      <c r="K1962" s="1">
        <v>1768</v>
      </c>
      <c r="L1962" s="1">
        <v>1754</v>
      </c>
      <c r="M1962" s="1">
        <v>1733</v>
      </c>
      <c r="N1962" s="1">
        <v>975</v>
      </c>
      <c r="O1962" s="1">
        <v>865</v>
      </c>
      <c r="P1962" s="1">
        <v>0</v>
      </c>
      <c r="Q1962" s="1">
        <v>213</v>
      </c>
    </row>
    <row r="1963" spans="1:17" x14ac:dyDescent="0.25">
      <c r="A1963" s="1">
        <v>5002</v>
      </c>
      <c r="B1963" s="1">
        <v>8</v>
      </c>
      <c r="C1963" s="1">
        <v>25</v>
      </c>
      <c r="D1963" s="1">
        <v>0</v>
      </c>
      <c r="E1963" s="1">
        <v>0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155</v>
      </c>
    </row>
    <row r="1964" spans="1:17" x14ac:dyDescent="0.25">
      <c r="A1964" s="1">
        <v>5002</v>
      </c>
      <c r="B1964" s="1">
        <v>9</v>
      </c>
      <c r="C1964" s="1">
        <v>25</v>
      </c>
      <c r="D1964" s="1">
        <v>0</v>
      </c>
      <c r="E1964" s="1">
        <v>0</v>
      </c>
      <c r="F1964" s="1">
        <v>0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534</v>
      </c>
    </row>
    <row r="1965" spans="1:17" x14ac:dyDescent="0.25">
      <c r="A1965" s="1">
        <v>5002</v>
      </c>
      <c r="B1965" s="1">
        <v>10</v>
      </c>
      <c r="C1965" s="1">
        <v>25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348</v>
      </c>
    </row>
    <row r="1966" spans="1:17" x14ac:dyDescent="0.25">
      <c r="A1966" s="1">
        <v>5002</v>
      </c>
      <c r="B1966" s="1">
        <v>11</v>
      </c>
      <c r="C1966" s="1">
        <v>25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181</v>
      </c>
    </row>
    <row r="1967" spans="1:17" x14ac:dyDescent="0.25">
      <c r="A1967" s="1">
        <v>5002</v>
      </c>
      <c r="B1967" s="1">
        <v>12</v>
      </c>
      <c r="C1967" s="1">
        <v>25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</row>
    <row r="1968" spans="1:17" x14ac:dyDescent="0.25">
      <c r="A1968" s="1">
        <v>5002</v>
      </c>
      <c r="B1968" s="1">
        <v>13</v>
      </c>
      <c r="C1968" s="1">
        <v>25</v>
      </c>
      <c r="D1968" s="1">
        <v>744</v>
      </c>
      <c r="E1968" s="1">
        <v>62</v>
      </c>
      <c r="F1968" s="1">
        <v>59</v>
      </c>
      <c r="G1968" s="1">
        <v>67</v>
      </c>
      <c r="H1968" s="1">
        <v>62</v>
      </c>
      <c r="I1968" s="1">
        <v>78</v>
      </c>
      <c r="J1968" s="1">
        <v>65</v>
      </c>
      <c r="K1968" s="1">
        <v>61</v>
      </c>
      <c r="L1968" s="1">
        <v>64</v>
      </c>
      <c r="M1968" s="1">
        <v>69</v>
      </c>
      <c r="N1968" s="1">
        <v>87</v>
      </c>
      <c r="O1968" s="1">
        <v>70</v>
      </c>
      <c r="P1968" s="1">
        <v>0</v>
      </c>
      <c r="Q1968" s="1">
        <v>746</v>
      </c>
    </row>
    <row r="1969" spans="1:17" x14ac:dyDescent="0.25">
      <c r="A1969" s="1">
        <v>5002</v>
      </c>
      <c r="B1969" s="1">
        <v>14</v>
      </c>
      <c r="C1969" s="1">
        <v>25</v>
      </c>
      <c r="D1969" s="1">
        <v>0</v>
      </c>
      <c r="E1969" s="1">
        <v>0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13</v>
      </c>
    </row>
    <row r="1970" spans="1:17" x14ac:dyDescent="0.25">
      <c r="A1970" s="1">
        <v>5002</v>
      </c>
      <c r="B1970" s="1">
        <v>15</v>
      </c>
      <c r="C1970" s="1">
        <v>25</v>
      </c>
      <c r="D1970" s="1">
        <v>1770</v>
      </c>
      <c r="E1970" s="1">
        <v>133</v>
      </c>
      <c r="F1970" s="1">
        <v>102</v>
      </c>
      <c r="G1970" s="1">
        <v>128</v>
      </c>
      <c r="H1970" s="1">
        <v>145</v>
      </c>
      <c r="I1970" s="1">
        <v>164</v>
      </c>
      <c r="J1970" s="1">
        <v>202</v>
      </c>
      <c r="K1970" s="1">
        <v>206</v>
      </c>
      <c r="L1970" s="1">
        <v>198</v>
      </c>
      <c r="M1970" s="1">
        <v>210</v>
      </c>
      <c r="N1970" s="1">
        <v>157</v>
      </c>
      <c r="O1970" s="1">
        <v>113</v>
      </c>
      <c r="P1970" s="1">
        <v>12</v>
      </c>
      <c r="Q1970" s="1">
        <v>100</v>
      </c>
    </row>
    <row r="1971" spans="1:17" x14ac:dyDescent="0.25">
      <c r="A1971" s="1">
        <v>5002</v>
      </c>
      <c r="B1971" s="1">
        <v>16</v>
      </c>
      <c r="C1971" s="1">
        <v>25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27</v>
      </c>
    </row>
    <row r="1972" spans="1:17" x14ac:dyDescent="0.25">
      <c r="A1972" s="1">
        <v>5002</v>
      </c>
      <c r="B1972" s="1">
        <v>17</v>
      </c>
      <c r="C1972" s="1">
        <v>25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778</v>
      </c>
    </row>
    <row r="1973" spans="1:17" x14ac:dyDescent="0.25">
      <c r="A1973" s="1">
        <v>5002</v>
      </c>
      <c r="B1973" s="1">
        <v>18</v>
      </c>
      <c r="C1973" s="1">
        <v>25</v>
      </c>
      <c r="D1973" s="1">
        <v>0</v>
      </c>
      <c r="E1973" s="1">
        <v>0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87</v>
      </c>
    </row>
    <row r="1974" spans="1:17" x14ac:dyDescent="0.25">
      <c r="A1974" s="1">
        <v>5002</v>
      </c>
      <c r="B1974" s="1">
        <v>19</v>
      </c>
      <c r="C1974" s="1">
        <v>25</v>
      </c>
      <c r="D1974" s="1">
        <v>0</v>
      </c>
      <c r="E1974" s="1">
        <v>0</v>
      </c>
      <c r="F1974" s="1">
        <v>0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</row>
    <row r="1975" spans="1:17" x14ac:dyDescent="0.25">
      <c r="A1975" s="1">
        <v>5002</v>
      </c>
      <c r="B1975" s="1">
        <v>20</v>
      </c>
      <c r="C1975" s="1">
        <v>25</v>
      </c>
      <c r="D1975" s="1">
        <v>403</v>
      </c>
      <c r="E1975" s="1">
        <v>23</v>
      </c>
      <c r="F1975" s="1">
        <v>26</v>
      </c>
      <c r="G1975" s="1">
        <v>33</v>
      </c>
      <c r="H1975" s="1">
        <v>25</v>
      </c>
      <c r="I1975" s="1">
        <v>31</v>
      </c>
      <c r="J1975" s="1">
        <v>36</v>
      </c>
      <c r="K1975" s="1">
        <v>47</v>
      </c>
      <c r="L1975" s="1">
        <v>40</v>
      </c>
      <c r="M1975" s="1">
        <v>70</v>
      </c>
      <c r="N1975" s="1">
        <v>33</v>
      </c>
      <c r="O1975" s="1">
        <v>39</v>
      </c>
      <c r="P1975" s="1">
        <v>0</v>
      </c>
      <c r="Q1975" s="1">
        <v>0</v>
      </c>
    </row>
    <row r="1976" spans="1:17" x14ac:dyDescent="0.25">
      <c r="A1976" s="1">
        <v>5002</v>
      </c>
      <c r="B1976" s="1">
        <v>21</v>
      </c>
      <c r="C1976" s="1">
        <v>25</v>
      </c>
      <c r="D1976" s="1">
        <v>0</v>
      </c>
      <c r="E1976" s="1">
        <v>0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195</v>
      </c>
    </row>
    <row r="1977" spans="1:17" x14ac:dyDescent="0.25">
      <c r="A1977" s="1">
        <v>5002</v>
      </c>
      <c r="B1977" s="1">
        <v>22</v>
      </c>
      <c r="C1977" s="1">
        <v>25</v>
      </c>
      <c r="D1977" s="1">
        <v>230</v>
      </c>
      <c r="E1977" s="1">
        <v>13</v>
      </c>
      <c r="F1977" s="1">
        <v>11</v>
      </c>
      <c r="G1977" s="1">
        <v>16</v>
      </c>
      <c r="H1977" s="1">
        <v>16</v>
      </c>
      <c r="I1977" s="1">
        <v>20</v>
      </c>
      <c r="J1977" s="1">
        <v>12</v>
      </c>
      <c r="K1977" s="1">
        <v>29</v>
      </c>
      <c r="L1977" s="1">
        <v>37</v>
      </c>
      <c r="M1977" s="1">
        <v>37</v>
      </c>
      <c r="N1977" s="1">
        <v>16</v>
      </c>
      <c r="O1977" s="1">
        <v>23</v>
      </c>
      <c r="P1977" s="1">
        <v>0</v>
      </c>
      <c r="Q1977" s="1">
        <v>443</v>
      </c>
    </row>
    <row r="1978" spans="1:17" x14ac:dyDescent="0.25">
      <c r="A1978" s="1">
        <v>5002</v>
      </c>
      <c r="B1978" s="1">
        <v>23</v>
      </c>
      <c r="C1978" s="1">
        <v>25</v>
      </c>
      <c r="D1978" s="1">
        <v>0</v>
      </c>
      <c r="E1978" s="1">
        <v>0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1427</v>
      </c>
    </row>
    <row r="1979" spans="1:17" x14ac:dyDescent="0.25">
      <c r="A1979" s="1">
        <v>5002</v>
      </c>
      <c r="B1979" s="1">
        <v>24</v>
      </c>
      <c r="C1979" s="1">
        <v>25</v>
      </c>
      <c r="D1979" s="1">
        <v>12740</v>
      </c>
      <c r="E1979" s="1">
        <v>1101</v>
      </c>
      <c r="F1979" s="1">
        <v>1108</v>
      </c>
      <c r="G1979" s="1">
        <v>1237</v>
      </c>
      <c r="H1979" s="1">
        <v>1284</v>
      </c>
      <c r="I1979" s="1">
        <v>1249</v>
      </c>
      <c r="J1979" s="1">
        <v>1292</v>
      </c>
      <c r="K1979" s="1">
        <v>1248</v>
      </c>
      <c r="L1979" s="1">
        <v>1252</v>
      </c>
      <c r="M1979" s="1">
        <v>1196</v>
      </c>
      <c r="N1979" s="1">
        <v>916</v>
      </c>
      <c r="O1979" s="1">
        <v>857</v>
      </c>
      <c r="P1979" s="1">
        <v>0</v>
      </c>
      <c r="Q1979" s="1">
        <v>841</v>
      </c>
    </row>
    <row r="1980" spans="1:17" x14ac:dyDescent="0.25">
      <c r="A1980" s="1">
        <v>5002</v>
      </c>
      <c r="B1980" s="1">
        <v>25</v>
      </c>
      <c r="C1980" s="1">
        <v>25</v>
      </c>
      <c r="D1980" s="1">
        <v>0</v>
      </c>
      <c r="E1980" s="1">
        <v>0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363</v>
      </c>
    </row>
    <row r="1981" spans="1:17" x14ac:dyDescent="0.25">
      <c r="A1981" s="1">
        <v>5002</v>
      </c>
      <c r="B1981" s="1">
        <v>26</v>
      </c>
      <c r="C1981" s="1">
        <v>25</v>
      </c>
      <c r="D1981" s="1">
        <v>74</v>
      </c>
      <c r="E1981" s="1">
        <v>13</v>
      </c>
      <c r="F1981" s="1">
        <v>14</v>
      </c>
      <c r="G1981" s="1">
        <v>8</v>
      </c>
      <c r="H1981" s="1">
        <v>18</v>
      </c>
      <c r="I1981" s="1">
        <v>5</v>
      </c>
      <c r="J1981" s="1">
        <v>5</v>
      </c>
      <c r="K1981" s="1">
        <v>4</v>
      </c>
      <c r="L1981" s="1">
        <v>3</v>
      </c>
      <c r="M1981" s="1">
        <v>1</v>
      </c>
      <c r="N1981" s="1">
        <v>3</v>
      </c>
      <c r="O1981" s="1">
        <v>0</v>
      </c>
      <c r="P1981" s="1">
        <v>0</v>
      </c>
      <c r="Q1981" s="1">
        <v>204</v>
      </c>
    </row>
    <row r="1982" spans="1:17" x14ac:dyDescent="0.25">
      <c r="A1982" s="1">
        <v>5003</v>
      </c>
      <c r="B1982" s="1">
        <v>2</v>
      </c>
      <c r="C1982" s="1">
        <v>2</v>
      </c>
      <c r="D1982" s="1">
        <v>157680</v>
      </c>
      <c r="E1982" s="1">
        <v>13664</v>
      </c>
      <c r="F1982" s="1">
        <v>13784</v>
      </c>
      <c r="G1982" s="1">
        <v>15175</v>
      </c>
      <c r="H1982" s="1">
        <v>15925</v>
      </c>
      <c r="I1982" s="1">
        <v>16218</v>
      </c>
      <c r="J1982" s="1">
        <v>17461</v>
      </c>
      <c r="K1982" s="1">
        <v>16189</v>
      </c>
      <c r="L1982" s="1">
        <v>16160</v>
      </c>
      <c r="M1982" s="1">
        <v>16068</v>
      </c>
      <c r="N1982" s="1">
        <v>8740</v>
      </c>
      <c r="O1982" s="1">
        <v>8296</v>
      </c>
      <c r="P1982" s="1">
        <v>0</v>
      </c>
      <c r="Q1982" s="1">
        <v>172</v>
      </c>
    </row>
    <row r="1983" spans="1:17" x14ac:dyDescent="0.25">
      <c r="A1983" s="1">
        <v>5003</v>
      </c>
      <c r="B1983" s="1">
        <v>3</v>
      </c>
      <c r="C1983" s="1">
        <v>2</v>
      </c>
      <c r="D1983" s="1">
        <v>138876</v>
      </c>
      <c r="E1983" s="1">
        <v>11476</v>
      </c>
      <c r="F1983" s="1">
        <v>11837</v>
      </c>
      <c r="G1983" s="1">
        <v>12871</v>
      </c>
      <c r="H1983" s="1">
        <v>13654</v>
      </c>
      <c r="I1983" s="1">
        <v>14176</v>
      </c>
      <c r="J1983" s="1">
        <v>15003</v>
      </c>
      <c r="K1983" s="1">
        <v>13856</v>
      </c>
      <c r="L1983" s="1">
        <v>13998</v>
      </c>
      <c r="M1983" s="1">
        <v>14533</v>
      </c>
      <c r="N1983" s="1">
        <v>8679</v>
      </c>
      <c r="O1983" s="1">
        <v>8436</v>
      </c>
      <c r="P1983" s="1">
        <v>357</v>
      </c>
      <c r="Q1983" s="1">
        <v>651</v>
      </c>
    </row>
    <row r="1984" spans="1:17" x14ac:dyDescent="0.25">
      <c r="A1984" s="1">
        <v>5003</v>
      </c>
      <c r="B1984" s="1">
        <v>4</v>
      </c>
      <c r="C1984" s="1">
        <v>2</v>
      </c>
      <c r="D1984" s="1">
        <v>309016</v>
      </c>
      <c r="E1984" s="1">
        <v>24781</v>
      </c>
      <c r="F1984" s="1">
        <v>25116</v>
      </c>
      <c r="G1984" s="1">
        <v>30264</v>
      </c>
      <c r="H1984" s="1">
        <v>31662</v>
      </c>
      <c r="I1984" s="1">
        <v>33076</v>
      </c>
      <c r="J1984" s="1">
        <v>33967</v>
      </c>
      <c r="K1984" s="1">
        <v>31626</v>
      </c>
      <c r="L1984" s="1">
        <v>31805</v>
      </c>
      <c r="M1984" s="1">
        <v>32553</v>
      </c>
      <c r="N1984" s="1">
        <v>17066</v>
      </c>
      <c r="O1984" s="1">
        <v>16796</v>
      </c>
      <c r="P1984" s="1">
        <v>304</v>
      </c>
      <c r="Q1984" s="1">
        <v>769</v>
      </c>
    </row>
    <row r="1985" spans="1:17" x14ac:dyDescent="0.25">
      <c r="A1985" s="1">
        <v>5003</v>
      </c>
      <c r="B1985" s="1">
        <v>5</v>
      </c>
      <c r="C1985" s="1">
        <v>2</v>
      </c>
      <c r="D1985" s="1">
        <v>89195</v>
      </c>
      <c r="E1985" s="1">
        <v>5240</v>
      </c>
      <c r="F1985" s="1">
        <v>5060</v>
      </c>
      <c r="G1985" s="1">
        <v>8060</v>
      </c>
      <c r="H1985" s="1">
        <v>9123</v>
      </c>
      <c r="I1985" s="1">
        <v>9206</v>
      </c>
      <c r="J1985" s="1">
        <v>9687</v>
      </c>
      <c r="K1985" s="1">
        <v>9528</v>
      </c>
      <c r="L1985" s="1">
        <v>9482</v>
      </c>
      <c r="M1985" s="1">
        <v>10169</v>
      </c>
      <c r="N1985" s="1">
        <v>6607</v>
      </c>
      <c r="O1985" s="1">
        <v>7001</v>
      </c>
      <c r="P1985" s="1">
        <v>32</v>
      </c>
      <c r="Q1985" s="1">
        <v>0</v>
      </c>
    </row>
    <row r="1986" spans="1:17" x14ac:dyDescent="0.25">
      <c r="A1986" s="1">
        <v>5003</v>
      </c>
      <c r="B1986" s="1">
        <v>6</v>
      </c>
      <c r="C1986" s="1">
        <v>2</v>
      </c>
      <c r="D1986" s="1">
        <v>131303</v>
      </c>
      <c r="E1986" s="1">
        <v>10880</v>
      </c>
      <c r="F1986" s="1">
        <v>10968</v>
      </c>
      <c r="G1986" s="1">
        <v>12582</v>
      </c>
      <c r="H1986" s="1">
        <v>13126</v>
      </c>
      <c r="I1986" s="1">
        <v>13871</v>
      </c>
      <c r="J1986" s="1">
        <v>14361</v>
      </c>
      <c r="K1986" s="1">
        <v>13425</v>
      </c>
      <c r="L1986" s="1">
        <v>13317</v>
      </c>
      <c r="M1986" s="1">
        <v>13358</v>
      </c>
      <c r="N1986" s="1">
        <v>7855</v>
      </c>
      <c r="O1986" s="1">
        <v>7550</v>
      </c>
      <c r="P1986" s="1">
        <v>10</v>
      </c>
      <c r="Q1986" s="1">
        <v>311</v>
      </c>
    </row>
    <row r="1987" spans="1:17" x14ac:dyDescent="0.25">
      <c r="A1987" s="1">
        <v>5003</v>
      </c>
      <c r="B1987" s="1">
        <v>7</v>
      </c>
      <c r="C1987" s="1">
        <v>2</v>
      </c>
      <c r="D1987" s="1">
        <v>152134</v>
      </c>
      <c r="E1987" s="1">
        <v>12680</v>
      </c>
      <c r="F1987" s="1">
        <v>13087</v>
      </c>
      <c r="G1987" s="1">
        <v>14392</v>
      </c>
      <c r="H1987" s="1">
        <v>15059</v>
      </c>
      <c r="I1987" s="1">
        <v>16127</v>
      </c>
      <c r="J1987" s="1">
        <v>16531</v>
      </c>
      <c r="K1987" s="1">
        <v>15681</v>
      </c>
      <c r="L1987" s="1">
        <v>15298</v>
      </c>
      <c r="M1987" s="1">
        <v>15284</v>
      </c>
      <c r="N1987" s="1">
        <v>9305</v>
      </c>
      <c r="O1987" s="1">
        <v>8631</v>
      </c>
      <c r="P1987" s="1">
        <v>59</v>
      </c>
      <c r="Q1987" s="1">
        <v>456</v>
      </c>
    </row>
    <row r="1988" spans="1:17" x14ac:dyDescent="0.25">
      <c r="A1988" s="1">
        <v>5003</v>
      </c>
      <c r="B1988" s="1">
        <v>8</v>
      </c>
      <c r="C1988" s="1">
        <v>2</v>
      </c>
      <c r="D1988" s="1">
        <v>128670</v>
      </c>
      <c r="E1988" s="1">
        <v>7582</v>
      </c>
      <c r="F1988" s="1">
        <v>8835</v>
      </c>
      <c r="G1988" s="1">
        <v>12813</v>
      </c>
      <c r="H1988" s="1">
        <v>13604</v>
      </c>
      <c r="I1988" s="1">
        <v>14464</v>
      </c>
      <c r="J1988" s="1">
        <v>14874</v>
      </c>
      <c r="K1988" s="1">
        <v>13889</v>
      </c>
      <c r="L1988" s="1">
        <v>13706</v>
      </c>
      <c r="M1988" s="1">
        <v>14092</v>
      </c>
      <c r="N1988" s="1">
        <v>7384</v>
      </c>
      <c r="O1988" s="1">
        <v>7400</v>
      </c>
      <c r="P1988" s="1">
        <v>27</v>
      </c>
      <c r="Q1988" s="1">
        <v>202</v>
      </c>
    </row>
    <row r="1989" spans="1:17" x14ac:dyDescent="0.25">
      <c r="A1989" s="1">
        <v>5003</v>
      </c>
      <c r="B1989" s="1">
        <v>9</v>
      </c>
      <c r="C1989" s="1">
        <v>2</v>
      </c>
      <c r="D1989" s="1">
        <v>153502</v>
      </c>
      <c r="E1989" s="1">
        <v>13051</v>
      </c>
      <c r="F1989" s="1">
        <v>13476</v>
      </c>
      <c r="G1989" s="1">
        <v>14723</v>
      </c>
      <c r="H1989" s="1">
        <v>15223</v>
      </c>
      <c r="I1989" s="1">
        <v>15917</v>
      </c>
      <c r="J1989" s="1">
        <v>16343</v>
      </c>
      <c r="K1989" s="1">
        <v>15485</v>
      </c>
      <c r="L1989" s="1">
        <v>15516</v>
      </c>
      <c r="M1989" s="1">
        <v>16123</v>
      </c>
      <c r="N1989" s="1">
        <v>9067</v>
      </c>
      <c r="O1989" s="1">
        <v>8366</v>
      </c>
      <c r="P1989" s="1">
        <v>212</v>
      </c>
      <c r="Q1989" s="1">
        <v>240</v>
      </c>
    </row>
    <row r="1990" spans="1:17" x14ac:dyDescent="0.25">
      <c r="A1990" s="1">
        <v>5003</v>
      </c>
      <c r="B1990" s="1">
        <v>10</v>
      </c>
      <c r="C1990" s="1">
        <v>2</v>
      </c>
      <c r="D1990" s="1">
        <v>236937</v>
      </c>
      <c r="E1990" s="1">
        <v>21993</v>
      </c>
      <c r="F1990" s="1">
        <v>22102</v>
      </c>
      <c r="G1990" s="1">
        <v>24473</v>
      </c>
      <c r="H1990" s="1">
        <v>24476</v>
      </c>
      <c r="I1990" s="1">
        <v>25190</v>
      </c>
      <c r="J1990" s="1">
        <v>25579</v>
      </c>
      <c r="K1990" s="1">
        <v>23183</v>
      </c>
      <c r="L1990" s="1">
        <v>22818</v>
      </c>
      <c r="M1990" s="1">
        <v>23190</v>
      </c>
      <c r="N1990" s="1">
        <v>12348</v>
      </c>
      <c r="O1990" s="1">
        <v>11388</v>
      </c>
      <c r="P1990" s="1">
        <v>197</v>
      </c>
      <c r="Q1990" s="1">
        <v>301</v>
      </c>
    </row>
    <row r="1991" spans="1:17" x14ac:dyDescent="0.25">
      <c r="A1991" s="1">
        <v>5003</v>
      </c>
      <c r="B1991" s="1">
        <v>11</v>
      </c>
      <c r="C1991" s="1">
        <v>2</v>
      </c>
      <c r="D1991" s="1">
        <v>89010</v>
      </c>
      <c r="E1991" s="1">
        <v>7515</v>
      </c>
      <c r="F1991" s="1">
        <v>7381</v>
      </c>
      <c r="G1991" s="1">
        <v>8415</v>
      </c>
      <c r="H1991" s="1">
        <v>9017</v>
      </c>
      <c r="I1991" s="1">
        <v>9476</v>
      </c>
      <c r="J1991" s="1">
        <v>9924</v>
      </c>
      <c r="K1991" s="1">
        <v>9139</v>
      </c>
      <c r="L1991" s="1">
        <v>9076</v>
      </c>
      <c r="M1991" s="1">
        <v>9051</v>
      </c>
      <c r="N1991" s="1">
        <v>5057</v>
      </c>
      <c r="O1991" s="1">
        <v>4901</v>
      </c>
      <c r="P1991" s="1">
        <v>58</v>
      </c>
      <c r="Q1991" s="1">
        <v>37</v>
      </c>
    </row>
    <row r="1992" spans="1:17" x14ac:dyDescent="0.25">
      <c r="A1992" s="1">
        <v>5003</v>
      </c>
      <c r="B1992" s="1">
        <v>12</v>
      </c>
      <c r="C1992" s="1">
        <v>2</v>
      </c>
      <c r="D1992" s="1">
        <v>23386</v>
      </c>
      <c r="E1992" s="1">
        <v>820</v>
      </c>
      <c r="F1992" s="1">
        <v>872</v>
      </c>
      <c r="G1992" s="1">
        <v>2225</v>
      </c>
      <c r="H1992" s="1">
        <v>2618</v>
      </c>
      <c r="I1992" s="1">
        <v>2504</v>
      </c>
      <c r="J1992" s="1">
        <v>2704</v>
      </c>
      <c r="K1992" s="1">
        <v>2614</v>
      </c>
      <c r="L1992" s="1">
        <v>2529</v>
      </c>
      <c r="M1992" s="1">
        <v>3124</v>
      </c>
      <c r="N1992" s="1">
        <v>1721</v>
      </c>
      <c r="O1992" s="1">
        <v>1648</v>
      </c>
      <c r="P1992" s="1">
        <v>7</v>
      </c>
      <c r="Q1992" s="1">
        <v>0</v>
      </c>
    </row>
    <row r="1993" spans="1:17" x14ac:dyDescent="0.25">
      <c r="A1993" s="1">
        <v>5003</v>
      </c>
      <c r="B1993" s="1">
        <v>13</v>
      </c>
      <c r="C1993" s="1">
        <v>2</v>
      </c>
      <c r="D1993" s="1">
        <v>281833</v>
      </c>
      <c r="E1993" s="1">
        <v>24807</v>
      </c>
      <c r="F1993" s="1">
        <v>25085</v>
      </c>
      <c r="G1993" s="1">
        <v>26937</v>
      </c>
      <c r="H1993" s="1">
        <v>27877</v>
      </c>
      <c r="I1993" s="1">
        <v>29032</v>
      </c>
      <c r="J1993" s="1">
        <v>29686</v>
      </c>
      <c r="K1993" s="1">
        <v>28123</v>
      </c>
      <c r="L1993" s="1">
        <v>27498</v>
      </c>
      <c r="M1993" s="1">
        <v>28593</v>
      </c>
      <c r="N1993" s="1">
        <v>17492</v>
      </c>
      <c r="O1993" s="1">
        <v>16630</v>
      </c>
      <c r="P1993" s="1">
        <v>73</v>
      </c>
      <c r="Q1993" s="1">
        <v>1613</v>
      </c>
    </row>
    <row r="1994" spans="1:17" x14ac:dyDescent="0.25">
      <c r="A1994" s="1">
        <v>5003</v>
      </c>
      <c r="B1994" s="1">
        <v>14</v>
      </c>
      <c r="C1994" s="1">
        <v>2</v>
      </c>
      <c r="D1994" s="1">
        <v>104216</v>
      </c>
      <c r="E1994" s="1">
        <v>8572</v>
      </c>
      <c r="F1994" s="1">
        <v>7657</v>
      </c>
      <c r="G1994" s="1">
        <v>10050</v>
      </c>
      <c r="H1994" s="1">
        <v>10724</v>
      </c>
      <c r="I1994" s="1">
        <v>11130</v>
      </c>
      <c r="J1994" s="1">
        <v>11738</v>
      </c>
      <c r="K1994" s="1">
        <v>10973</v>
      </c>
      <c r="L1994" s="1">
        <v>10709</v>
      </c>
      <c r="M1994" s="1">
        <v>10985</v>
      </c>
      <c r="N1994" s="1">
        <v>5777</v>
      </c>
      <c r="O1994" s="1">
        <v>5732</v>
      </c>
      <c r="P1994" s="1">
        <v>169</v>
      </c>
      <c r="Q1994" s="1">
        <v>57</v>
      </c>
    </row>
    <row r="1995" spans="1:17" x14ac:dyDescent="0.25">
      <c r="A1995" s="1">
        <v>5003</v>
      </c>
      <c r="B1995" s="1">
        <v>15</v>
      </c>
      <c r="C1995" s="1">
        <v>2</v>
      </c>
      <c r="D1995" s="1">
        <v>258196</v>
      </c>
      <c r="E1995" s="1">
        <v>21518</v>
      </c>
      <c r="F1995" s="1">
        <v>21153</v>
      </c>
      <c r="G1995" s="1">
        <v>25270</v>
      </c>
      <c r="H1995" s="1">
        <v>25981</v>
      </c>
      <c r="I1995" s="1">
        <v>26852</v>
      </c>
      <c r="J1995" s="1">
        <v>28576</v>
      </c>
      <c r="K1995" s="1">
        <v>26182</v>
      </c>
      <c r="L1995" s="1">
        <v>25774</v>
      </c>
      <c r="M1995" s="1">
        <v>26102</v>
      </c>
      <c r="N1995" s="1">
        <v>15870</v>
      </c>
      <c r="O1995" s="1">
        <v>14586</v>
      </c>
      <c r="P1995" s="1">
        <v>332</v>
      </c>
      <c r="Q1995" s="1">
        <v>929</v>
      </c>
    </row>
    <row r="1996" spans="1:17" x14ac:dyDescent="0.25">
      <c r="A1996" s="1">
        <v>5003</v>
      </c>
      <c r="B1996" s="1">
        <v>16</v>
      </c>
      <c r="C1996" s="1">
        <v>2</v>
      </c>
      <c r="D1996" s="1">
        <v>132702</v>
      </c>
      <c r="E1996" s="1">
        <v>11047</v>
      </c>
      <c r="F1996" s="1">
        <v>11235</v>
      </c>
      <c r="G1996" s="1">
        <v>12802</v>
      </c>
      <c r="H1996" s="1">
        <v>13373</v>
      </c>
      <c r="I1996" s="1">
        <v>13872</v>
      </c>
      <c r="J1996" s="1">
        <v>13975</v>
      </c>
      <c r="K1996" s="1">
        <v>13460</v>
      </c>
      <c r="L1996" s="1">
        <v>13340</v>
      </c>
      <c r="M1996" s="1">
        <v>13759</v>
      </c>
      <c r="N1996" s="1">
        <v>7972</v>
      </c>
      <c r="O1996" s="1">
        <v>7659</v>
      </c>
      <c r="P1996" s="1">
        <v>208</v>
      </c>
      <c r="Q1996" s="1">
        <v>48</v>
      </c>
    </row>
    <row r="1997" spans="1:17" x14ac:dyDescent="0.25">
      <c r="A1997" s="1">
        <v>5003</v>
      </c>
      <c r="B1997" s="1">
        <v>17</v>
      </c>
      <c r="C1997" s="1">
        <v>2</v>
      </c>
      <c r="D1997" s="1">
        <v>161502</v>
      </c>
      <c r="E1997" s="1">
        <v>13640</v>
      </c>
      <c r="F1997" s="1">
        <v>14034</v>
      </c>
      <c r="G1997" s="1">
        <v>15226</v>
      </c>
      <c r="H1997" s="1">
        <v>15860</v>
      </c>
      <c r="I1997" s="1">
        <v>16631</v>
      </c>
      <c r="J1997" s="1">
        <v>17875</v>
      </c>
      <c r="K1997" s="1">
        <v>16376</v>
      </c>
      <c r="L1997" s="1">
        <v>16271</v>
      </c>
      <c r="M1997" s="1">
        <v>16146</v>
      </c>
      <c r="N1997" s="1">
        <v>10076</v>
      </c>
      <c r="O1997" s="1">
        <v>9333</v>
      </c>
      <c r="P1997" s="1">
        <v>34</v>
      </c>
      <c r="Q1997" s="1">
        <v>365</v>
      </c>
    </row>
    <row r="1998" spans="1:17" x14ac:dyDescent="0.25">
      <c r="A1998" s="1">
        <v>5003</v>
      </c>
      <c r="B1998" s="1">
        <v>18</v>
      </c>
      <c r="C1998" s="1">
        <v>2</v>
      </c>
      <c r="D1998" s="1">
        <v>90843</v>
      </c>
      <c r="E1998" s="1">
        <v>7126</v>
      </c>
      <c r="F1998" s="1">
        <v>7455</v>
      </c>
      <c r="G1998" s="1">
        <v>8853</v>
      </c>
      <c r="H1998" s="1">
        <v>9068</v>
      </c>
      <c r="I1998" s="1">
        <v>9547</v>
      </c>
      <c r="J1998" s="1">
        <v>10142</v>
      </c>
      <c r="K1998" s="1">
        <v>9398</v>
      </c>
      <c r="L1998" s="1">
        <v>9131</v>
      </c>
      <c r="M1998" s="1">
        <v>9344</v>
      </c>
      <c r="N1998" s="1">
        <v>5507</v>
      </c>
      <c r="O1998" s="1">
        <v>5213</v>
      </c>
      <c r="P1998" s="1">
        <v>59</v>
      </c>
      <c r="Q1998" s="1">
        <v>67</v>
      </c>
    </row>
    <row r="1999" spans="1:17" x14ac:dyDescent="0.25">
      <c r="A1999" s="1">
        <v>5003</v>
      </c>
      <c r="B1999" s="1">
        <v>19</v>
      </c>
      <c r="C1999" s="1">
        <v>2</v>
      </c>
      <c r="D1999" s="1">
        <v>102383</v>
      </c>
      <c r="E1999" s="1">
        <v>8564</v>
      </c>
      <c r="F1999" s="1">
        <v>8921</v>
      </c>
      <c r="G1999" s="1">
        <v>9632</v>
      </c>
      <c r="H1999" s="1">
        <v>10137</v>
      </c>
      <c r="I1999" s="1">
        <v>10835</v>
      </c>
      <c r="J1999" s="1">
        <v>11180</v>
      </c>
      <c r="K1999" s="1">
        <v>10608</v>
      </c>
      <c r="L1999" s="1">
        <v>10594</v>
      </c>
      <c r="M1999" s="1">
        <v>11007</v>
      </c>
      <c r="N1999" s="1">
        <v>5580</v>
      </c>
      <c r="O1999" s="1">
        <v>5237</v>
      </c>
      <c r="P1999" s="1">
        <v>88</v>
      </c>
      <c r="Q1999" s="1">
        <v>143</v>
      </c>
    </row>
    <row r="2000" spans="1:17" x14ac:dyDescent="0.25">
      <c r="A2000" s="1">
        <v>5003</v>
      </c>
      <c r="B2000" s="1">
        <v>20</v>
      </c>
      <c r="C2000" s="1">
        <v>2</v>
      </c>
      <c r="D2000" s="1">
        <v>217716</v>
      </c>
      <c r="E2000" s="1">
        <v>15583</v>
      </c>
      <c r="F2000" s="1">
        <v>14822</v>
      </c>
      <c r="G2000" s="1">
        <v>20527</v>
      </c>
      <c r="H2000" s="1">
        <v>21886</v>
      </c>
      <c r="I2000" s="1">
        <v>22743</v>
      </c>
      <c r="J2000" s="1">
        <v>22928</v>
      </c>
      <c r="K2000" s="1">
        <v>22148</v>
      </c>
      <c r="L2000" s="1">
        <v>22301</v>
      </c>
      <c r="M2000" s="1">
        <v>23206</v>
      </c>
      <c r="N2000" s="1">
        <v>16077</v>
      </c>
      <c r="O2000" s="1">
        <v>15163</v>
      </c>
      <c r="P2000" s="1">
        <v>332</v>
      </c>
      <c r="Q2000" s="1">
        <v>134</v>
      </c>
    </row>
    <row r="2001" spans="1:17" x14ac:dyDescent="0.25">
      <c r="A2001" s="1">
        <v>5003</v>
      </c>
      <c r="B2001" s="1">
        <v>21</v>
      </c>
      <c r="C2001" s="1">
        <v>2</v>
      </c>
      <c r="D2001" s="1">
        <v>59611</v>
      </c>
      <c r="E2001" s="1">
        <v>3820</v>
      </c>
      <c r="F2001" s="1">
        <v>3296</v>
      </c>
      <c r="G2001" s="1">
        <v>5704</v>
      </c>
      <c r="H2001" s="1">
        <v>6294</v>
      </c>
      <c r="I2001" s="1">
        <v>6296</v>
      </c>
      <c r="J2001" s="1">
        <v>6538</v>
      </c>
      <c r="K2001" s="1">
        <v>6165</v>
      </c>
      <c r="L2001" s="1">
        <v>6371</v>
      </c>
      <c r="M2001" s="1">
        <v>6469</v>
      </c>
      <c r="N2001" s="1">
        <v>4514</v>
      </c>
      <c r="O2001" s="1">
        <v>4017</v>
      </c>
      <c r="P2001" s="1">
        <v>127</v>
      </c>
      <c r="Q2001" s="1">
        <v>465</v>
      </c>
    </row>
    <row r="2002" spans="1:17" x14ac:dyDescent="0.25">
      <c r="A2002" s="1">
        <v>5003</v>
      </c>
      <c r="B2002" s="1">
        <v>22</v>
      </c>
      <c r="C2002" s="1">
        <v>2</v>
      </c>
      <c r="D2002" s="1">
        <v>134664</v>
      </c>
      <c r="E2002" s="1">
        <v>11543</v>
      </c>
      <c r="F2002" s="1">
        <v>11836</v>
      </c>
      <c r="G2002" s="1">
        <v>13175</v>
      </c>
      <c r="H2002" s="1">
        <v>13527</v>
      </c>
      <c r="I2002" s="1">
        <v>13892</v>
      </c>
      <c r="J2002" s="1">
        <v>14257</v>
      </c>
      <c r="K2002" s="1">
        <v>13607</v>
      </c>
      <c r="L2002" s="1">
        <v>13400</v>
      </c>
      <c r="M2002" s="1">
        <v>13591</v>
      </c>
      <c r="N2002" s="1">
        <v>8084</v>
      </c>
      <c r="O2002" s="1">
        <v>7700</v>
      </c>
      <c r="P2002" s="1">
        <v>52</v>
      </c>
      <c r="Q2002" s="1">
        <v>316</v>
      </c>
    </row>
    <row r="2003" spans="1:17" x14ac:dyDescent="0.25">
      <c r="A2003" s="1">
        <v>5003</v>
      </c>
      <c r="B2003" s="1">
        <v>23</v>
      </c>
      <c r="C2003" s="1">
        <v>2</v>
      </c>
      <c r="D2003" s="1">
        <v>114834</v>
      </c>
      <c r="E2003" s="1">
        <v>9541</v>
      </c>
      <c r="F2003" s="1">
        <v>9696</v>
      </c>
      <c r="G2003" s="1">
        <v>10869</v>
      </c>
      <c r="H2003" s="1">
        <v>11486</v>
      </c>
      <c r="I2003" s="1">
        <v>11597</v>
      </c>
      <c r="J2003" s="1">
        <v>12269</v>
      </c>
      <c r="K2003" s="1">
        <v>11723</v>
      </c>
      <c r="L2003" s="1">
        <v>11502</v>
      </c>
      <c r="M2003" s="1">
        <v>11669</v>
      </c>
      <c r="N2003" s="1">
        <v>7325</v>
      </c>
      <c r="O2003" s="1">
        <v>7124</v>
      </c>
      <c r="P2003" s="1">
        <v>33</v>
      </c>
      <c r="Q2003" s="1">
        <v>821</v>
      </c>
    </row>
    <row r="2004" spans="1:17" x14ac:dyDescent="0.25">
      <c r="A2004" s="1">
        <v>5003</v>
      </c>
      <c r="B2004" s="1">
        <v>24</v>
      </c>
      <c r="C2004" s="1">
        <v>2</v>
      </c>
      <c r="D2004" s="1">
        <v>92635</v>
      </c>
      <c r="E2004" s="1">
        <v>8038</v>
      </c>
      <c r="F2004" s="1">
        <v>8234</v>
      </c>
      <c r="G2004" s="1">
        <v>8759</v>
      </c>
      <c r="H2004" s="1">
        <v>9115</v>
      </c>
      <c r="I2004" s="1">
        <v>9807</v>
      </c>
      <c r="J2004" s="1">
        <v>10314</v>
      </c>
      <c r="K2004" s="1">
        <v>9281</v>
      </c>
      <c r="L2004" s="1">
        <v>9195</v>
      </c>
      <c r="M2004" s="1">
        <v>9069</v>
      </c>
      <c r="N2004" s="1">
        <v>5675</v>
      </c>
      <c r="O2004" s="1">
        <v>5134</v>
      </c>
      <c r="P2004" s="1">
        <v>14</v>
      </c>
      <c r="Q2004" s="1">
        <v>227</v>
      </c>
    </row>
    <row r="2005" spans="1:17" x14ac:dyDescent="0.25">
      <c r="A2005" s="1">
        <v>5003</v>
      </c>
      <c r="B2005" s="1">
        <v>25</v>
      </c>
      <c r="C2005" s="1">
        <v>2</v>
      </c>
      <c r="D2005" s="1">
        <v>89372</v>
      </c>
      <c r="E2005" s="1">
        <v>7226</v>
      </c>
      <c r="F2005" s="1">
        <v>7166</v>
      </c>
      <c r="G2005" s="1">
        <v>8480</v>
      </c>
      <c r="H2005" s="1">
        <v>8661</v>
      </c>
      <c r="I2005" s="1">
        <v>9442</v>
      </c>
      <c r="J2005" s="1">
        <v>9710</v>
      </c>
      <c r="K2005" s="1">
        <v>9254</v>
      </c>
      <c r="L2005" s="1">
        <v>9316</v>
      </c>
      <c r="M2005" s="1">
        <v>9455</v>
      </c>
      <c r="N2005" s="1">
        <v>5289</v>
      </c>
      <c r="O2005" s="1">
        <v>5372</v>
      </c>
      <c r="P2005" s="1">
        <v>1</v>
      </c>
      <c r="Q2005" s="1">
        <v>327</v>
      </c>
    </row>
    <row r="2006" spans="1:17" x14ac:dyDescent="0.25">
      <c r="A2006" s="1">
        <v>5003</v>
      </c>
      <c r="B2006" s="1">
        <v>26</v>
      </c>
      <c r="C2006" s="1">
        <v>2</v>
      </c>
      <c r="D2006" s="1">
        <v>328025</v>
      </c>
      <c r="E2006" s="1">
        <v>25899</v>
      </c>
      <c r="F2006" s="1">
        <v>27396</v>
      </c>
      <c r="G2006" s="1">
        <v>30701</v>
      </c>
      <c r="H2006" s="1">
        <v>31108</v>
      </c>
      <c r="I2006" s="1">
        <v>33353</v>
      </c>
      <c r="J2006" s="1">
        <v>34832</v>
      </c>
      <c r="K2006" s="1">
        <v>32462</v>
      </c>
      <c r="L2006" s="1">
        <v>32712</v>
      </c>
      <c r="M2006" s="1">
        <v>32947</v>
      </c>
      <c r="N2006" s="1">
        <v>24152</v>
      </c>
      <c r="O2006" s="1">
        <v>22165</v>
      </c>
      <c r="P2006" s="1">
        <v>298</v>
      </c>
      <c r="Q2006" s="1">
        <v>894</v>
      </c>
    </row>
    <row r="2007" spans="1:17" x14ac:dyDescent="0.25">
      <c r="A2007" s="1">
        <v>5004</v>
      </c>
      <c r="B2007" s="1">
        <v>2</v>
      </c>
      <c r="C2007" s="1">
        <v>4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</row>
    <row r="2008" spans="1:17" x14ac:dyDescent="0.25">
      <c r="A2008" s="1">
        <v>5004</v>
      </c>
      <c r="B2008" s="1">
        <v>3</v>
      </c>
      <c r="C2008" s="1">
        <v>4</v>
      </c>
      <c r="D2008" s="1">
        <v>0</v>
      </c>
      <c r="E2008" s="1">
        <v>0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</row>
    <row r="2009" spans="1:17" x14ac:dyDescent="0.25">
      <c r="A2009" s="1">
        <v>5004</v>
      </c>
      <c r="B2009" s="1">
        <v>4</v>
      </c>
      <c r="C2009" s="1">
        <v>4</v>
      </c>
      <c r="D2009" s="1">
        <v>0</v>
      </c>
      <c r="E2009" s="1">
        <v>0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</row>
    <row r="2010" spans="1:17" x14ac:dyDescent="0.25">
      <c r="A2010" s="1">
        <v>5004</v>
      </c>
      <c r="B2010" s="1">
        <v>5</v>
      </c>
      <c r="C2010" s="1">
        <v>4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</row>
    <row r="2011" spans="1:17" x14ac:dyDescent="0.25">
      <c r="A2011" s="1">
        <v>5004</v>
      </c>
      <c r="B2011" s="1">
        <v>6</v>
      </c>
      <c r="C2011" s="1">
        <v>4</v>
      </c>
      <c r="D2011" s="1">
        <v>0</v>
      </c>
      <c r="E2011" s="1">
        <v>0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</row>
    <row r="2012" spans="1:17" x14ac:dyDescent="0.25">
      <c r="A2012" s="1">
        <v>5004</v>
      </c>
      <c r="B2012" s="1">
        <v>7</v>
      </c>
      <c r="C2012" s="1">
        <v>4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</row>
    <row r="2013" spans="1:17" x14ac:dyDescent="0.25">
      <c r="A2013" s="1">
        <v>5004</v>
      </c>
      <c r="B2013" s="1">
        <v>8</v>
      </c>
      <c r="C2013" s="1">
        <v>4</v>
      </c>
      <c r="D2013" s="1">
        <v>159</v>
      </c>
      <c r="E2013" s="1">
        <v>0</v>
      </c>
      <c r="F2013" s="1">
        <v>0</v>
      </c>
      <c r="G2013" s="1">
        <v>0</v>
      </c>
      <c r="H2013" s="1">
        <v>0</v>
      </c>
      <c r="I2013" s="1">
        <v>14</v>
      </c>
      <c r="J2013" s="1">
        <v>16</v>
      </c>
      <c r="K2013" s="1">
        <v>17</v>
      </c>
      <c r="L2013" s="1">
        <v>18</v>
      </c>
      <c r="M2013" s="1">
        <v>25</v>
      </c>
      <c r="N2013" s="1">
        <v>35</v>
      </c>
      <c r="O2013" s="1">
        <v>34</v>
      </c>
      <c r="P2013" s="1">
        <v>0</v>
      </c>
      <c r="Q2013" s="1">
        <v>0</v>
      </c>
    </row>
    <row r="2014" spans="1:17" x14ac:dyDescent="0.25">
      <c r="A2014" s="1">
        <v>5004</v>
      </c>
      <c r="B2014" s="1">
        <v>9</v>
      </c>
      <c r="C2014" s="1">
        <v>4</v>
      </c>
      <c r="D2014" s="1">
        <v>0</v>
      </c>
      <c r="E2014" s="1">
        <v>0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</row>
    <row r="2015" spans="1:17" x14ac:dyDescent="0.25">
      <c r="A2015" s="1">
        <v>5004</v>
      </c>
      <c r="B2015" s="1">
        <v>10</v>
      </c>
      <c r="C2015" s="1">
        <v>4</v>
      </c>
      <c r="D2015" s="1">
        <v>197</v>
      </c>
      <c r="E2015" s="1">
        <v>0</v>
      </c>
      <c r="F2015" s="1">
        <v>0</v>
      </c>
      <c r="G2015" s="1">
        <v>0</v>
      </c>
      <c r="H2015" s="1">
        <v>0</v>
      </c>
      <c r="I2015" s="1">
        <v>38</v>
      </c>
      <c r="J2015" s="1">
        <v>44</v>
      </c>
      <c r="K2015" s="1">
        <v>42</v>
      </c>
      <c r="L2015" s="1">
        <v>41</v>
      </c>
      <c r="M2015" s="1">
        <v>32</v>
      </c>
      <c r="N2015" s="1">
        <v>0</v>
      </c>
      <c r="O2015" s="1">
        <v>0</v>
      </c>
      <c r="P2015" s="1">
        <v>0</v>
      </c>
      <c r="Q2015" s="1">
        <v>0</v>
      </c>
    </row>
    <row r="2016" spans="1:17" x14ac:dyDescent="0.25">
      <c r="A2016" s="1">
        <v>5004</v>
      </c>
      <c r="B2016" s="1">
        <v>11</v>
      </c>
      <c r="C2016" s="1">
        <v>4</v>
      </c>
      <c r="D2016" s="1">
        <v>0</v>
      </c>
      <c r="E2016" s="1">
        <v>0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</row>
    <row r="2017" spans="1:17" x14ac:dyDescent="0.25">
      <c r="A2017" s="1">
        <v>5004</v>
      </c>
      <c r="B2017" s="1">
        <v>12</v>
      </c>
      <c r="C2017" s="1">
        <v>4</v>
      </c>
      <c r="D2017" s="1">
        <v>0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</row>
    <row r="2018" spans="1:17" x14ac:dyDescent="0.25">
      <c r="A2018" s="1">
        <v>5004</v>
      </c>
      <c r="B2018" s="1">
        <v>13</v>
      </c>
      <c r="C2018" s="1">
        <v>4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</row>
    <row r="2019" spans="1:17" x14ac:dyDescent="0.25">
      <c r="A2019" s="1">
        <v>5004</v>
      </c>
      <c r="B2019" s="1">
        <v>14</v>
      </c>
      <c r="C2019" s="1">
        <v>4</v>
      </c>
      <c r="D2019" s="1">
        <v>177</v>
      </c>
      <c r="E2019" s="1">
        <v>59</v>
      </c>
      <c r="F2019" s="1">
        <v>40</v>
      </c>
      <c r="G2019" s="1">
        <v>78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</row>
    <row r="2020" spans="1:17" x14ac:dyDescent="0.25">
      <c r="A2020" s="1">
        <v>5004</v>
      </c>
      <c r="B2020" s="1">
        <v>15</v>
      </c>
      <c r="C2020" s="1">
        <v>4</v>
      </c>
      <c r="D2020" s="1">
        <v>6685</v>
      </c>
      <c r="E2020" s="1">
        <v>358</v>
      </c>
      <c r="F2020" s="1">
        <v>387</v>
      </c>
      <c r="G2020" s="1">
        <v>436</v>
      </c>
      <c r="H2020" s="1">
        <v>543</v>
      </c>
      <c r="I2020" s="1">
        <v>748</v>
      </c>
      <c r="J2020" s="1">
        <v>808</v>
      </c>
      <c r="K2020" s="1">
        <v>760</v>
      </c>
      <c r="L2020" s="1">
        <v>787</v>
      </c>
      <c r="M2020" s="1">
        <v>744</v>
      </c>
      <c r="N2020" s="1">
        <v>587</v>
      </c>
      <c r="O2020" s="1">
        <v>527</v>
      </c>
      <c r="P2020" s="1">
        <v>0</v>
      </c>
      <c r="Q2020" s="1">
        <v>840</v>
      </c>
    </row>
    <row r="2021" spans="1:17" x14ac:dyDescent="0.25">
      <c r="A2021" s="1">
        <v>5004</v>
      </c>
      <c r="B2021" s="1">
        <v>16</v>
      </c>
      <c r="C2021" s="1">
        <v>4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</row>
    <row r="2022" spans="1:17" x14ac:dyDescent="0.25">
      <c r="A2022" s="1">
        <v>5004</v>
      </c>
      <c r="B2022" s="1">
        <v>17</v>
      </c>
      <c r="C2022" s="1">
        <v>4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</row>
    <row r="2023" spans="1:17" x14ac:dyDescent="0.25">
      <c r="A2023" s="1">
        <v>5004</v>
      </c>
      <c r="B2023" s="1">
        <v>18</v>
      </c>
      <c r="C2023" s="1">
        <v>4</v>
      </c>
      <c r="D2023" s="1">
        <v>0</v>
      </c>
      <c r="E2023" s="1">
        <v>0</v>
      </c>
      <c r="F2023" s="1">
        <v>0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</row>
    <row r="2024" spans="1:17" x14ac:dyDescent="0.25">
      <c r="A2024" s="1">
        <v>5004</v>
      </c>
      <c r="B2024" s="1">
        <v>19</v>
      </c>
      <c r="C2024" s="1">
        <v>4</v>
      </c>
      <c r="D2024" s="1">
        <v>0</v>
      </c>
      <c r="E2024" s="1">
        <v>0</v>
      </c>
      <c r="F2024" s="1">
        <v>0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</row>
    <row r="2025" spans="1:17" x14ac:dyDescent="0.25">
      <c r="A2025" s="1">
        <v>5004</v>
      </c>
      <c r="B2025" s="1">
        <v>20</v>
      </c>
      <c r="C2025" s="1">
        <v>4</v>
      </c>
      <c r="D2025" s="1">
        <v>0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</row>
    <row r="2026" spans="1:17" x14ac:dyDescent="0.25">
      <c r="A2026" s="1">
        <v>5004</v>
      </c>
      <c r="B2026" s="1">
        <v>21</v>
      </c>
      <c r="C2026" s="1">
        <v>4</v>
      </c>
      <c r="D2026" s="1">
        <v>0</v>
      </c>
      <c r="E2026" s="1">
        <v>0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</row>
    <row r="2027" spans="1:17" x14ac:dyDescent="0.25">
      <c r="A2027" s="1">
        <v>5004</v>
      </c>
      <c r="B2027" s="1">
        <v>22</v>
      </c>
      <c r="C2027" s="1">
        <v>4</v>
      </c>
      <c r="D2027" s="1">
        <v>0</v>
      </c>
      <c r="E2027" s="1">
        <v>0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</row>
    <row r="2028" spans="1:17" x14ac:dyDescent="0.25">
      <c r="A2028" s="1">
        <v>5004</v>
      </c>
      <c r="B2028" s="1">
        <v>23</v>
      </c>
      <c r="C2028" s="1">
        <v>4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</row>
    <row r="2029" spans="1:17" x14ac:dyDescent="0.25">
      <c r="A2029" s="1">
        <v>5004</v>
      </c>
      <c r="B2029" s="1">
        <v>24</v>
      </c>
      <c r="C2029" s="1">
        <v>4</v>
      </c>
      <c r="D2029" s="1">
        <v>0</v>
      </c>
      <c r="E2029" s="1">
        <v>0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</row>
    <row r="2030" spans="1:17" x14ac:dyDescent="0.25">
      <c r="A2030" s="1">
        <v>5004</v>
      </c>
      <c r="B2030" s="1">
        <v>25</v>
      </c>
      <c r="C2030" s="1">
        <v>4</v>
      </c>
      <c r="D2030" s="1">
        <v>0</v>
      </c>
      <c r="E2030" s="1">
        <v>0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</row>
    <row r="2031" spans="1:17" x14ac:dyDescent="0.25">
      <c r="A2031" s="1">
        <v>5004</v>
      </c>
      <c r="B2031" s="1">
        <v>26</v>
      </c>
      <c r="C2031" s="1">
        <v>4</v>
      </c>
      <c r="D2031" s="1">
        <v>192</v>
      </c>
      <c r="E2031" s="1">
        <v>0</v>
      </c>
      <c r="F2031" s="1">
        <v>0</v>
      </c>
      <c r="G2031" s="1">
        <v>0</v>
      </c>
      <c r="H2031" s="1">
        <v>0</v>
      </c>
      <c r="I2031" s="1">
        <v>0</v>
      </c>
      <c r="J2031" s="1">
        <v>192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</row>
    <row r="2032" spans="1:17" x14ac:dyDescent="0.25">
      <c r="A2032" s="1">
        <v>5005</v>
      </c>
      <c r="B2032" s="1">
        <v>2</v>
      </c>
      <c r="C2032" s="1">
        <v>6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</row>
    <row r="2033" spans="1:17" x14ac:dyDescent="0.25">
      <c r="A2033" s="1">
        <v>5005</v>
      </c>
      <c r="B2033" s="1">
        <v>3</v>
      </c>
      <c r="C2033" s="1">
        <v>6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</row>
    <row r="2034" spans="1:17" x14ac:dyDescent="0.25">
      <c r="A2034" s="1">
        <v>5005</v>
      </c>
      <c r="B2034" s="1">
        <v>4</v>
      </c>
      <c r="C2034" s="1">
        <v>6</v>
      </c>
      <c r="D2034" s="1">
        <v>0</v>
      </c>
      <c r="E2034" s="1">
        <v>0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</row>
    <row r="2035" spans="1:17" x14ac:dyDescent="0.25">
      <c r="A2035" s="1">
        <v>5005</v>
      </c>
      <c r="B2035" s="1">
        <v>5</v>
      </c>
      <c r="C2035" s="1">
        <v>6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</row>
    <row r="2036" spans="1:17" x14ac:dyDescent="0.25">
      <c r="A2036" s="1">
        <v>5005</v>
      </c>
      <c r="B2036" s="1">
        <v>6</v>
      </c>
      <c r="C2036" s="1">
        <v>6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</row>
    <row r="2037" spans="1:17" x14ac:dyDescent="0.25">
      <c r="A2037" s="1">
        <v>5005</v>
      </c>
      <c r="B2037" s="1">
        <v>7</v>
      </c>
      <c r="C2037" s="1">
        <v>6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</row>
    <row r="2038" spans="1:17" x14ac:dyDescent="0.25">
      <c r="A2038" s="1">
        <v>5005</v>
      </c>
      <c r="B2038" s="1">
        <v>8</v>
      </c>
      <c r="C2038" s="1">
        <v>6</v>
      </c>
      <c r="D2038" s="1">
        <v>0</v>
      </c>
      <c r="E2038" s="1">
        <v>0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</row>
    <row r="2039" spans="1:17" x14ac:dyDescent="0.25">
      <c r="A2039" s="1">
        <v>5005</v>
      </c>
      <c r="B2039" s="1">
        <v>9</v>
      </c>
      <c r="C2039" s="1">
        <v>6</v>
      </c>
      <c r="D2039" s="1">
        <v>0</v>
      </c>
      <c r="E2039" s="1">
        <v>0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</row>
    <row r="2040" spans="1:17" x14ac:dyDescent="0.25">
      <c r="A2040" s="1">
        <v>5005</v>
      </c>
      <c r="B2040" s="1">
        <v>10</v>
      </c>
      <c r="C2040" s="1">
        <v>6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</row>
    <row r="2041" spans="1:17" x14ac:dyDescent="0.25">
      <c r="A2041" s="1">
        <v>5005</v>
      </c>
      <c r="B2041" s="1">
        <v>11</v>
      </c>
      <c r="C2041" s="1">
        <v>6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</row>
    <row r="2042" spans="1:17" x14ac:dyDescent="0.25">
      <c r="A2042" s="1">
        <v>5005</v>
      </c>
      <c r="B2042" s="1">
        <v>12</v>
      </c>
      <c r="C2042" s="1">
        <v>6</v>
      </c>
      <c r="D2042" s="1">
        <v>0</v>
      </c>
      <c r="E2042" s="1">
        <v>0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</row>
    <row r="2043" spans="1:17" x14ac:dyDescent="0.25">
      <c r="A2043" s="1">
        <v>5005</v>
      </c>
      <c r="B2043" s="1">
        <v>13</v>
      </c>
      <c r="C2043" s="1">
        <v>6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</row>
    <row r="2044" spans="1:17" x14ac:dyDescent="0.25">
      <c r="A2044" s="1">
        <v>5005</v>
      </c>
      <c r="B2044" s="1">
        <v>14</v>
      </c>
      <c r="C2044" s="1">
        <v>6</v>
      </c>
      <c r="D2044" s="1">
        <v>0</v>
      </c>
      <c r="E2044" s="1">
        <v>0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</row>
    <row r="2045" spans="1:17" x14ac:dyDescent="0.25">
      <c r="A2045" s="1">
        <v>5005</v>
      </c>
      <c r="B2045" s="1">
        <v>15</v>
      </c>
      <c r="C2045" s="1">
        <v>6</v>
      </c>
      <c r="D2045" s="1">
        <v>1063</v>
      </c>
      <c r="E2045" s="1">
        <v>86</v>
      </c>
      <c r="F2045" s="1">
        <v>92</v>
      </c>
      <c r="G2045" s="1">
        <v>97</v>
      </c>
      <c r="H2045" s="1">
        <v>111</v>
      </c>
      <c r="I2045" s="1">
        <v>106</v>
      </c>
      <c r="J2045" s="1">
        <v>109</v>
      </c>
      <c r="K2045" s="1">
        <v>114</v>
      </c>
      <c r="L2045" s="1">
        <v>109</v>
      </c>
      <c r="M2045" s="1">
        <v>94</v>
      </c>
      <c r="N2045" s="1">
        <v>78</v>
      </c>
      <c r="O2045" s="1">
        <v>67</v>
      </c>
      <c r="P2045" s="1">
        <v>0</v>
      </c>
      <c r="Q2045" s="1">
        <v>12</v>
      </c>
    </row>
    <row r="2046" spans="1:17" x14ac:dyDescent="0.25">
      <c r="A2046" s="1">
        <v>5005</v>
      </c>
      <c r="B2046" s="1">
        <v>16</v>
      </c>
      <c r="C2046" s="1">
        <v>6</v>
      </c>
      <c r="D2046" s="1">
        <v>0</v>
      </c>
      <c r="E2046" s="1">
        <v>0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</row>
    <row r="2047" spans="1:17" x14ac:dyDescent="0.25">
      <c r="A2047" s="1">
        <v>5005</v>
      </c>
      <c r="B2047" s="1">
        <v>17</v>
      </c>
      <c r="C2047" s="1">
        <v>6</v>
      </c>
      <c r="D2047" s="1">
        <v>0</v>
      </c>
      <c r="E2047" s="1">
        <v>0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</row>
    <row r="2048" spans="1:17" x14ac:dyDescent="0.25">
      <c r="A2048" s="1">
        <v>5005</v>
      </c>
      <c r="B2048" s="1">
        <v>18</v>
      </c>
      <c r="C2048" s="1">
        <v>6</v>
      </c>
      <c r="D2048" s="1">
        <v>0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</row>
    <row r="2049" spans="1:17" x14ac:dyDescent="0.25">
      <c r="A2049" s="1">
        <v>5005</v>
      </c>
      <c r="B2049" s="1">
        <v>19</v>
      </c>
      <c r="C2049" s="1">
        <v>6</v>
      </c>
      <c r="D2049" s="1">
        <v>0</v>
      </c>
      <c r="E2049" s="1">
        <v>0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</row>
    <row r="2050" spans="1:17" x14ac:dyDescent="0.25">
      <c r="A2050" s="1">
        <v>5005</v>
      </c>
      <c r="B2050" s="1">
        <v>20</v>
      </c>
      <c r="C2050" s="1">
        <v>6</v>
      </c>
      <c r="D2050" s="1">
        <v>0</v>
      </c>
      <c r="E2050" s="1">
        <v>0</v>
      </c>
      <c r="F2050" s="1">
        <v>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</row>
    <row r="2051" spans="1:17" x14ac:dyDescent="0.25">
      <c r="A2051" s="1">
        <v>5005</v>
      </c>
      <c r="B2051" s="1">
        <v>21</v>
      </c>
      <c r="C2051" s="1">
        <v>6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</row>
    <row r="2052" spans="1:17" x14ac:dyDescent="0.25">
      <c r="A2052" s="1">
        <v>5005</v>
      </c>
      <c r="B2052" s="1">
        <v>22</v>
      </c>
      <c r="C2052" s="1">
        <v>6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</row>
    <row r="2053" spans="1:17" x14ac:dyDescent="0.25">
      <c r="A2053" s="1">
        <v>5005</v>
      </c>
      <c r="B2053" s="1">
        <v>23</v>
      </c>
      <c r="C2053" s="1">
        <v>6</v>
      </c>
      <c r="D2053" s="1">
        <v>0</v>
      </c>
      <c r="E2053" s="1">
        <v>0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</row>
    <row r="2054" spans="1:17" x14ac:dyDescent="0.25">
      <c r="A2054" s="1">
        <v>5005</v>
      </c>
      <c r="B2054" s="1">
        <v>24</v>
      </c>
      <c r="C2054" s="1">
        <v>6</v>
      </c>
      <c r="D2054" s="1">
        <v>0</v>
      </c>
      <c r="E2054" s="1">
        <v>0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</row>
    <row r="2055" spans="1:17" x14ac:dyDescent="0.25">
      <c r="A2055" s="1">
        <v>5005</v>
      </c>
      <c r="B2055" s="1">
        <v>25</v>
      </c>
      <c r="C2055" s="1">
        <v>6</v>
      </c>
      <c r="D2055" s="1">
        <v>0</v>
      </c>
      <c r="E2055" s="1">
        <v>0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</row>
    <row r="2056" spans="1:17" x14ac:dyDescent="0.25">
      <c r="A2056" s="1">
        <v>5005</v>
      </c>
      <c r="B2056" s="1">
        <v>26</v>
      </c>
      <c r="C2056" s="1">
        <v>6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</row>
    <row r="2057" spans="1:17" x14ac:dyDescent="0.25">
      <c r="A2057" s="1">
        <v>5006</v>
      </c>
      <c r="B2057" s="1">
        <v>2</v>
      </c>
      <c r="C2057" s="1">
        <v>31</v>
      </c>
      <c r="D2057" s="1">
        <v>20</v>
      </c>
      <c r="E2057" s="1">
        <v>0</v>
      </c>
      <c r="F2057" s="1">
        <v>0</v>
      </c>
      <c r="G2057" s="1">
        <v>1</v>
      </c>
      <c r="H2057" s="1">
        <v>4</v>
      </c>
      <c r="I2057" s="1">
        <v>1</v>
      </c>
      <c r="J2057" s="1">
        <v>1</v>
      </c>
      <c r="K2057" s="1">
        <v>3</v>
      </c>
      <c r="L2057" s="1">
        <v>1</v>
      </c>
      <c r="M2057" s="1">
        <v>4</v>
      </c>
      <c r="N2057" s="1">
        <v>3</v>
      </c>
      <c r="O2057" s="1">
        <v>2</v>
      </c>
      <c r="P2057" s="1">
        <v>0</v>
      </c>
      <c r="Q2057" s="1">
        <v>0</v>
      </c>
    </row>
    <row r="2058" spans="1:17" x14ac:dyDescent="0.25">
      <c r="A2058" s="1">
        <v>5006</v>
      </c>
      <c r="B2058" s="1">
        <v>3</v>
      </c>
      <c r="C2058" s="1">
        <v>31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</row>
    <row r="2059" spans="1:17" x14ac:dyDescent="0.25">
      <c r="A2059" s="1">
        <v>5006</v>
      </c>
      <c r="B2059" s="1">
        <v>4</v>
      </c>
      <c r="C2059" s="1">
        <v>31</v>
      </c>
      <c r="D2059" s="1">
        <v>657</v>
      </c>
      <c r="E2059" s="1">
        <v>34</v>
      </c>
      <c r="F2059" s="1">
        <v>53</v>
      </c>
      <c r="G2059" s="1">
        <v>54</v>
      </c>
      <c r="H2059" s="1">
        <v>58</v>
      </c>
      <c r="I2059" s="1">
        <v>83</v>
      </c>
      <c r="J2059" s="1">
        <v>90</v>
      </c>
      <c r="K2059" s="1">
        <v>88</v>
      </c>
      <c r="L2059" s="1">
        <v>62</v>
      </c>
      <c r="M2059" s="1">
        <v>57</v>
      </c>
      <c r="N2059" s="1">
        <v>48</v>
      </c>
      <c r="O2059" s="1">
        <v>30</v>
      </c>
      <c r="P2059" s="1">
        <v>0</v>
      </c>
      <c r="Q2059" s="1">
        <v>0</v>
      </c>
    </row>
    <row r="2060" spans="1:17" x14ac:dyDescent="0.25">
      <c r="A2060" s="1">
        <v>5006</v>
      </c>
      <c r="B2060" s="1">
        <v>5</v>
      </c>
      <c r="C2060" s="1">
        <v>31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</row>
    <row r="2061" spans="1:17" x14ac:dyDescent="0.25">
      <c r="A2061" s="1">
        <v>5006</v>
      </c>
      <c r="B2061" s="1">
        <v>6</v>
      </c>
      <c r="C2061" s="1">
        <v>31</v>
      </c>
      <c r="D2061" s="1">
        <v>65</v>
      </c>
      <c r="E2061" s="1">
        <v>0</v>
      </c>
      <c r="F2061" s="1">
        <v>0</v>
      </c>
      <c r="G2061" s="1">
        <v>0</v>
      </c>
      <c r="H2061" s="1">
        <v>0</v>
      </c>
      <c r="I2061" s="1">
        <v>7</v>
      </c>
      <c r="J2061" s="1">
        <v>14</v>
      </c>
      <c r="K2061" s="1">
        <v>14</v>
      </c>
      <c r="L2061" s="1">
        <v>11</v>
      </c>
      <c r="M2061" s="1">
        <v>9</v>
      </c>
      <c r="N2061" s="1">
        <v>3</v>
      </c>
      <c r="O2061" s="1">
        <v>7</v>
      </c>
      <c r="P2061" s="1">
        <v>0</v>
      </c>
      <c r="Q2061" s="1">
        <v>10</v>
      </c>
    </row>
    <row r="2062" spans="1:17" x14ac:dyDescent="0.25">
      <c r="A2062" s="1">
        <v>5006</v>
      </c>
      <c r="B2062" s="1">
        <v>7</v>
      </c>
      <c r="C2062" s="1">
        <v>31</v>
      </c>
      <c r="D2062" s="1">
        <v>0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</row>
    <row r="2063" spans="1:17" x14ac:dyDescent="0.25">
      <c r="A2063" s="1">
        <v>5006</v>
      </c>
      <c r="B2063" s="1">
        <v>8</v>
      </c>
      <c r="C2063" s="1">
        <v>31</v>
      </c>
      <c r="D2063" s="1">
        <v>606</v>
      </c>
      <c r="E2063" s="1">
        <v>55</v>
      </c>
      <c r="F2063" s="1">
        <v>59</v>
      </c>
      <c r="G2063" s="1">
        <v>78</v>
      </c>
      <c r="H2063" s="1">
        <v>59</v>
      </c>
      <c r="I2063" s="1">
        <v>64</v>
      </c>
      <c r="J2063" s="1">
        <v>55</v>
      </c>
      <c r="K2063" s="1">
        <v>52</v>
      </c>
      <c r="L2063" s="1">
        <v>52</v>
      </c>
      <c r="M2063" s="1">
        <v>54</v>
      </c>
      <c r="N2063" s="1">
        <v>42</v>
      </c>
      <c r="O2063" s="1">
        <v>36</v>
      </c>
      <c r="P2063" s="1">
        <v>0</v>
      </c>
      <c r="Q2063" s="1">
        <v>0</v>
      </c>
    </row>
    <row r="2064" spans="1:17" x14ac:dyDescent="0.25">
      <c r="A2064" s="1">
        <v>5006</v>
      </c>
      <c r="B2064" s="1">
        <v>9</v>
      </c>
      <c r="C2064" s="1">
        <v>31</v>
      </c>
      <c r="D2064" s="1">
        <v>0</v>
      </c>
      <c r="E2064" s="1">
        <v>0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</row>
    <row r="2065" spans="1:17" x14ac:dyDescent="0.25">
      <c r="A2065" s="1">
        <v>5006</v>
      </c>
      <c r="B2065" s="1">
        <v>10</v>
      </c>
      <c r="C2065" s="1">
        <v>31</v>
      </c>
      <c r="D2065" s="1">
        <v>299</v>
      </c>
      <c r="E2065" s="1">
        <v>35</v>
      </c>
      <c r="F2065" s="1">
        <v>34</v>
      </c>
      <c r="G2065" s="1">
        <v>27</v>
      </c>
      <c r="H2065" s="1">
        <v>27</v>
      </c>
      <c r="I2065" s="1">
        <v>28</v>
      </c>
      <c r="J2065" s="1">
        <v>38</v>
      </c>
      <c r="K2065" s="1">
        <v>19</v>
      </c>
      <c r="L2065" s="1">
        <v>28</v>
      </c>
      <c r="M2065" s="1">
        <v>23</v>
      </c>
      <c r="N2065" s="1">
        <v>27</v>
      </c>
      <c r="O2065" s="1">
        <v>13</v>
      </c>
      <c r="P2065" s="1">
        <v>0</v>
      </c>
      <c r="Q2065" s="1">
        <v>0</v>
      </c>
    </row>
    <row r="2066" spans="1:17" x14ac:dyDescent="0.25">
      <c r="A2066" s="1">
        <v>5006</v>
      </c>
      <c r="B2066" s="1">
        <v>11</v>
      </c>
      <c r="C2066" s="1">
        <v>31</v>
      </c>
      <c r="D2066" s="1">
        <v>0</v>
      </c>
      <c r="E2066" s="1"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</row>
    <row r="2067" spans="1:17" x14ac:dyDescent="0.25">
      <c r="A2067" s="1">
        <v>5006</v>
      </c>
      <c r="B2067" s="1">
        <v>12</v>
      </c>
      <c r="C2067" s="1">
        <v>31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</row>
    <row r="2068" spans="1:17" x14ac:dyDescent="0.25">
      <c r="A2068" s="1">
        <v>5006</v>
      </c>
      <c r="B2068" s="1">
        <v>13</v>
      </c>
      <c r="C2068" s="1">
        <v>31</v>
      </c>
      <c r="D2068" s="1">
        <v>0</v>
      </c>
      <c r="E2068" s="1">
        <v>0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</row>
    <row r="2069" spans="1:17" x14ac:dyDescent="0.25">
      <c r="A2069" s="1">
        <v>5006</v>
      </c>
      <c r="B2069" s="1">
        <v>14</v>
      </c>
      <c r="C2069" s="1">
        <v>31</v>
      </c>
      <c r="D2069" s="1">
        <v>0</v>
      </c>
      <c r="E2069" s="1"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</row>
    <row r="2070" spans="1:17" x14ac:dyDescent="0.25">
      <c r="A2070" s="1">
        <v>5006</v>
      </c>
      <c r="B2070" s="1">
        <v>15</v>
      </c>
      <c r="C2070" s="1">
        <v>31</v>
      </c>
      <c r="D2070" s="1">
        <v>771</v>
      </c>
      <c r="E2070" s="1">
        <v>26</v>
      </c>
      <c r="F2070" s="1">
        <v>49</v>
      </c>
      <c r="G2070" s="1">
        <v>66</v>
      </c>
      <c r="H2070" s="1">
        <v>53</v>
      </c>
      <c r="I2070" s="1">
        <v>83</v>
      </c>
      <c r="J2070" s="1">
        <v>78</v>
      </c>
      <c r="K2070" s="1">
        <v>96</v>
      </c>
      <c r="L2070" s="1">
        <v>92</v>
      </c>
      <c r="M2070" s="1">
        <v>84</v>
      </c>
      <c r="N2070" s="1">
        <v>79</v>
      </c>
      <c r="O2070" s="1">
        <v>65</v>
      </c>
      <c r="P2070" s="1">
        <v>0</v>
      </c>
      <c r="Q2070" s="1">
        <v>0</v>
      </c>
    </row>
    <row r="2071" spans="1:17" x14ac:dyDescent="0.25">
      <c r="A2071" s="1">
        <v>5006</v>
      </c>
      <c r="B2071" s="1">
        <v>16</v>
      </c>
      <c r="C2071" s="1">
        <v>31</v>
      </c>
      <c r="D2071" s="1">
        <v>0</v>
      </c>
      <c r="E2071" s="1">
        <v>0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</row>
    <row r="2072" spans="1:17" x14ac:dyDescent="0.25">
      <c r="A2072" s="1">
        <v>5006</v>
      </c>
      <c r="B2072" s="1">
        <v>17</v>
      </c>
      <c r="C2072" s="1">
        <v>31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</row>
    <row r="2073" spans="1:17" x14ac:dyDescent="0.25">
      <c r="A2073" s="1">
        <v>5006</v>
      </c>
      <c r="B2073" s="1">
        <v>18</v>
      </c>
      <c r="C2073" s="1">
        <v>31</v>
      </c>
      <c r="D2073" s="1">
        <v>0</v>
      </c>
      <c r="E2073" s="1"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</row>
    <row r="2074" spans="1:17" x14ac:dyDescent="0.25">
      <c r="A2074" s="1">
        <v>5006</v>
      </c>
      <c r="B2074" s="1">
        <v>19</v>
      </c>
      <c r="C2074" s="1">
        <v>31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</row>
    <row r="2075" spans="1:17" x14ac:dyDescent="0.25">
      <c r="A2075" s="1">
        <v>5006</v>
      </c>
      <c r="B2075" s="1">
        <v>20</v>
      </c>
      <c r="C2075" s="1">
        <v>31</v>
      </c>
      <c r="D2075" s="1">
        <v>371</v>
      </c>
      <c r="E2075" s="1">
        <v>11</v>
      </c>
      <c r="F2075" s="1">
        <v>19</v>
      </c>
      <c r="G2075" s="1">
        <v>39</v>
      </c>
      <c r="H2075" s="1">
        <v>31</v>
      </c>
      <c r="I2075" s="1">
        <v>41</v>
      </c>
      <c r="J2075" s="1">
        <v>40</v>
      </c>
      <c r="K2075" s="1">
        <v>35</v>
      </c>
      <c r="L2075" s="1">
        <v>35</v>
      </c>
      <c r="M2075" s="1">
        <v>41</v>
      </c>
      <c r="N2075" s="1">
        <v>38</v>
      </c>
      <c r="O2075" s="1">
        <v>41</v>
      </c>
      <c r="P2075" s="1">
        <v>0</v>
      </c>
      <c r="Q2075" s="1">
        <v>0</v>
      </c>
    </row>
    <row r="2076" spans="1:17" x14ac:dyDescent="0.25">
      <c r="A2076" s="1">
        <v>5006</v>
      </c>
      <c r="B2076" s="1">
        <v>21</v>
      </c>
      <c r="C2076" s="1">
        <v>31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</row>
    <row r="2077" spans="1:17" x14ac:dyDescent="0.25">
      <c r="A2077" s="1">
        <v>5006</v>
      </c>
      <c r="B2077" s="1">
        <v>22</v>
      </c>
      <c r="C2077" s="1">
        <v>31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</row>
    <row r="2078" spans="1:17" x14ac:dyDescent="0.25">
      <c r="A2078" s="1">
        <v>5006</v>
      </c>
      <c r="B2078" s="1">
        <v>23</v>
      </c>
      <c r="C2078" s="1">
        <v>31</v>
      </c>
      <c r="D2078" s="1">
        <v>4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3</v>
      </c>
      <c r="L2078" s="1">
        <v>1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</row>
    <row r="2079" spans="1:17" x14ac:dyDescent="0.25">
      <c r="A2079" s="1">
        <v>5006</v>
      </c>
      <c r="B2079" s="1">
        <v>24</v>
      </c>
      <c r="C2079" s="1">
        <v>31</v>
      </c>
      <c r="D2079" s="1">
        <v>360</v>
      </c>
      <c r="E2079" s="1">
        <v>30</v>
      </c>
      <c r="F2079" s="1">
        <v>30</v>
      </c>
      <c r="G2079" s="1">
        <v>59</v>
      </c>
      <c r="H2079" s="1">
        <v>33</v>
      </c>
      <c r="I2079" s="1">
        <v>39</v>
      </c>
      <c r="J2079" s="1">
        <v>29</v>
      </c>
      <c r="K2079" s="1">
        <v>31</v>
      </c>
      <c r="L2079" s="1">
        <v>31</v>
      </c>
      <c r="M2079" s="1">
        <v>25</v>
      </c>
      <c r="N2079" s="1">
        <v>25</v>
      </c>
      <c r="O2079" s="1">
        <v>28</v>
      </c>
      <c r="P2079" s="1">
        <v>0</v>
      </c>
      <c r="Q2079" s="1">
        <v>0</v>
      </c>
    </row>
    <row r="2080" spans="1:17" x14ac:dyDescent="0.25">
      <c r="A2080" s="1">
        <v>5006</v>
      </c>
      <c r="B2080" s="1">
        <v>25</v>
      </c>
      <c r="C2080" s="1">
        <v>31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</row>
    <row r="2081" spans="1:17" x14ac:dyDescent="0.25">
      <c r="A2081" s="1">
        <v>5006</v>
      </c>
      <c r="B2081" s="1">
        <v>26</v>
      </c>
      <c r="C2081" s="1">
        <v>31</v>
      </c>
      <c r="D2081" s="1">
        <v>1846</v>
      </c>
      <c r="E2081" s="1">
        <v>110</v>
      </c>
      <c r="F2081" s="1">
        <v>121</v>
      </c>
      <c r="G2081" s="1">
        <v>143</v>
      </c>
      <c r="H2081" s="1">
        <v>129</v>
      </c>
      <c r="I2081" s="1">
        <v>213</v>
      </c>
      <c r="J2081" s="1">
        <v>215</v>
      </c>
      <c r="K2081" s="1">
        <v>179</v>
      </c>
      <c r="L2081" s="1">
        <v>213</v>
      </c>
      <c r="M2081" s="1">
        <v>194</v>
      </c>
      <c r="N2081" s="1">
        <v>167</v>
      </c>
      <c r="O2081" s="1">
        <v>162</v>
      </c>
      <c r="P2081" s="1">
        <v>0</v>
      </c>
      <c r="Q2081" s="1">
        <v>0</v>
      </c>
    </row>
    <row r="2082" spans="1:17" x14ac:dyDescent="0.25">
      <c r="A2082" s="1">
        <v>5007</v>
      </c>
      <c r="B2082" s="1">
        <v>2</v>
      </c>
      <c r="C2082" s="1">
        <v>10</v>
      </c>
      <c r="D2082" s="1">
        <v>119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47</v>
      </c>
      <c r="L2082" s="1">
        <v>38</v>
      </c>
      <c r="M2082" s="1">
        <v>34</v>
      </c>
      <c r="N2082" s="1">
        <v>0</v>
      </c>
      <c r="O2082" s="1">
        <v>0</v>
      </c>
      <c r="P2082" s="1">
        <v>0</v>
      </c>
      <c r="Q2082" s="1">
        <v>0</v>
      </c>
    </row>
    <row r="2083" spans="1:17" x14ac:dyDescent="0.25">
      <c r="A2083" s="1">
        <v>5007</v>
      </c>
      <c r="B2083" s="1">
        <v>3</v>
      </c>
      <c r="C2083" s="1">
        <v>10</v>
      </c>
      <c r="D2083" s="1">
        <v>308</v>
      </c>
      <c r="E2083" s="1">
        <v>0</v>
      </c>
      <c r="F2083" s="1">
        <v>0</v>
      </c>
      <c r="G2083" s="1">
        <v>0</v>
      </c>
      <c r="H2083" s="1">
        <v>0</v>
      </c>
      <c r="I2083" s="1">
        <v>38</v>
      </c>
      <c r="J2083" s="1">
        <v>75</v>
      </c>
      <c r="K2083" s="1">
        <v>62</v>
      </c>
      <c r="L2083" s="1">
        <v>54</v>
      </c>
      <c r="M2083" s="1">
        <v>32</v>
      </c>
      <c r="N2083" s="1">
        <v>23</v>
      </c>
      <c r="O2083" s="1">
        <v>24</v>
      </c>
      <c r="P2083" s="1">
        <v>0</v>
      </c>
      <c r="Q2083" s="1">
        <v>0</v>
      </c>
    </row>
    <row r="2084" spans="1:17" x14ac:dyDescent="0.25">
      <c r="A2084" s="1">
        <v>5007</v>
      </c>
      <c r="B2084" s="1">
        <v>4</v>
      </c>
      <c r="C2084" s="1">
        <v>10</v>
      </c>
      <c r="D2084" s="1">
        <v>1356</v>
      </c>
      <c r="E2084" s="1">
        <v>0</v>
      </c>
      <c r="F2084" s="1">
        <v>0</v>
      </c>
      <c r="G2084" s="1">
        <v>0</v>
      </c>
      <c r="H2084" s="1">
        <v>0</v>
      </c>
      <c r="I2084" s="1">
        <v>225</v>
      </c>
      <c r="J2084" s="1">
        <v>223</v>
      </c>
      <c r="K2084" s="1">
        <v>188</v>
      </c>
      <c r="L2084" s="1">
        <v>217</v>
      </c>
      <c r="M2084" s="1">
        <v>233</v>
      </c>
      <c r="N2084" s="1">
        <v>155</v>
      </c>
      <c r="O2084" s="1">
        <v>115</v>
      </c>
      <c r="P2084" s="1">
        <v>0</v>
      </c>
      <c r="Q2084" s="1">
        <v>0</v>
      </c>
    </row>
    <row r="2085" spans="1:17" x14ac:dyDescent="0.25">
      <c r="A2085" s="1">
        <v>5007</v>
      </c>
      <c r="B2085" s="1">
        <v>5</v>
      </c>
      <c r="C2085" s="1">
        <v>10</v>
      </c>
      <c r="D2085" s="1">
        <v>0</v>
      </c>
      <c r="E2085" s="1">
        <v>0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</row>
    <row r="2086" spans="1:17" x14ac:dyDescent="0.25">
      <c r="A2086" s="1">
        <v>5007</v>
      </c>
      <c r="B2086" s="1">
        <v>6</v>
      </c>
      <c r="C2086" s="1">
        <v>10</v>
      </c>
      <c r="D2086" s="1">
        <v>364</v>
      </c>
      <c r="E2086" s="1">
        <v>0</v>
      </c>
      <c r="F2086" s="1">
        <v>0</v>
      </c>
      <c r="G2086" s="1">
        <v>0</v>
      </c>
      <c r="H2086" s="1">
        <v>0</v>
      </c>
      <c r="I2086" s="1">
        <v>19</v>
      </c>
      <c r="J2086" s="1">
        <v>26</v>
      </c>
      <c r="K2086" s="1">
        <v>76</v>
      </c>
      <c r="L2086" s="1">
        <v>73</v>
      </c>
      <c r="M2086" s="1">
        <v>103</v>
      </c>
      <c r="N2086" s="1">
        <v>46</v>
      </c>
      <c r="O2086" s="1">
        <v>21</v>
      </c>
      <c r="P2086" s="1">
        <v>0</v>
      </c>
      <c r="Q2086" s="1">
        <v>0</v>
      </c>
    </row>
    <row r="2087" spans="1:17" x14ac:dyDescent="0.25">
      <c r="A2087" s="1">
        <v>5007</v>
      </c>
      <c r="B2087" s="1">
        <v>7</v>
      </c>
      <c r="C2087" s="1">
        <v>10</v>
      </c>
      <c r="D2087" s="1">
        <v>0</v>
      </c>
      <c r="E2087" s="1"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</row>
    <row r="2088" spans="1:17" x14ac:dyDescent="0.25">
      <c r="A2088" s="1">
        <v>5007</v>
      </c>
      <c r="B2088" s="1">
        <v>8</v>
      </c>
      <c r="C2088" s="1">
        <v>10</v>
      </c>
      <c r="D2088" s="1">
        <v>590</v>
      </c>
      <c r="E2088" s="1">
        <v>0</v>
      </c>
      <c r="F2088" s="1">
        <v>0</v>
      </c>
      <c r="G2088" s="1">
        <v>0</v>
      </c>
      <c r="H2088" s="1">
        <v>0</v>
      </c>
      <c r="I2088" s="1">
        <v>80</v>
      </c>
      <c r="J2088" s="1">
        <v>82</v>
      </c>
      <c r="K2088" s="1">
        <v>135</v>
      </c>
      <c r="L2088" s="1">
        <v>146</v>
      </c>
      <c r="M2088" s="1">
        <v>125</v>
      </c>
      <c r="N2088" s="1">
        <v>16</v>
      </c>
      <c r="O2088" s="1">
        <v>6</v>
      </c>
      <c r="P2088" s="1">
        <v>0</v>
      </c>
      <c r="Q2088" s="1">
        <v>0</v>
      </c>
    </row>
    <row r="2089" spans="1:17" x14ac:dyDescent="0.25">
      <c r="A2089" s="1">
        <v>5007</v>
      </c>
      <c r="B2089" s="1">
        <v>9</v>
      </c>
      <c r="C2089" s="1">
        <v>10</v>
      </c>
      <c r="D2089" s="1">
        <v>290</v>
      </c>
      <c r="E2089" s="1">
        <v>31</v>
      </c>
      <c r="F2089" s="1">
        <v>20</v>
      </c>
      <c r="G2089" s="1">
        <v>17</v>
      </c>
      <c r="H2089" s="1">
        <v>0</v>
      </c>
      <c r="I2089" s="1">
        <v>34</v>
      </c>
      <c r="J2089" s="1">
        <v>74</v>
      </c>
      <c r="K2089" s="1">
        <v>35</v>
      </c>
      <c r="L2089" s="1">
        <v>51</v>
      </c>
      <c r="M2089" s="1">
        <v>28</v>
      </c>
      <c r="N2089" s="1">
        <v>0</v>
      </c>
      <c r="O2089" s="1">
        <v>0</v>
      </c>
      <c r="P2089" s="1">
        <v>0</v>
      </c>
      <c r="Q2089" s="1">
        <v>0</v>
      </c>
    </row>
    <row r="2090" spans="1:17" x14ac:dyDescent="0.25">
      <c r="A2090" s="1">
        <v>5007</v>
      </c>
      <c r="B2090" s="1">
        <v>10</v>
      </c>
      <c r="C2090" s="1">
        <v>10</v>
      </c>
      <c r="D2090" s="1">
        <v>2131</v>
      </c>
      <c r="E2090" s="1">
        <v>0</v>
      </c>
      <c r="F2090" s="1">
        <v>0</v>
      </c>
      <c r="G2090" s="1">
        <v>0</v>
      </c>
      <c r="H2090" s="1">
        <v>0</v>
      </c>
      <c r="I2090" s="1">
        <v>287</v>
      </c>
      <c r="J2090" s="1">
        <v>510</v>
      </c>
      <c r="K2090" s="1">
        <v>364</v>
      </c>
      <c r="L2090" s="1">
        <v>505</v>
      </c>
      <c r="M2090" s="1">
        <v>343</v>
      </c>
      <c r="N2090" s="1">
        <v>61</v>
      </c>
      <c r="O2090" s="1">
        <v>61</v>
      </c>
      <c r="P2090" s="1">
        <v>0</v>
      </c>
      <c r="Q2090" s="1">
        <v>19</v>
      </c>
    </row>
    <row r="2091" spans="1:17" x14ac:dyDescent="0.25">
      <c r="A2091" s="1">
        <v>5007</v>
      </c>
      <c r="B2091" s="1">
        <v>11</v>
      </c>
      <c r="C2091" s="1">
        <v>10</v>
      </c>
      <c r="D2091" s="1">
        <v>146</v>
      </c>
      <c r="E2091" s="1">
        <v>0</v>
      </c>
      <c r="F2091" s="1">
        <v>28</v>
      </c>
      <c r="G2091" s="1">
        <v>0</v>
      </c>
      <c r="H2091" s="1">
        <v>0</v>
      </c>
      <c r="I2091" s="1">
        <v>32</v>
      </c>
      <c r="J2091" s="1">
        <v>23</v>
      </c>
      <c r="K2091" s="1">
        <v>23</v>
      </c>
      <c r="L2091" s="1">
        <v>13</v>
      </c>
      <c r="M2091" s="1">
        <v>10</v>
      </c>
      <c r="N2091" s="1">
        <v>9</v>
      </c>
      <c r="O2091" s="1">
        <v>8</v>
      </c>
      <c r="P2091" s="1">
        <v>0</v>
      </c>
      <c r="Q2091" s="1">
        <v>0</v>
      </c>
    </row>
    <row r="2092" spans="1:17" x14ac:dyDescent="0.25">
      <c r="A2092" s="1">
        <v>5007</v>
      </c>
      <c r="B2092" s="1">
        <v>12</v>
      </c>
      <c r="C2092" s="1">
        <v>10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</row>
    <row r="2093" spans="1:17" x14ac:dyDescent="0.25">
      <c r="A2093" s="1">
        <v>5007</v>
      </c>
      <c r="B2093" s="1">
        <v>13</v>
      </c>
      <c r="C2093" s="1">
        <v>10</v>
      </c>
      <c r="D2093" s="1">
        <v>1976</v>
      </c>
      <c r="E2093" s="1">
        <v>70</v>
      </c>
      <c r="F2093" s="1">
        <v>86</v>
      </c>
      <c r="G2093" s="1">
        <v>73</v>
      </c>
      <c r="H2093" s="1">
        <v>85</v>
      </c>
      <c r="I2093" s="1">
        <v>218</v>
      </c>
      <c r="J2093" s="1">
        <v>405</v>
      </c>
      <c r="K2093" s="1">
        <v>334</v>
      </c>
      <c r="L2093" s="1">
        <v>220</v>
      </c>
      <c r="M2093" s="1">
        <v>220</v>
      </c>
      <c r="N2093" s="1">
        <v>157</v>
      </c>
      <c r="O2093" s="1">
        <v>108</v>
      </c>
      <c r="P2093" s="1">
        <v>0</v>
      </c>
      <c r="Q2093" s="1">
        <v>0</v>
      </c>
    </row>
    <row r="2094" spans="1:17" x14ac:dyDescent="0.25">
      <c r="A2094" s="1">
        <v>5007</v>
      </c>
      <c r="B2094" s="1">
        <v>14</v>
      </c>
      <c r="C2094" s="1">
        <v>10</v>
      </c>
      <c r="D2094" s="1">
        <v>0</v>
      </c>
      <c r="E2094" s="1">
        <v>0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</row>
    <row r="2095" spans="1:17" x14ac:dyDescent="0.25">
      <c r="A2095" s="1">
        <v>5007</v>
      </c>
      <c r="B2095" s="1">
        <v>15</v>
      </c>
      <c r="C2095" s="1">
        <v>10</v>
      </c>
      <c r="D2095" s="1">
        <v>1677</v>
      </c>
      <c r="E2095" s="1">
        <v>0</v>
      </c>
      <c r="F2095" s="1">
        <v>0</v>
      </c>
      <c r="G2095" s="1">
        <v>0</v>
      </c>
      <c r="H2095" s="1">
        <v>0</v>
      </c>
      <c r="I2095" s="1">
        <v>378</v>
      </c>
      <c r="J2095" s="1">
        <v>270</v>
      </c>
      <c r="K2095" s="1">
        <v>295</v>
      </c>
      <c r="L2095" s="1">
        <v>244</v>
      </c>
      <c r="M2095" s="1">
        <v>271</v>
      </c>
      <c r="N2095" s="1">
        <v>110</v>
      </c>
      <c r="O2095" s="1">
        <v>109</v>
      </c>
      <c r="P2095" s="1">
        <v>0</v>
      </c>
      <c r="Q2095" s="1">
        <v>1215</v>
      </c>
    </row>
    <row r="2096" spans="1:17" x14ac:dyDescent="0.25">
      <c r="A2096" s="1">
        <v>5007</v>
      </c>
      <c r="B2096" s="1">
        <v>16</v>
      </c>
      <c r="C2096" s="1">
        <v>10</v>
      </c>
      <c r="D2096" s="1">
        <v>43</v>
      </c>
      <c r="E2096" s="1">
        <v>0</v>
      </c>
      <c r="F2096" s="1">
        <v>0</v>
      </c>
      <c r="G2096" s="1">
        <v>0</v>
      </c>
      <c r="H2096" s="1">
        <v>0</v>
      </c>
      <c r="I2096" s="1">
        <v>18</v>
      </c>
      <c r="J2096" s="1">
        <v>25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</row>
    <row r="2097" spans="1:17" x14ac:dyDescent="0.25">
      <c r="A2097" s="1">
        <v>5007</v>
      </c>
      <c r="B2097" s="1">
        <v>17</v>
      </c>
      <c r="C2097" s="1">
        <v>10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</row>
    <row r="2098" spans="1:17" x14ac:dyDescent="0.25">
      <c r="A2098" s="1">
        <v>5007</v>
      </c>
      <c r="B2098" s="1">
        <v>18</v>
      </c>
      <c r="C2098" s="1">
        <v>10</v>
      </c>
      <c r="D2098" s="1">
        <v>12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12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</row>
    <row r="2099" spans="1:17" x14ac:dyDescent="0.25">
      <c r="A2099" s="1">
        <v>5007</v>
      </c>
      <c r="B2099" s="1">
        <v>19</v>
      </c>
      <c r="C2099" s="1">
        <v>10</v>
      </c>
      <c r="D2099" s="1">
        <v>0</v>
      </c>
      <c r="E2099" s="1">
        <v>0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</row>
    <row r="2100" spans="1:17" x14ac:dyDescent="0.25">
      <c r="A2100" s="1">
        <v>5007</v>
      </c>
      <c r="B2100" s="1">
        <v>20</v>
      </c>
      <c r="C2100" s="1">
        <v>10</v>
      </c>
      <c r="D2100" s="1">
        <v>566</v>
      </c>
      <c r="E2100" s="1">
        <v>0</v>
      </c>
      <c r="F2100" s="1">
        <v>0</v>
      </c>
      <c r="G2100" s="1">
        <v>0</v>
      </c>
      <c r="H2100" s="1">
        <v>0</v>
      </c>
      <c r="I2100" s="1">
        <v>68</v>
      </c>
      <c r="J2100" s="1">
        <v>109</v>
      </c>
      <c r="K2100" s="1">
        <v>74</v>
      </c>
      <c r="L2100" s="1">
        <v>108</v>
      </c>
      <c r="M2100" s="1">
        <v>125</v>
      </c>
      <c r="N2100" s="1">
        <v>47</v>
      </c>
      <c r="O2100" s="1">
        <v>35</v>
      </c>
      <c r="P2100" s="1">
        <v>0</v>
      </c>
      <c r="Q2100" s="1">
        <v>38</v>
      </c>
    </row>
    <row r="2101" spans="1:17" x14ac:dyDescent="0.25">
      <c r="A2101" s="1">
        <v>5007</v>
      </c>
      <c r="B2101" s="1">
        <v>21</v>
      </c>
      <c r="C2101" s="1">
        <v>10</v>
      </c>
      <c r="D2101" s="1">
        <v>736</v>
      </c>
      <c r="E2101" s="1">
        <v>17</v>
      </c>
      <c r="F2101" s="1">
        <v>17</v>
      </c>
      <c r="G2101" s="1">
        <v>33</v>
      </c>
      <c r="H2101" s="1">
        <v>23</v>
      </c>
      <c r="I2101" s="1">
        <v>130</v>
      </c>
      <c r="J2101" s="1">
        <v>90</v>
      </c>
      <c r="K2101" s="1">
        <v>90</v>
      </c>
      <c r="L2101" s="1">
        <v>143</v>
      </c>
      <c r="M2101" s="1">
        <v>119</v>
      </c>
      <c r="N2101" s="1">
        <v>50</v>
      </c>
      <c r="O2101" s="1">
        <v>24</v>
      </c>
      <c r="P2101" s="1">
        <v>0</v>
      </c>
      <c r="Q2101" s="1">
        <v>87</v>
      </c>
    </row>
    <row r="2102" spans="1:17" x14ac:dyDescent="0.25">
      <c r="A2102" s="1">
        <v>5007</v>
      </c>
      <c r="B2102" s="1">
        <v>22</v>
      </c>
      <c r="C2102" s="1">
        <v>10</v>
      </c>
      <c r="D2102" s="1">
        <v>0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</row>
    <row r="2103" spans="1:17" x14ac:dyDescent="0.25">
      <c r="A2103" s="1">
        <v>5007</v>
      </c>
      <c r="B2103" s="1">
        <v>23</v>
      </c>
      <c r="C2103" s="1">
        <v>10</v>
      </c>
      <c r="D2103" s="1">
        <v>941</v>
      </c>
      <c r="E2103" s="1">
        <v>0</v>
      </c>
      <c r="F2103" s="1">
        <v>0</v>
      </c>
      <c r="G2103" s="1">
        <v>0</v>
      </c>
      <c r="H2103" s="1">
        <v>0</v>
      </c>
      <c r="I2103" s="1">
        <v>111</v>
      </c>
      <c r="J2103" s="1">
        <v>208</v>
      </c>
      <c r="K2103" s="1">
        <v>131</v>
      </c>
      <c r="L2103" s="1">
        <v>145</v>
      </c>
      <c r="M2103" s="1">
        <v>185</v>
      </c>
      <c r="N2103" s="1">
        <v>82</v>
      </c>
      <c r="O2103" s="1">
        <v>79</v>
      </c>
      <c r="P2103" s="1">
        <v>0</v>
      </c>
      <c r="Q2103" s="1">
        <v>27</v>
      </c>
    </row>
    <row r="2104" spans="1:17" x14ac:dyDescent="0.25">
      <c r="A2104" s="1">
        <v>5007</v>
      </c>
      <c r="B2104" s="1">
        <v>24</v>
      </c>
      <c r="C2104" s="1">
        <v>10</v>
      </c>
      <c r="D2104" s="1">
        <v>0</v>
      </c>
      <c r="E2104" s="1">
        <v>0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</row>
    <row r="2105" spans="1:17" x14ac:dyDescent="0.25">
      <c r="A2105" s="1">
        <v>5007</v>
      </c>
      <c r="B2105" s="1">
        <v>25</v>
      </c>
      <c r="C2105" s="1">
        <v>10</v>
      </c>
      <c r="D2105" s="1">
        <v>197</v>
      </c>
      <c r="E2105" s="1">
        <v>0</v>
      </c>
      <c r="F2105" s="1">
        <v>25</v>
      </c>
      <c r="G2105" s="1">
        <v>19</v>
      </c>
      <c r="H2105" s="1">
        <v>20</v>
      </c>
      <c r="I2105" s="1">
        <v>28</v>
      </c>
      <c r="J2105" s="1">
        <v>34</v>
      </c>
      <c r="K2105" s="1">
        <v>19</v>
      </c>
      <c r="L2105" s="1">
        <v>20</v>
      </c>
      <c r="M2105" s="1">
        <v>21</v>
      </c>
      <c r="N2105" s="1">
        <v>6</v>
      </c>
      <c r="O2105" s="1">
        <v>5</v>
      </c>
      <c r="P2105" s="1">
        <v>0</v>
      </c>
      <c r="Q2105" s="1">
        <v>0</v>
      </c>
    </row>
    <row r="2106" spans="1:17" x14ac:dyDescent="0.25">
      <c r="A2106" s="1">
        <v>5007</v>
      </c>
      <c r="B2106" s="1">
        <v>26</v>
      </c>
      <c r="C2106" s="1">
        <v>10</v>
      </c>
      <c r="D2106" s="1">
        <v>4361</v>
      </c>
      <c r="E2106" s="1">
        <v>114</v>
      </c>
      <c r="F2106" s="1">
        <v>123</v>
      </c>
      <c r="G2106" s="1">
        <v>121</v>
      </c>
      <c r="H2106" s="1">
        <v>171</v>
      </c>
      <c r="I2106" s="1">
        <v>703</v>
      </c>
      <c r="J2106" s="1">
        <v>731</v>
      </c>
      <c r="K2106" s="1">
        <v>663</v>
      </c>
      <c r="L2106" s="1">
        <v>530</v>
      </c>
      <c r="M2106" s="1">
        <v>587</v>
      </c>
      <c r="N2106" s="1">
        <v>401</v>
      </c>
      <c r="O2106" s="1">
        <v>217</v>
      </c>
      <c r="P2106" s="1">
        <v>0</v>
      </c>
      <c r="Q2106" s="1">
        <v>249</v>
      </c>
    </row>
    <row r="2107" spans="1:17" x14ac:dyDescent="0.25">
      <c r="A2107" s="1">
        <v>5008</v>
      </c>
      <c r="B2107" s="1">
        <v>2</v>
      </c>
      <c r="C2107" s="1">
        <v>12</v>
      </c>
      <c r="D2107" s="1">
        <v>0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</row>
    <row r="2108" spans="1:17" x14ac:dyDescent="0.25">
      <c r="A2108" s="1">
        <v>5008</v>
      </c>
      <c r="B2108" s="1">
        <v>3</v>
      </c>
      <c r="C2108" s="1">
        <v>12</v>
      </c>
      <c r="D2108" s="1">
        <v>36</v>
      </c>
      <c r="E2108" s="1">
        <v>0</v>
      </c>
      <c r="F2108" s="1">
        <v>0</v>
      </c>
      <c r="G2108" s="1">
        <v>0</v>
      </c>
      <c r="H2108" s="1">
        <v>0</v>
      </c>
      <c r="I2108" s="1">
        <v>8</v>
      </c>
      <c r="J2108" s="1">
        <v>14</v>
      </c>
      <c r="K2108" s="1">
        <v>7</v>
      </c>
      <c r="L2108" s="1">
        <v>7</v>
      </c>
      <c r="M2108" s="1">
        <v>0</v>
      </c>
      <c r="N2108" s="1">
        <v>0</v>
      </c>
      <c r="O2108" s="1">
        <v>0</v>
      </c>
      <c r="P2108" s="1">
        <v>0</v>
      </c>
      <c r="Q2108" s="1">
        <v>16</v>
      </c>
    </row>
    <row r="2109" spans="1:17" x14ac:dyDescent="0.25">
      <c r="A2109" s="1">
        <v>5008</v>
      </c>
      <c r="B2109" s="1">
        <v>4</v>
      </c>
      <c r="C2109" s="1">
        <v>12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</row>
    <row r="2110" spans="1:17" x14ac:dyDescent="0.25">
      <c r="A2110" s="1">
        <v>5008</v>
      </c>
      <c r="B2110" s="1">
        <v>5</v>
      </c>
      <c r="C2110" s="1">
        <v>12</v>
      </c>
      <c r="D2110" s="1">
        <v>0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</row>
    <row r="2111" spans="1:17" x14ac:dyDescent="0.25">
      <c r="A2111" s="1">
        <v>5008</v>
      </c>
      <c r="B2111" s="1">
        <v>6</v>
      </c>
      <c r="C2111" s="1">
        <v>12</v>
      </c>
      <c r="D2111" s="1">
        <v>10</v>
      </c>
      <c r="E2111" s="1">
        <v>0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2</v>
      </c>
      <c r="L2111" s="1">
        <v>3</v>
      </c>
      <c r="M2111" s="1">
        <v>2</v>
      </c>
      <c r="N2111" s="1">
        <v>2</v>
      </c>
      <c r="O2111" s="1">
        <v>1</v>
      </c>
      <c r="P2111" s="1">
        <v>0</v>
      </c>
      <c r="Q2111" s="1">
        <v>0</v>
      </c>
    </row>
    <row r="2112" spans="1:17" x14ac:dyDescent="0.25">
      <c r="A2112" s="1">
        <v>5008</v>
      </c>
      <c r="B2112" s="1">
        <v>7</v>
      </c>
      <c r="C2112" s="1">
        <v>12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</row>
    <row r="2113" spans="1:17" x14ac:dyDescent="0.25">
      <c r="A2113" s="1">
        <v>5008</v>
      </c>
      <c r="B2113" s="1">
        <v>8</v>
      </c>
      <c r="C2113" s="1">
        <v>12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</row>
    <row r="2114" spans="1:17" x14ac:dyDescent="0.25">
      <c r="A2114" s="1">
        <v>5008</v>
      </c>
      <c r="B2114" s="1">
        <v>9</v>
      </c>
      <c r="C2114" s="1">
        <v>12</v>
      </c>
      <c r="D2114" s="1">
        <v>0</v>
      </c>
      <c r="E2114" s="1">
        <v>0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</row>
    <row r="2115" spans="1:17" x14ac:dyDescent="0.25">
      <c r="A2115" s="1">
        <v>5008</v>
      </c>
      <c r="B2115" s="1">
        <v>10</v>
      </c>
      <c r="C2115" s="1">
        <v>12</v>
      </c>
      <c r="D2115" s="1">
        <v>90</v>
      </c>
      <c r="E2115" s="1">
        <v>0</v>
      </c>
      <c r="F2115" s="1">
        <v>0</v>
      </c>
      <c r="G2115" s="1">
        <v>0</v>
      </c>
      <c r="H2115" s="1">
        <v>0</v>
      </c>
      <c r="I2115" s="1">
        <v>17</v>
      </c>
      <c r="J2115" s="1">
        <v>14</v>
      </c>
      <c r="K2115" s="1">
        <v>22</v>
      </c>
      <c r="L2115" s="1">
        <v>0</v>
      </c>
      <c r="M2115" s="1">
        <v>0</v>
      </c>
      <c r="N2115" s="1">
        <v>30</v>
      </c>
      <c r="O2115" s="1">
        <v>7</v>
      </c>
      <c r="P2115" s="1">
        <v>0</v>
      </c>
      <c r="Q2115" s="1">
        <v>0</v>
      </c>
    </row>
    <row r="2116" spans="1:17" x14ac:dyDescent="0.25">
      <c r="A2116" s="1">
        <v>5008</v>
      </c>
      <c r="B2116" s="1">
        <v>11</v>
      </c>
      <c r="C2116" s="1">
        <v>12</v>
      </c>
      <c r="D2116" s="1">
        <v>0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</row>
    <row r="2117" spans="1:17" x14ac:dyDescent="0.25">
      <c r="A2117" s="1">
        <v>5008</v>
      </c>
      <c r="B2117" s="1">
        <v>12</v>
      </c>
      <c r="C2117" s="1">
        <v>12</v>
      </c>
      <c r="D2117" s="1">
        <v>0</v>
      </c>
      <c r="E2117" s="1">
        <v>0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</row>
    <row r="2118" spans="1:17" x14ac:dyDescent="0.25">
      <c r="A2118" s="1">
        <v>5008</v>
      </c>
      <c r="B2118" s="1">
        <v>13</v>
      </c>
      <c r="C2118" s="1">
        <v>12</v>
      </c>
      <c r="D2118" s="1">
        <v>213</v>
      </c>
      <c r="E2118" s="1">
        <v>26</v>
      </c>
      <c r="F2118" s="1">
        <v>25</v>
      </c>
      <c r="G2118" s="1">
        <v>22</v>
      </c>
      <c r="H2118" s="1">
        <v>22</v>
      </c>
      <c r="I2118" s="1">
        <v>23</v>
      </c>
      <c r="J2118" s="1">
        <v>25</v>
      </c>
      <c r="K2118" s="1">
        <v>24</v>
      </c>
      <c r="L2118" s="1">
        <v>19</v>
      </c>
      <c r="M2118" s="1">
        <v>13</v>
      </c>
      <c r="N2118" s="1">
        <v>14</v>
      </c>
      <c r="O2118" s="1">
        <v>0</v>
      </c>
      <c r="P2118" s="1">
        <v>0</v>
      </c>
      <c r="Q2118" s="1">
        <v>0</v>
      </c>
    </row>
    <row r="2119" spans="1:17" x14ac:dyDescent="0.25">
      <c r="A2119" s="1">
        <v>5008</v>
      </c>
      <c r="B2119" s="1">
        <v>14</v>
      </c>
      <c r="C2119" s="1">
        <v>12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</row>
    <row r="2120" spans="1:17" x14ac:dyDescent="0.25">
      <c r="A2120" s="1">
        <v>5008</v>
      </c>
      <c r="B2120" s="1">
        <v>15</v>
      </c>
      <c r="C2120" s="1">
        <v>12</v>
      </c>
      <c r="D2120" s="1">
        <v>539</v>
      </c>
      <c r="E2120" s="1">
        <v>0</v>
      </c>
      <c r="F2120" s="1">
        <v>0</v>
      </c>
      <c r="G2120" s="1">
        <v>0</v>
      </c>
      <c r="H2120" s="1">
        <v>0</v>
      </c>
      <c r="I2120" s="1">
        <v>30</v>
      </c>
      <c r="J2120" s="1">
        <v>33</v>
      </c>
      <c r="K2120" s="1">
        <v>120</v>
      </c>
      <c r="L2120" s="1">
        <v>149</v>
      </c>
      <c r="M2120" s="1">
        <v>166</v>
      </c>
      <c r="N2120" s="1">
        <v>35</v>
      </c>
      <c r="O2120" s="1">
        <v>6</v>
      </c>
      <c r="P2120" s="1">
        <v>0</v>
      </c>
      <c r="Q2120" s="1">
        <v>447</v>
      </c>
    </row>
    <row r="2121" spans="1:17" x14ac:dyDescent="0.25">
      <c r="A2121" s="1">
        <v>5008</v>
      </c>
      <c r="B2121" s="1">
        <v>16</v>
      </c>
      <c r="C2121" s="1">
        <v>12</v>
      </c>
      <c r="D2121" s="1">
        <v>110</v>
      </c>
      <c r="E2121" s="1">
        <v>0</v>
      </c>
      <c r="F2121" s="1">
        <v>0</v>
      </c>
      <c r="G2121" s="1">
        <v>0</v>
      </c>
      <c r="H2121" s="1">
        <v>0</v>
      </c>
      <c r="I2121" s="1">
        <v>32</v>
      </c>
      <c r="J2121" s="1">
        <v>32</v>
      </c>
      <c r="K2121" s="1">
        <v>0</v>
      </c>
      <c r="L2121" s="1">
        <v>30</v>
      </c>
      <c r="M2121" s="1">
        <v>16</v>
      </c>
      <c r="N2121" s="1">
        <v>0</v>
      </c>
      <c r="O2121" s="1">
        <v>0</v>
      </c>
      <c r="P2121" s="1">
        <v>0</v>
      </c>
      <c r="Q2121" s="1">
        <v>0</v>
      </c>
    </row>
    <row r="2122" spans="1:17" x14ac:dyDescent="0.25">
      <c r="A2122" s="1">
        <v>5008</v>
      </c>
      <c r="B2122" s="1">
        <v>17</v>
      </c>
      <c r="C2122" s="1">
        <v>12</v>
      </c>
      <c r="D2122" s="1">
        <v>0</v>
      </c>
      <c r="E2122" s="1">
        <v>0</v>
      </c>
      <c r="F2122" s="1">
        <v>0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60</v>
      </c>
    </row>
    <row r="2123" spans="1:17" x14ac:dyDescent="0.25">
      <c r="A2123" s="1">
        <v>5008</v>
      </c>
      <c r="B2123" s="1">
        <v>18</v>
      </c>
      <c r="C2123" s="1">
        <v>12</v>
      </c>
      <c r="D2123" s="1">
        <v>0</v>
      </c>
      <c r="E2123" s="1">
        <v>0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</row>
    <row r="2124" spans="1:17" x14ac:dyDescent="0.25">
      <c r="A2124" s="1">
        <v>5008</v>
      </c>
      <c r="B2124" s="1">
        <v>19</v>
      </c>
      <c r="C2124" s="1">
        <v>12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</row>
    <row r="2125" spans="1:17" x14ac:dyDescent="0.25">
      <c r="A2125" s="1">
        <v>5008</v>
      </c>
      <c r="B2125" s="1">
        <v>20</v>
      </c>
      <c r="C2125" s="1">
        <v>12</v>
      </c>
      <c r="D2125" s="1">
        <v>280</v>
      </c>
      <c r="E2125" s="1">
        <v>0</v>
      </c>
      <c r="F2125" s="1">
        <v>0</v>
      </c>
      <c r="G2125" s="1">
        <v>0</v>
      </c>
      <c r="H2125" s="1">
        <v>0</v>
      </c>
      <c r="I2125" s="1">
        <v>36</v>
      </c>
      <c r="J2125" s="1">
        <v>37</v>
      </c>
      <c r="K2125" s="1">
        <v>61</v>
      </c>
      <c r="L2125" s="1">
        <v>76</v>
      </c>
      <c r="M2125" s="1">
        <v>66</v>
      </c>
      <c r="N2125" s="1">
        <v>1</v>
      </c>
      <c r="O2125" s="1">
        <v>3</v>
      </c>
      <c r="P2125" s="1">
        <v>0</v>
      </c>
      <c r="Q2125" s="1">
        <v>25</v>
      </c>
    </row>
    <row r="2126" spans="1:17" x14ac:dyDescent="0.25">
      <c r="A2126" s="1">
        <v>5008</v>
      </c>
      <c r="B2126" s="1">
        <v>21</v>
      </c>
      <c r="C2126" s="1">
        <v>12</v>
      </c>
      <c r="D2126" s="1">
        <v>0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</row>
    <row r="2127" spans="1:17" x14ac:dyDescent="0.25">
      <c r="A2127" s="1">
        <v>5008</v>
      </c>
      <c r="B2127" s="1">
        <v>22</v>
      </c>
      <c r="C2127" s="1">
        <v>12</v>
      </c>
      <c r="D2127" s="1">
        <v>0</v>
      </c>
      <c r="E2127" s="1">
        <v>0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</row>
    <row r="2128" spans="1:17" x14ac:dyDescent="0.25">
      <c r="A2128" s="1">
        <v>5008</v>
      </c>
      <c r="B2128" s="1">
        <v>23</v>
      </c>
      <c r="C2128" s="1">
        <v>12</v>
      </c>
      <c r="D2128" s="1">
        <v>0</v>
      </c>
      <c r="E2128" s="1">
        <v>0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</row>
    <row r="2129" spans="1:17" x14ac:dyDescent="0.25">
      <c r="A2129" s="1">
        <v>5008</v>
      </c>
      <c r="B2129" s="1">
        <v>24</v>
      </c>
      <c r="C2129" s="1">
        <v>12</v>
      </c>
      <c r="D2129" s="1">
        <v>0</v>
      </c>
      <c r="E2129" s="1">
        <v>0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</row>
    <row r="2130" spans="1:17" x14ac:dyDescent="0.25">
      <c r="A2130" s="1">
        <v>5008</v>
      </c>
      <c r="B2130" s="1">
        <v>25</v>
      </c>
      <c r="C2130" s="1">
        <v>12</v>
      </c>
      <c r="D2130" s="1">
        <v>0</v>
      </c>
      <c r="E2130" s="1">
        <v>0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</row>
    <row r="2131" spans="1:17" x14ac:dyDescent="0.25">
      <c r="A2131" s="1">
        <v>5008</v>
      </c>
      <c r="B2131" s="1">
        <v>26</v>
      </c>
      <c r="C2131" s="1">
        <v>12</v>
      </c>
      <c r="D2131" s="1">
        <v>821</v>
      </c>
      <c r="E2131" s="1">
        <v>45</v>
      </c>
      <c r="F2131" s="1">
        <v>54</v>
      </c>
      <c r="G2131" s="1">
        <v>67</v>
      </c>
      <c r="H2131" s="1">
        <v>60</v>
      </c>
      <c r="I2131" s="1">
        <v>92</v>
      </c>
      <c r="J2131" s="1">
        <v>65</v>
      </c>
      <c r="K2131" s="1">
        <v>108</v>
      </c>
      <c r="L2131" s="1">
        <v>90</v>
      </c>
      <c r="M2131" s="1">
        <v>73</v>
      </c>
      <c r="N2131" s="1">
        <v>65</v>
      </c>
      <c r="O2131" s="1">
        <v>102</v>
      </c>
      <c r="P2131" s="1">
        <v>0</v>
      </c>
      <c r="Q2131" s="1">
        <v>0</v>
      </c>
    </row>
    <row r="2132" spans="1:17" x14ac:dyDescent="0.25">
      <c r="A2132" s="1">
        <v>5009</v>
      </c>
      <c r="B2132" s="1">
        <v>2</v>
      </c>
      <c r="C2132" s="1">
        <v>14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</row>
    <row r="2133" spans="1:17" x14ac:dyDescent="0.25">
      <c r="A2133" s="1">
        <v>5009</v>
      </c>
      <c r="B2133" s="1">
        <v>3</v>
      </c>
      <c r="C2133" s="1">
        <v>14</v>
      </c>
      <c r="D2133" s="1">
        <v>0</v>
      </c>
      <c r="E2133" s="1">
        <v>0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</row>
    <row r="2134" spans="1:17" x14ac:dyDescent="0.25">
      <c r="A2134" s="1">
        <v>5009</v>
      </c>
      <c r="B2134" s="1">
        <v>4</v>
      </c>
      <c r="C2134" s="1">
        <v>14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</row>
    <row r="2135" spans="1:17" x14ac:dyDescent="0.25">
      <c r="A2135" s="1">
        <v>5009</v>
      </c>
      <c r="B2135" s="1">
        <v>5</v>
      </c>
      <c r="C2135" s="1">
        <v>14</v>
      </c>
      <c r="D2135" s="1">
        <v>0</v>
      </c>
      <c r="E2135" s="1"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</row>
    <row r="2136" spans="1:17" x14ac:dyDescent="0.25">
      <c r="A2136" s="1">
        <v>5009</v>
      </c>
      <c r="B2136" s="1">
        <v>6</v>
      </c>
      <c r="C2136" s="1">
        <v>14</v>
      </c>
      <c r="D2136" s="1">
        <v>0</v>
      </c>
      <c r="E2136" s="1">
        <v>0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</row>
    <row r="2137" spans="1:17" x14ac:dyDescent="0.25">
      <c r="A2137" s="1">
        <v>5009</v>
      </c>
      <c r="B2137" s="1">
        <v>7</v>
      </c>
      <c r="C2137" s="1">
        <v>14</v>
      </c>
      <c r="D2137" s="1">
        <v>0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</row>
    <row r="2138" spans="1:17" x14ac:dyDescent="0.25">
      <c r="A2138" s="1">
        <v>5009</v>
      </c>
      <c r="B2138" s="1">
        <v>8</v>
      </c>
      <c r="C2138" s="1">
        <v>14</v>
      </c>
      <c r="D2138" s="1">
        <v>0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</row>
    <row r="2139" spans="1:17" x14ac:dyDescent="0.25">
      <c r="A2139" s="1">
        <v>5009</v>
      </c>
      <c r="B2139" s="1">
        <v>9</v>
      </c>
      <c r="C2139" s="1">
        <v>14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</row>
    <row r="2140" spans="1:17" x14ac:dyDescent="0.25">
      <c r="A2140" s="1">
        <v>5009</v>
      </c>
      <c r="B2140" s="1">
        <v>10</v>
      </c>
      <c r="C2140" s="1">
        <v>14</v>
      </c>
      <c r="D2140" s="1">
        <v>37</v>
      </c>
      <c r="E2140" s="1">
        <v>0</v>
      </c>
      <c r="F2140" s="1">
        <v>0</v>
      </c>
      <c r="G2140" s="1">
        <v>0</v>
      </c>
      <c r="H2140" s="1">
        <v>0</v>
      </c>
      <c r="I2140" s="1">
        <v>7</v>
      </c>
      <c r="J2140" s="1">
        <v>4</v>
      </c>
      <c r="K2140" s="1">
        <v>10</v>
      </c>
      <c r="L2140" s="1">
        <v>6</v>
      </c>
      <c r="M2140" s="1">
        <v>10</v>
      </c>
      <c r="N2140" s="1">
        <v>0</v>
      </c>
      <c r="O2140" s="1">
        <v>0</v>
      </c>
      <c r="P2140" s="1">
        <v>0</v>
      </c>
      <c r="Q2140" s="1">
        <v>0</v>
      </c>
    </row>
    <row r="2141" spans="1:17" x14ac:dyDescent="0.25">
      <c r="A2141" s="1">
        <v>5009</v>
      </c>
      <c r="B2141" s="1">
        <v>11</v>
      </c>
      <c r="C2141" s="1">
        <v>14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</row>
    <row r="2142" spans="1:17" x14ac:dyDescent="0.25">
      <c r="A2142" s="1">
        <v>5009</v>
      </c>
      <c r="B2142" s="1">
        <v>12</v>
      </c>
      <c r="C2142" s="1">
        <v>14</v>
      </c>
      <c r="D2142" s="1">
        <v>0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</row>
    <row r="2143" spans="1:17" x14ac:dyDescent="0.25">
      <c r="A2143" s="1">
        <v>5009</v>
      </c>
      <c r="B2143" s="1">
        <v>13</v>
      </c>
      <c r="C2143" s="1">
        <v>14</v>
      </c>
      <c r="D2143" s="1">
        <v>0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</row>
    <row r="2144" spans="1:17" x14ac:dyDescent="0.25">
      <c r="A2144" s="1">
        <v>5009</v>
      </c>
      <c r="B2144" s="1">
        <v>14</v>
      </c>
      <c r="C2144" s="1">
        <v>14</v>
      </c>
      <c r="D2144" s="1">
        <v>0</v>
      </c>
      <c r="E2144" s="1">
        <v>0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</row>
    <row r="2145" spans="1:17" x14ac:dyDescent="0.25">
      <c r="A2145" s="1">
        <v>5009</v>
      </c>
      <c r="B2145" s="1">
        <v>15</v>
      </c>
      <c r="C2145" s="1">
        <v>14</v>
      </c>
      <c r="D2145" s="1">
        <v>0</v>
      </c>
      <c r="E2145" s="1">
        <v>0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</row>
    <row r="2146" spans="1:17" x14ac:dyDescent="0.25">
      <c r="A2146" s="1">
        <v>5009</v>
      </c>
      <c r="B2146" s="1">
        <v>16</v>
      </c>
      <c r="C2146" s="1">
        <v>14</v>
      </c>
      <c r="D2146" s="1">
        <v>0</v>
      </c>
      <c r="E2146" s="1">
        <v>0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</row>
    <row r="2147" spans="1:17" x14ac:dyDescent="0.25">
      <c r="A2147" s="1">
        <v>5009</v>
      </c>
      <c r="B2147" s="1">
        <v>17</v>
      </c>
      <c r="C2147" s="1">
        <v>14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</row>
    <row r="2148" spans="1:17" x14ac:dyDescent="0.25">
      <c r="A2148" s="1">
        <v>5009</v>
      </c>
      <c r="B2148" s="1">
        <v>18</v>
      </c>
      <c r="C2148" s="1">
        <v>14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</row>
    <row r="2149" spans="1:17" x14ac:dyDescent="0.25">
      <c r="A2149" s="1">
        <v>5009</v>
      </c>
      <c r="B2149" s="1">
        <v>19</v>
      </c>
      <c r="C2149" s="1">
        <v>14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</row>
    <row r="2150" spans="1:17" x14ac:dyDescent="0.25">
      <c r="A2150" s="1">
        <v>5009</v>
      </c>
      <c r="B2150" s="1">
        <v>20</v>
      </c>
      <c r="C2150" s="1">
        <v>14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</row>
    <row r="2151" spans="1:17" x14ac:dyDescent="0.25">
      <c r="A2151" s="1">
        <v>5009</v>
      </c>
      <c r="B2151" s="1">
        <v>21</v>
      </c>
      <c r="C2151" s="1">
        <v>14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188</v>
      </c>
    </row>
    <row r="2152" spans="1:17" x14ac:dyDescent="0.25">
      <c r="A2152" s="1">
        <v>5009</v>
      </c>
      <c r="B2152" s="1">
        <v>22</v>
      </c>
      <c r="C2152" s="1">
        <v>14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</row>
    <row r="2153" spans="1:17" x14ac:dyDescent="0.25">
      <c r="A2153" s="1">
        <v>5009</v>
      </c>
      <c r="B2153" s="1">
        <v>23</v>
      </c>
      <c r="C2153" s="1">
        <v>14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</row>
    <row r="2154" spans="1:17" x14ac:dyDescent="0.25">
      <c r="A2154" s="1">
        <v>5009</v>
      </c>
      <c r="B2154" s="1">
        <v>24</v>
      </c>
      <c r="C2154" s="1">
        <v>14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</row>
    <row r="2155" spans="1:17" x14ac:dyDescent="0.25">
      <c r="A2155" s="1">
        <v>5009</v>
      </c>
      <c r="B2155" s="1">
        <v>25</v>
      </c>
      <c r="C2155" s="1">
        <v>14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</row>
    <row r="2156" spans="1:17" x14ac:dyDescent="0.25">
      <c r="A2156" s="1">
        <v>5009</v>
      </c>
      <c r="B2156" s="1">
        <v>26</v>
      </c>
      <c r="C2156" s="1">
        <v>14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</row>
    <row r="2157" spans="1:17" x14ac:dyDescent="0.25">
      <c r="A2157" s="1">
        <v>5010</v>
      </c>
      <c r="B2157" s="1">
        <v>2</v>
      </c>
      <c r="C2157" s="1">
        <v>15</v>
      </c>
      <c r="D2157" s="1">
        <v>0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</row>
    <row r="2158" spans="1:17" x14ac:dyDescent="0.25">
      <c r="A2158" s="1">
        <v>5010</v>
      </c>
      <c r="B2158" s="1">
        <v>3</v>
      </c>
      <c r="C2158" s="1">
        <v>15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</row>
    <row r="2159" spans="1:17" x14ac:dyDescent="0.25">
      <c r="A2159" s="1">
        <v>5010</v>
      </c>
      <c r="B2159" s="1">
        <v>4</v>
      </c>
      <c r="C2159" s="1">
        <v>15</v>
      </c>
      <c r="D2159" s="1">
        <v>0</v>
      </c>
      <c r="E2159" s="1">
        <v>0</v>
      </c>
      <c r="F2159" s="1">
        <v>0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</row>
    <row r="2160" spans="1:17" x14ac:dyDescent="0.25">
      <c r="A2160" s="1">
        <v>5010</v>
      </c>
      <c r="B2160" s="1">
        <v>5</v>
      </c>
      <c r="C2160" s="1">
        <v>15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</row>
    <row r="2161" spans="1:17" x14ac:dyDescent="0.25">
      <c r="A2161" s="1">
        <v>5010</v>
      </c>
      <c r="B2161" s="1">
        <v>6</v>
      </c>
      <c r="C2161" s="1">
        <v>15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</row>
    <row r="2162" spans="1:17" x14ac:dyDescent="0.25">
      <c r="A2162" s="1">
        <v>5010</v>
      </c>
      <c r="B2162" s="1">
        <v>7</v>
      </c>
      <c r="C2162" s="1">
        <v>15</v>
      </c>
      <c r="D2162" s="1">
        <v>0</v>
      </c>
      <c r="E2162" s="1">
        <v>0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</row>
    <row r="2163" spans="1:17" x14ac:dyDescent="0.25">
      <c r="A2163" s="1">
        <v>5010</v>
      </c>
      <c r="B2163" s="1">
        <v>8</v>
      </c>
      <c r="C2163" s="1">
        <v>15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</row>
    <row r="2164" spans="1:17" x14ac:dyDescent="0.25">
      <c r="A2164" s="1">
        <v>5010</v>
      </c>
      <c r="B2164" s="1">
        <v>9</v>
      </c>
      <c r="C2164" s="1">
        <v>15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</row>
    <row r="2165" spans="1:17" x14ac:dyDescent="0.25">
      <c r="A2165" s="1">
        <v>5010</v>
      </c>
      <c r="B2165" s="1">
        <v>10</v>
      </c>
      <c r="C2165" s="1">
        <v>15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</row>
    <row r="2166" spans="1:17" x14ac:dyDescent="0.25">
      <c r="A2166" s="1">
        <v>5010</v>
      </c>
      <c r="B2166" s="1">
        <v>11</v>
      </c>
      <c r="C2166" s="1">
        <v>15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</row>
    <row r="2167" spans="1:17" x14ac:dyDescent="0.25">
      <c r="A2167" s="1">
        <v>5010</v>
      </c>
      <c r="B2167" s="1">
        <v>12</v>
      </c>
      <c r="C2167" s="1">
        <v>15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</row>
    <row r="2168" spans="1:17" x14ac:dyDescent="0.25">
      <c r="A2168" s="1">
        <v>5010</v>
      </c>
      <c r="B2168" s="1">
        <v>13</v>
      </c>
      <c r="C2168" s="1">
        <v>15</v>
      </c>
      <c r="D2168" s="1">
        <v>620</v>
      </c>
      <c r="E2168" s="1">
        <v>0</v>
      </c>
      <c r="F2168" s="1">
        <v>0</v>
      </c>
      <c r="G2168" s="1">
        <v>0</v>
      </c>
      <c r="H2168" s="1">
        <v>0</v>
      </c>
      <c r="I2168" s="1">
        <v>0</v>
      </c>
      <c r="J2168" s="1">
        <v>173</v>
      </c>
      <c r="K2168" s="1">
        <v>172</v>
      </c>
      <c r="L2168" s="1">
        <v>182</v>
      </c>
      <c r="M2168" s="1">
        <v>61</v>
      </c>
      <c r="N2168" s="1">
        <v>32</v>
      </c>
      <c r="O2168" s="1">
        <v>0</v>
      </c>
      <c r="P2168" s="1">
        <v>0</v>
      </c>
      <c r="Q2168" s="1">
        <v>0</v>
      </c>
    </row>
    <row r="2169" spans="1:17" x14ac:dyDescent="0.25">
      <c r="A2169" s="1">
        <v>5010</v>
      </c>
      <c r="B2169" s="1">
        <v>14</v>
      </c>
      <c r="C2169" s="1">
        <v>15</v>
      </c>
      <c r="D2169" s="1">
        <v>0</v>
      </c>
      <c r="E2169" s="1">
        <v>0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</row>
    <row r="2170" spans="1:17" x14ac:dyDescent="0.25">
      <c r="A2170" s="1">
        <v>5010</v>
      </c>
      <c r="B2170" s="1">
        <v>15</v>
      </c>
      <c r="C2170" s="1">
        <v>15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</row>
    <row r="2171" spans="1:17" x14ac:dyDescent="0.25">
      <c r="A2171" s="1">
        <v>5010</v>
      </c>
      <c r="B2171" s="1">
        <v>16</v>
      </c>
      <c r="C2171" s="1">
        <v>15</v>
      </c>
      <c r="D2171" s="1">
        <v>0</v>
      </c>
      <c r="E2171" s="1">
        <v>0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</row>
    <row r="2172" spans="1:17" x14ac:dyDescent="0.25">
      <c r="A2172" s="1">
        <v>5010</v>
      </c>
      <c r="B2172" s="1">
        <v>17</v>
      </c>
      <c r="C2172" s="1">
        <v>15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</row>
    <row r="2173" spans="1:17" x14ac:dyDescent="0.25">
      <c r="A2173" s="1">
        <v>5010</v>
      </c>
      <c r="B2173" s="1">
        <v>18</v>
      </c>
      <c r="C2173" s="1">
        <v>15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</row>
    <row r="2174" spans="1:17" x14ac:dyDescent="0.25">
      <c r="A2174" s="1">
        <v>5010</v>
      </c>
      <c r="B2174" s="1">
        <v>19</v>
      </c>
      <c r="C2174" s="1">
        <v>15</v>
      </c>
      <c r="D2174" s="1">
        <v>0</v>
      </c>
      <c r="E2174" s="1">
        <v>0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</row>
    <row r="2175" spans="1:17" x14ac:dyDescent="0.25">
      <c r="A2175" s="1">
        <v>5010</v>
      </c>
      <c r="B2175" s="1">
        <v>20</v>
      </c>
      <c r="C2175" s="1">
        <v>15</v>
      </c>
      <c r="D2175" s="1">
        <v>0</v>
      </c>
      <c r="E2175" s="1">
        <v>0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</row>
    <row r="2176" spans="1:17" x14ac:dyDescent="0.25">
      <c r="A2176" s="1">
        <v>5010</v>
      </c>
      <c r="B2176" s="1">
        <v>21</v>
      </c>
      <c r="C2176" s="1">
        <v>15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</row>
    <row r="2177" spans="1:17" x14ac:dyDescent="0.25">
      <c r="A2177" s="1">
        <v>5010</v>
      </c>
      <c r="B2177" s="1">
        <v>22</v>
      </c>
      <c r="C2177" s="1">
        <v>15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</row>
    <row r="2178" spans="1:17" x14ac:dyDescent="0.25">
      <c r="A2178" s="1">
        <v>5010</v>
      </c>
      <c r="B2178" s="1">
        <v>23</v>
      </c>
      <c r="C2178" s="1">
        <v>15</v>
      </c>
      <c r="D2178" s="1">
        <v>0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</row>
    <row r="2179" spans="1:17" x14ac:dyDescent="0.25">
      <c r="A2179" s="1">
        <v>5010</v>
      </c>
      <c r="B2179" s="1">
        <v>24</v>
      </c>
      <c r="C2179" s="1">
        <v>15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</row>
    <row r="2180" spans="1:17" x14ac:dyDescent="0.25">
      <c r="A2180" s="1">
        <v>5010</v>
      </c>
      <c r="B2180" s="1">
        <v>25</v>
      </c>
      <c r="C2180" s="1">
        <v>15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</row>
    <row r="2181" spans="1:17" x14ac:dyDescent="0.25">
      <c r="A2181" s="1">
        <v>5010</v>
      </c>
      <c r="B2181" s="1">
        <v>26</v>
      </c>
      <c r="C2181" s="1">
        <v>15</v>
      </c>
      <c r="D2181" s="1">
        <v>265</v>
      </c>
      <c r="E2181" s="1">
        <v>0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38</v>
      </c>
      <c r="N2181" s="1">
        <v>96</v>
      </c>
      <c r="O2181" s="1">
        <v>131</v>
      </c>
      <c r="P2181" s="1">
        <v>0</v>
      </c>
      <c r="Q2181" s="1">
        <v>0</v>
      </c>
    </row>
    <row r="2182" spans="1:17" x14ac:dyDescent="0.25">
      <c r="A2182" s="1">
        <v>5011</v>
      </c>
      <c r="B2182" s="1">
        <v>2</v>
      </c>
      <c r="C2182" s="1">
        <v>16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</row>
    <row r="2183" spans="1:17" x14ac:dyDescent="0.25">
      <c r="A2183" s="1">
        <v>5011</v>
      </c>
      <c r="B2183" s="1">
        <v>3</v>
      </c>
      <c r="C2183" s="1">
        <v>16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</row>
    <row r="2184" spans="1:17" x14ac:dyDescent="0.25">
      <c r="A2184" s="1">
        <v>5011</v>
      </c>
      <c r="B2184" s="1">
        <v>4</v>
      </c>
      <c r="C2184" s="1">
        <v>16</v>
      </c>
      <c r="D2184" s="1">
        <v>0</v>
      </c>
      <c r="E2184" s="1">
        <v>0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</row>
    <row r="2185" spans="1:17" x14ac:dyDescent="0.25">
      <c r="A2185" s="1">
        <v>5011</v>
      </c>
      <c r="B2185" s="1">
        <v>5</v>
      </c>
      <c r="C2185" s="1">
        <v>16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</row>
    <row r="2186" spans="1:17" x14ac:dyDescent="0.25">
      <c r="A2186" s="1">
        <v>5011</v>
      </c>
      <c r="B2186" s="1">
        <v>6</v>
      </c>
      <c r="C2186" s="1">
        <v>16</v>
      </c>
      <c r="D2186" s="1">
        <v>0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</row>
    <row r="2187" spans="1:17" x14ac:dyDescent="0.25">
      <c r="A2187" s="1">
        <v>5011</v>
      </c>
      <c r="B2187" s="1">
        <v>7</v>
      </c>
      <c r="C2187" s="1">
        <v>16</v>
      </c>
      <c r="D2187" s="1">
        <v>0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</row>
    <row r="2188" spans="1:17" x14ac:dyDescent="0.25">
      <c r="A2188" s="1">
        <v>5011</v>
      </c>
      <c r="B2188" s="1">
        <v>8</v>
      </c>
      <c r="C2188" s="1">
        <v>16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</row>
    <row r="2189" spans="1:17" x14ac:dyDescent="0.25">
      <c r="A2189" s="1">
        <v>5011</v>
      </c>
      <c r="B2189" s="1">
        <v>9</v>
      </c>
      <c r="C2189" s="1">
        <v>16</v>
      </c>
      <c r="D2189" s="1">
        <v>0</v>
      </c>
      <c r="E2189" s="1">
        <v>0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</row>
    <row r="2190" spans="1:17" x14ac:dyDescent="0.25">
      <c r="A2190" s="1">
        <v>5011</v>
      </c>
      <c r="B2190" s="1">
        <v>10</v>
      </c>
      <c r="C2190" s="1">
        <v>16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</row>
    <row r="2191" spans="1:17" x14ac:dyDescent="0.25">
      <c r="A2191" s="1">
        <v>5011</v>
      </c>
      <c r="B2191" s="1">
        <v>11</v>
      </c>
      <c r="C2191" s="1">
        <v>16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</row>
    <row r="2192" spans="1:17" x14ac:dyDescent="0.25">
      <c r="A2192" s="1">
        <v>5011</v>
      </c>
      <c r="B2192" s="1">
        <v>12</v>
      </c>
      <c r="C2192" s="1">
        <v>16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</row>
    <row r="2193" spans="1:17" x14ac:dyDescent="0.25">
      <c r="A2193" s="1">
        <v>5011</v>
      </c>
      <c r="B2193" s="1">
        <v>13</v>
      </c>
      <c r="C2193" s="1">
        <v>16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</row>
    <row r="2194" spans="1:17" x14ac:dyDescent="0.25">
      <c r="A2194" s="1">
        <v>5011</v>
      </c>
      <c r="B2194" s="1">
        <v>14</v>
      </c>
      <c r="C2194" s="1">
        <v>16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</row>
    <row r="2195" spans="1:17" x14ac:dyDescent="0.25">
      <c r="A2195" s="1">
        <v>5011</v>
      </c>
      <c r="B2195" s="1">
        <v>15</v>
      </c>
      <c r="C2195" s="1">
        <v>16</v>
      </c>
      <c r="D2195" s="1">
        <v>2749</v>
      </c>
      <c r="E2195" s="1">
        <v>213</v>
      </c>
      <c r="F2195" s="1">
        <v>246</v>
      </c>
      <c r="G2195" s="1">
        <v>246</v>
      </c>
      <c r="H2195" s="1">
        <v>287</v>
      </c>
      <c r="I2195" s="1">
        <v>277</v>
      </c>
      <c r="J2195" s="1">
        <v>323</v>
      </c>
      <c r="K2195" s="1">
        <v>274</v>
      </c>
      <c r="L2195" s="1">
        <v>255</v>
      </c>
      <c r="M2195" s="1">
        <v>251</v>
      </c>
      <c r="N2195" s="1">
        <v>207</v>
      </c>
      <c r="O2195" s="1">
        <v>170</v>
      </c>
      <c r="P2195" s="1">
        <v>0</v>
      </c>
      <c r="Q2195" s="1">
        <v>0</v>
      </c>
    </row>
    <row r="2196" spans="1:17" x14ac:dyDescent="0.25">
      <c r="A2196" s="1">
        <v>5011</v>
      </c>
      <c r="B2196" s="1">
        <v>16</v>
      </c>
      <c r="C2196" s="1">
        <v>16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</row>
    <row r="2197" spans="1:17" x14ac:dyDescent="0.25">
      <c r="A2197" s="1">
        <v>5011</v>
      </c>
      <c r="B2197" s="1">
        <v>17</v>
      </c>
      <c r="C2197" s="1">
        <v>16</v>
      </c>
      <c r="D2197" s="1">
        <v>0</v>
      </c>
      <c r="E2197" s="1">
        <v>0</v>
      </c>
      <c r="F2197" s="1">
        <v>0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</row>
    <row r="2198" spans="1:17" x14ac:dyDescent="0.25">
      <c r="A2198" s="1">
        <v>5011</v>
      </c>
      <c r="B2198" s="1">
        <v>18</v>
      </c>
      <c r="C2198" s="1">
        <v>16</v>
      </c>
      <c r="D2198" s="1">
        <v>0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</row>
    <row r="2199" spans="1:17" x14ac:dyDescent="0.25">
      <c r="A2199" s="1">
        <v>5011</v>
      </c>
      <c r="B2199" s="1">
        <v>19</v>
      </c>
      <c r="C2199" s="1">
        <v>16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</row>
    <row r="2200" spans="1:17" x14ac:dyDescent="0.25">
      <c r="A2200" s="1">
        <v>5011</v>
      </c>
      <c r="B2200" s="1">
        <v>20</v>
      </c>
      <c r="C2200" s="1">
        <v>16</v>
      </c>
      <c r="D2200" s="1">
        <v>0</v>
      </c>
      <c r="E2200" s="1">
        <v>0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</row>
    <row r="2201" spans="1:17" x14ac:dyDescent="0.25">
      <c r="A2201" s="1">
        <v>5011</v>
      </c>
      <c r="B2201" s="1">
        <v>21</v>
      </c>
      <c r="C2201" s="1">
        <v>16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</row>
    <row r="2202" spans="1:17" x14ac:dyDescent="0.25">
      <c r="A2202" s="1">
        <v>5011</v>
      </c>
      <c r="B2202" s="1">
        <v>22</v>
      </c>
      <c r="C2202" s="1">
        <v>16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</row>
    <row r="2203" spans="1:17" x14ac:dyDescent="0.25">
      <c r="A2203" s="1">
        <v>5011</v>
      </c>
      <c r="B2203" s="1">
        <v>23</v>
      </c>
      <c r="C2203" s="1">
        <v>16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</row>
    <row r="2204" spans="1:17" x14ac:dyDescent="0.25">
      <c r="A2204" s="1">
        <v>5011</v>
      </c>
      <c r="B2204" s="1">
        <v>24</v>
      </c>
      <c r="C2204" s="1">
        <v>16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</row>
    <row r="2205" spans="1:17" x14ac:dyDescent="0.25">
      <c r="A2205" s="1">
        <v>5011</v>
      </c>
      <c r="B2205" s="1">
        <v>25</v>
      </c>
      <c r="C2205" s="1">
        <v>16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</row>
    <row r="2206" spans="1:17" x14ac:dyDescent="0.25">
      <c r="A2206" s="1">
        <v>5011</v>
      </c>
      <c r="B2206" s="1">
        <v>26</v>
      </c>
      <c r="C2206" s="1">
        <v>16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</row>
    <row r="2207" spans="1:17" x14ac:dyDescent="0.25">
      <c r="A2207" s="1">
        <v>5012</v>
      </c>
      <c r="B2207" s="1">
        <v>2</v>
      </c>
      <c r="C2207" s="1">
        <v>17</v>
      </c>
      <c r="D2207" s="1">
        <v>12211</v>
      </c>
      <c r="E2207" s="1">
        <v>105</v>
      </c>
      <c r="F2207" s="1">
        <v>154</v>
      </c>
      <c r="G2207" s="1">
        <v>166</v>
      </c>
      <c r="H2207" s="1">
        <v>197</v>
      </c>
      <c r="I2207" s="1">
        <v>1975</v>
      </c>
      <c r="J2207" s="1">
        <v>2053</v>
      </c>
      <c r="K2207" s="1">
        <v>2154</v>
      </c>
      <c r="L2207" s="1">
        <v>2221</v>
      </c>
      <c r="M2207" s="1">
        <v>2151</v>
      </c>
      <c r="N2207" s="1">
        <v>489</v>
      </c>
      <c r="O2207" s="1">
        <v>546</v>
      </c>
      <c r="P2207" s="1">
        <v>0</v>
      </c>
      <c r="Q2207" s="1">
        <v>276</v>
      </c>
    </row>
    <row r="2208" spans="1:17" x14ac:dyDescent="0.25">
      <c r="A2208" s="1">
        <v>5012</v>
      </c>
      <c r="B2208" s="1">
        <v>3</v>
      </c>
      <c r="C2208" s="1">
        <v>17</v>
      </c>
      <c r="D2208" s="1">
        <v>14471</v>
      </c>
      <c r="E2208" s="1">
        <v>75</v>
      </c>
      <c r="F2208" s="1">
        <v>66</v>
      </c>
      <c r="G2208" s="1">
        <v>173</v>
      </c>
      <c r="H2208" s="1">
        <v>261</v>
      </c>
      <c r="I2208" s="1">
        <v>1924</v>
      </c>
      <c r="J2208" s="1">
        <v>1936</v>
      </c>
      <c r="K2208" s="1">
        <v>2566</v>
      </c>
      <c r="L2208" s="1">
        <v>2582</v>
      </c>
      <c r="M2208" s="1">
        <v>2814</v>
      </c>
      <c r="N2208" s="1">
        <v>987</v>
      </c>
      <c r="O2208" s="1">
        <v>1065</v>
      </c>
      <c r="P2208" s="1">
        <v>22</v>
      </c>
      <c r="Q2208" s="1">
        <v>360</v>
      </c>
    </row>
    <row r="2209" spans="1:17" x14ac:dyDescent="0.25">
      <c r="A2209" s="1">
        <v>5012</v>
      </c>
      <c r="B2209" s="1">
        <v>4</v>
      </c>
      <c r="C2209" s="1">
        <v>17</v>
      </c>
      <c r="D2209" s="1">
        <v>26482</v>
      </c>
      <c r="E2209" s="1">
        <v>285</v>
      </c>
      <c r="F2209" s="1">
        <v>324</v>
      </c>
      <c r="G2209" s="1">
        <v>450</v>
      </c>
      <c r="H2209" s="1">
        <v>475</v>
      </c>
      <c r="I2209" s="1">
        <v>4512</v>
      </c>
      <c r="J2209" s="1">
        <v>4862</v>
      </c>
      <c r="K2209" s="1">
        <v>4797</v>
      </c>
      <c r="L2209" s="1">
        <v>4139</v>
      </c>
      <c r="M2209" s="1">
        <v>4396</v>
      </c>
      <c r="N2209" s="1">
        <v>1212</v>
      </c>
      <c r="O2209" s="1">
        <v>1030</v>
      </c>
      <c r="P2209" s="1">
        <v>0</v>
      </c>
      <c r="Q2209" s="1">
        <v>359</v>
      </c>
    </row>
    <row r="2210" spans="1:17" x14ac:dyDescent="0.25">
      <c r="A2210" s="1">
        <v>5012</v>
      </c>
      <c r="B2210" s="1">
        <v>5</v>
      </c>
      <c r="C2210" s="1">
        <v>17</v>
      </c>
      <c r="D2210" s="1">
        <v>8252</v>
      </c>
      <c r="E2210" s="1">
        <v>13</v>
      </c>
      <c r="F2210" s="1">
        <v>18</v>
      </c>
      <c r="G2210" s="1">
        <v>26</v>
      </c>
      <c r="H2210" s="1">
        <v>27</v>
      </c>
      <c r="I2210" s="1">
        <v>1680</v>
      </c>
      <c r="J2210" s="1">
        <v>1542</v>
      </c>
      <c r="K2210" s="1">
        <v>1476</v>
      </c>
      <c r="L2210" s="1">
        <v>1386</v>
      </c>
      <c r="M2210" s="1">
        <v>1402</v>
      </c>
      <c r="N2210" s="1">
        <v>492</v>
      </c>
      <c r="O2210" s="1">
        <v>190</v>
      </c>
      <c r="P2210" s="1">
        <v>0</v>
      </c>
      <c r="Q2210" s="1">
        <v>778</v>
      </c>
    </row>
    <row r="2211" spans="1:17" x14ac:dyDescent="0.25">
      <c r="A2211" s="1">
        <v>5012</v>
      </c>
      <c r="B2211" s="1">
        <v>6</v>
      </c>
      <c r="C2211" s="1">
        <v>17</v>
      </c>
      <c r="D2211" s="1">
        <v>17204</v>
      </c>
      <c r="E2211" s="1">
        <v>97</v>
      </c>
      <c r="F2211" s="1">
        <v>119</v>
      </c>
      <c r="G2211" s="1">
        <v>157</v>
      </c>
      <c r="H2211" s="1">
        <v>235</v>
      </c>
      <c r="I2211" s="1">
        <v>2105</v>
      </c>
      <c r="J2211" s="1">
        <v>2848</v>
      </c>
      <c r="K2211" s="1">
        <v>3044</v>
      </c>
      <c r="L2211" s="1">
        <v>3294</v>
      </c>
      <c r="M2211" s="1">
        <v>3231</v>
      </c>
      <c r="N2211" s="1">
        <v>1065</v>
      </c>
      <c r="O2211" s="1">
        <v>1009</v>
      </c>
      <c r="P2211" s="1">
        <v>0</v>
      </c>
      <c r="Q2211" s="1">
        <v>497</v>
      </c>
    </row>
    <row r="2212" spans="1:17" x14ac:dyDescent="0.25">
      <c r="A2212" s="1">
        <v>5012</v>
      </c>
      <c r="B2212" s="1">
        <v>7</v>
      </c>
      <c r="C2212" s="1">
        <v>17</v>
      </c>
      <c r="D2212" s="1">
        <v>31942</v>
      </c>
      <c r="E2212" s="1">
        <v>816</v>
      </c>
      <c r="F2212" s="1">
        <v>880</v>
      </c>
      <c r="G2212" s="1">
        <v>1151</v>
      </c>
      <c r="H2212" s="1">
        <v>1264</v>
      </c>
      <c r="I2212" s="1">
        <v>4585</v>
      </c>
      <c r="J2212" s="1">
        <v>4598</v>
      </c>
      <c r="K2212" s="1">
        <v>4998</v>
      </c>
      <c r="L2212" s="1">
        <v>5076</v>
      </c>
      <c r="M2212" s="1">
        <v>5250</v>
      </c>
      <c r="N2212" s="1">
        <v>1715</v>
      </c>
      <c r="O2212" s="1">
        <v>1609</v>
      </c>
      <c r="P2212" s="1">
        <v>0</v>
      </c>
      <c r="Q2212" s="1">
        <v>192</v>
      </c>
    </row>
    <row r="2213" spans="1:17" x14ac:dyDescent="0.25">
      <c r="A2213" s="1">
        <v>5012</v>
      </c>
      <c r="B2213" s="1">
        <v>8</v>
      </c>
      <c r="C2213" s="1">
        <v>17</v>
      </c>
      <c r="D2213" s="1">
        <v>21600</v>
      </c>
      <c r="E2213" s="1">
        <v>136</v>
      </c>
      <c r="F2213" s="1">
        <v>202</v>
      </c>
      <c r="G2213" s="1">
        <v>316</v>
      </c>
      <c r="H2213" s="1">
        <v>485</v>
      </c>
      <c r="I2213" s="1">
        <v>3712</v>
      </c>
      <c r="J2213" s="1">
        <v>3889</v>
      </c>
      <c r="K2213" s="1">
        <v>3439</v>
      </c>
      <c r="L2213" s="1">
        <v>3468</v>
      </c>
      <c r="M2213" s="1">
        <v>3273</v>
      </c>
      <c r="N2213" s="1">
        <v>1329</v>
      </c>
      <c r="O2213" s="1">
        <v>1351</v>
      </c>
      <c r="P2213" s="1">
        <v>0</v>
      </c>
      <c r="Q2213" s="1">
        <v>307</v>
      </c>
    </row>
    <row r="2214" spans="1:17" x14ac:dyDescent="0.25">
      <c r="A2214" s="1">
        <v>5012</v>
      </c>
      <c r="B2214" s="1">
        <v>9</v>
      </c>
      <c r="C2214" s="1">
        <v>17</v>
      </c>
      <c r="D2214" s="1">
        <v>35882</v>
      </c>
      <c r="E2214" s="1">
        <v>264</v>
      </c>
      <c r="F2214" s="1">
        <v>377</v>
      </c>
      <c r="G2214" s="1">
        <v>587</v>
      </c>
      <c r="H2214" s="1">
        <v>756</v>
      </c>
      <c r="I2214" s="1">
        <v>5223</v>
      </c>
      <c r="J2214" s="1">
        <v>5648</v>
      </c>
      <c r="K2214" s="1">
        <v>6375</v>
      </c>
      <c r="L2214" s="1">
        <v>6412</v>
      </c>
      <c r="M2214" s="1">
        <v>6679</v>
      </c>
      <c r="N2214" s="1">
        <v>1786</v>
      </c>
      <c r="O2214" s="1">
        <v>1775</v>
      </c>
      <c r="P2214" s="1">
        <v>0</v>
      </c>
      <c r="Q2214" s="1">
        <v>719</v>
      </c>
    </row>
    <row r="2215" spans="1:17" x14ac:dyDescent="0.25">
      <c r="A2215" s="1">
        <v>5012</v>
      </c>
      <c r="B2215" s="1">
        <v>10</v>
      </c>
      <c r="C2215" s="1">
        <v>17</v>
      </c>
      <c r="D2215" s="1">
        <v>24242</v>
      </c>
      <c r="E2215" s="1">
        <v>126</v>
      </c>
      <c r="F2215" s="1">
        <v>137</v>
      </c>
      <c r="G2215" s="1">
        <v>127</v>
      </c>
      <c r="H2215" s="1">
        <v>160</v>
      </c>
      <c r="I2215" s="1">
        <v>4154</v>
      </c>
      <c r="J2215" s="1">
        <v>4167</v>
      </c>
      <c r="K2215" s="1">
        <v>4635</v>
      </c>
      <c r="L2215" s="1">
        <v>4179</v>
      </c>
      <c r="M2215" s="1">
        <v>4516</v>
      </c>
      <c r="N2215" s="1">
        <v>1101</v>
      </c>
      <c r="O2215" s="1">
        <v>940</v>
      </c>
      <c r="P2215" s="1">
        <v>0</v>
      </c>
      <c r="Q2215" s="1">
        <v>55</v>
      </c>
    </row>
    <row r="2216" spans="1:17" x14ac:dyDescent="0.25">
      <c r="A2216" s="1">
        <v>5012</v>
      </c>
      <c r="B2216" s="1">
        <v>11</v>
      </c>
      <c r="C2216" s="1">
        <v>17</v>
      </c>
      <c r="D2216" s="1">
        <v>9909</v>
      </c>
      <c r="E2216" s="1">
        <v>62</v>
      </c>
      <c r="F2216" s="1">
        <v>151</v>
      </c>
      <c r="G2216" s="1">
        <v>107</v>
      </c>
      <c r="H2216" s="1">
        <v>137</v>
      </c>
      <c r="I2216" s="1">
        <v>1605</v>
      </c>
      <c r="J2216" s="1">
        <v>1620</v>
      </c>
      <c r="K2216" s="1">
        <v>1683</v>
      </c>
      <c r="L2216" s="1">
        <v>1667</v>
      </c>
      <c r="M2216" s="1">
        <v>1730</v>
      </c>
      <c r="N2216" s="1">
        <v>570</v>
      </c>
      <c r="O2216" s="1">
        <v>577</v>
      </c>
      <c r="P2216" s="1">
        <v>0</v>
      </c>
      <c r="Q2216" s="1">
        <v>342</v>
      </c>
    </row>
    <row r="2217" spans="1:17" x14ac:dyDescent="0.25">
      <c r="A2217" s="1">
        <v>5012</v>
      </c>
      <c r="B2217" s="1">
        <v>12</v>
      </c>
      <c r="C2217" s="1">
        <v>17</v>
      </c>
      <c r="D2217" s="1">
        <v>949</v>
      </c>
      <c r="E2217" s="1">
        <v>0</v>
      </c>
      <c r="F2217" s="1">
        <v>0</v>
      </c>
      <c r="G2217" s="1">
        <v>0</v>
      </c>
      <c r="H2217" s="1">
        <v>0</v>
      </c>
      <c r="I2217" s="1">
        <v>234</v>
      </c>
      <c r="J2217" s="1">
        <v>119</v>
      </c>
      <c r="K2217" s="1">
        <v>164</v>
      </c>
      <c r="L2217" s="1">
        <v>171</v>
      </c>
      <c r="M2217" s="1">
        <v>169</v>
      </c>
      <c r="N2217" s="1">
        <v>55</v>
      </c>
      <c r="O2217" s="1">
        <v>37</v>
      </c>
      <c r="P2217" s="1">
        <v>0</v>
      </c>
      <c r="Q2217" s="1">
        <v>0</v>
      </c>
    </row>
    <row r="2218" spans="1:17" x14ac:dyDescent="0.25">
      <c r="A2218" s="1">
        <v>5012</v>
      </c>
      <c r="B2218" s="1">
        <v>13</v>
      </c>
      <c r="C2218" s="1">
        <v>17</v>
      </c>
      <c r="D2218" s="1">
        <v>54124</v>
      </c>
      <c r="E2218" s="1">
        <v>393</v>
      </c>
      <c r="F2218" s="1">
        <v>425</v>
      </c>
      <c r="G2218" s="1">
        <v>576</v>
      </c>
      <c r="H2218" s="1">
        <v>716</v>
      </c>
      <c r="I2218" s="1">
        <v>7452</v>
      </c>
      <c r="J2218" s="1">
        <v>8274</v>
      </c>
      <c r="K2218" s="1">
        <v>9839</v>
      </c>
      <c r="L2218" s="1">
        <v>9713</v>
      </c>
      <c r="M2218" s="1">
        <v>10026</v>
      </c>
      <c r="N2218" s="1">
        <v>3456</v>
      </c>
      <c r="O2218" s="1">
        <v>3254</v>
      </c>
      <c r="P2218" s="1">
        <v>0</v>
      </c>
      <c r="Q2218" s="1">
        <v>657</v>
      </c>
    </row>
    <row r="2219" spans="1:17" x14ac:dyDescent="0.25">
      <c r="A2219" s="1">
        <v>5012</v>
      </c>
      <c r="B2219" s="1">
        <v>14</v>
      </c>
      <c r="C2219" s="1">
        <v>17</v>
      </c>
      <c r="D2219" s="1">
        <v>11347</v>
      </c>
      <c r="E2219" s="1">
        <v>112</v>
      </c>
      <c r="F2219" s="1">
        <v>82</v>
      </c>
      <c r="G2219" s="1">
        <v>223</v>
      </c>
      <c r="H2219" s="1">
        <v>205</v>
      </c>
      <c r="I2219" s="1">
        <v>1737</v>
      </c>
      <c r="J2219" s="1">
        <v>2071</v>
      </c>
      <c r="K2219" s="1">
        <v>2033</v>
      </c>
      <c r="L2219" s="1">
        <v>1899</v>
      </c>
      <c r="M2219" s="1">
        <v>1999</v>
      </c>
      <c r="N2219" s="1">
        <v>487</v>
      </c>
      <c r="O2219" s="1">
        <v>496</v>
      </c>
      <c r="P2219" s="1">
        <v>3</v>
      </c>
      <c r="Q2219" s="1">
        <v>136</v>
      </c>
    </row>
    <row r="2220" spans="1:17" x14ac:dyDescent="0.25">
      <c r="A2220" s="1">
        <v>5012</v>
      </c>
      <c r="B2220" s="1">
        <v>15</v>
      </c>
      <c r="C2220" s="1">
        <v>17</v>
      </c>
      <c r="D2220" s="1">
        <v>36781</v>
      </c>
      <c r="E2220" s="1">
        <v>420</v>
      </c>
      <c r="F2220" s="1">
        <v>531</v>
      </c>
      <c r="G2220" s="1">
        <v>635</v>
      </c>
      <c r="H2220" s="1">
        <v>770</v>
      </c>
      <c r="I2220" s="1">
        <v>6266</v>
      </c>
      <c r="J2220" s="1">
        <v>6860</v>
      </c>
      <c r="K2220" s="1">
        <v>5269</v>
      </c>
      <c r="L2220" s="1">
        <v>5613</v>
      </c>
      <c r="M2220" s="1">
        <v>6182</v>
      </c>
      <c r="N2220" s="1">
        <v>2170</v>
      </c>
      <c r="O2220" s="1">
        <v>2058</v>
      </c>
      <c r="P2220" s="1">
        <v>7</v>
      </c>
      <c r="Q2220" s="1">
        <v>310</v>
      </c>
    </row>
    <row r="2221" spans="1:17" x14ac:dyDescent="0.25">
      <c r="A2221" s="1">
        <v>5012</v>
      </c>
      <c r="B2221" s="1">
        <v>16</v>
      </c>
      <c r="C2221" s="1">
        <v>17</v>
      </c>
      <c r="D2221" s="1">
        <v>15606</v>
      </c>
      <c r="E2221" s="1">
        <v>36</v>
      </c>
      <c r="F2221" s="1">
        <v>49</v>
      </c>
      <c r="G2221" s="1">
        <v>48</v>
      </c>
      <c r="H2221" s="1">
        <v>72</v>
      </c>
      <c r="I2221" s="1">
        <v>2295</v>
      </c>
      <c r="J2221" s="1">
        <v>2496</v>
      </c>
      <c r="K2221" s="1">
        <v>3154</v>
      </c>
      <c r="L2221" s="1">
        <v>2759</v>
      </c>
      <c r="M2221" s="1">
        <v>2809</v>
      </c>
      <c r="N2221" s="1">
        <v>964</v>
      </c>
      <c r="O2221" s="1">
        <v>924</v>
      </c>
      <c r="P2221" s="1">
        <v>0</v>
      </c>
      <c r="Q2221" s="1">
        <v>11</v>
      </c>
    </row>
    <row r="2222" spans="1:17" x14ac:dyDescent="0.25">
      <c r="A2222" s="1">
        <v>5012</v>
      </c>
      <c r="B2222" s="1">
        <v>17</v>
      </c>
      <c r="C2222" s="1">
        <v>17</v>
      </c>
      <c r="D2222" s="1">
        <v>22563</v>
      </c>
      <c r="E2222" s="1">
        <v>233</v>
      </c>
      <c r="F2222" s="1">
        <v>211</v>
      </c>
      <c r="G2222" s="1">
        <v>371</v>
      </c>
      <c r="H2222" s="1">
        <v>341</v>
      </c>
      <c r="I2222" s="1">
        <v>3328</v>
      </c>
      <c r="J2222" s="1">
        <v>3585</v>
      </c>
      <c r="K2222" s="1">
        <v>3806</v>
      </c>
      <c r="L2222" s="1">
        <v>3970</v>
      </c>
      <c r="M2222" s="1">
        <v>4274</v>
      </c>
      <c r="N2222" s="1">
        <v>1280</v>
      </c>
      <c r="O2222" s="1">
        <v>1164</v>
      </c>
      <c r="P2222" s="1">
        <v>0</v>
      </c>
      <c r="Q2222" s="1">
        <v>369</v>
      </c>
    </row>
    <row r="2223" spans="1:17" x14ac:dyDescent="0.25">
      <c r="A2223" s="1">
        <v>5012</v>
      </c>
      <c r="B2223" s="1">
        <v>18</v>
      </c>
      <c r="C2223" s="1">
        <v>17</v>
      </c>
      <c r="D2223" s="1">
        <v>9089</v>
      </c>
      <c r="E2223" s="1">
        <v>16</v>
      </c>
      <c r="F2223" s="1">
        <v>25</v>
      </c>
      <c r="G2223" s="1">
        <v>38</v>
      </c>
      <c r="H2223" s="1">
        <v>39</v>
      </c>
      <c r="I2223" s="1">
        <v>1613</v>
      </c>
      <c r="J2223" s="1">
        <v>1604</v>
      </c>
      <c r="K2223" s="1">
        <v>1617</v>
      </c>
      <c r="L2223" s="1">
        <v>1436</v>
      </c>
      <c r="M2223" s="1">
        <v>1482</v>
      </c>
      <c r="N2223" s="1">
        <v>605</v>
      </c>
      <c r="O2223" s="1">
        <v>614</v>
      </c>
      <c r="P2223" s="1">
        <v>0</v>
      </c>
      <c r="Q2223" s="1">
        <v>218</v>
      </c>
    </row>
    <row r="2224" spans="1:17" x14ac:dyDescent="0.25">
      <c r="A2224" s="1">
        <v>5012</v>
      </c>
      <c r="B2224" s="1">
        <v>19</v>
      </c>
      <c r="C2224" s="1">
        <v>17</v>
      </c>
      <c r="D2224" s="1">
        <v>22943</v>
      </c>
      <c r="E2224" s="1">
        <v>259</v>
      </c>
      <c r="F2224" s="1">
        <v>339</v>
      </c>
      <c r="G2224" s="1">
        <v>476</v>
      </c>
      <c r="H2224" s="1">
        <v>566</v>
      </c>
      <c r="I2224" s="1">
        <v>3188</v>
      </c>
      <c r="J2224" s="1">
        <v>3318</v>
      </c>
      <c r="K2224" s="1">
        <v>3717</v>
      </c>
      <c r="L2224" s="1">
        <v>4092</v>
      </c>
      <c r="M2224" s="1">
        <v>4332</v>
      </c>
      <c r="N2224" s="1">
        <v>1319</v>
      </c>
      <c r="O2224" s="1">
        <v>1328</v>
      </c>
      <c r="P2224" s="1">
        <v>9</v>
      </c>
      <c r="Q2224" s="1">
        <v>0</v>
      </c>
    </row>
    <row r="2225" spans="1:17" x14ac:dyDescent="0.25">
      <c r="A2225" s="1">
        <v>5012</v>
      </c>
      <c r="B2225" s="1">
        <v>20</v>
      </c>
      <c r="C2225" s="1">
        <v>17</v>
      </c>
      <c r="D2225" s="1">
        <v>28354</v>
      </c>
      <c r="E2225" s="1">
        <v>176</v>
      </c>
      <c r="F2225" s="1">
        <v>165</v>
      </c>
      <c r="G2225" s="1">
        <v>378</v>
      </c>
      <c r="H2225" s="1">
        <v>382</v>
      </c>
      <c r="I2225" s="1">
        <v>5169</v>
      </c>
      <c r="J2225" s="1">
        <v>5386</v>
      </c>
      <c r="K2225" s="1">
        <v>4385</v>
      </c>
      <c r="L2225" s="1">
        <v>4396</v>
      </c>
      <c r="M2225" s="1">
        <v>4409</v>
      </c>
      <c r="N2225" s="1">
        <v>1809</v>
      </c>
      <c r="O2225" s="1">
        <v>1694</v>
      </c>
      <c r="P2225" s="1">
        <v>5</v>
      </c>
      <c r="Q2225" s="1">
        <v>0</v>
      </c>
    </row>
    <row r="2226" spans="1:17" x14ac:dyDescent="0.25">
      <c r="A2226" s="1">
        <v>5012</v>
      </c>
      <c r="B2226" s="1">
        <v>21</v>
      </c>
      <c r="C2226" s="1">
        <v>17</v>
      </c>
      <c r="D2226" s="1">
        <v>7184</v>
      </c>
      <c r="E2226" s="1">
        <v>0</v>
      </c>
      <c r="F2226" s="1">
        <v>10</v>
      </c>
      <c r="G2226" s="1">
        <v>14</v>
      </c>
      <c r="H2226" s="1">
        <v>29</v>
      </c>
      <c r="I2226" s="1">
        <v>1213</v>
      </c>
      <c r="J2226" s="1">
        <v>1020</v>
      </c>
      <c r="K2226" s="1">
        <v>1364</v>
      </c>
      <c r="L2226" s="1">
        <v>1438</v>
      </c>
      <c r="M2226" s="1">
        <v>1255</v>
      </c>
      <c r="N2226" s="1">
        <v>454</v>
      </c>
      <c r="O2226" s="1">
        <v>387</v>
      </c>
      <c r="P2226" s="1">
        <v>0</v>
      </c>
      <c r="Q2226" s="1">
        <v>287</v>
      </c>
    </row>
    <row r="2227" spans="1:17" x14ac:dyDescent="0.25">
      <c r="A2227" s="1">
        <v>5012</v>
      </c>
      <c r="B2227" s="1">
        <v>22</v>
      </c>
      <c r="C2227" s="1">
        <v>17</v>
      </c>
      <c r="D2227" s="1">
        <v>19523</v>
      </c>
      <c r="E2227" s="1">
        <v>153</v>
      </c>
      <c r="F2227" s="1">
        <v>151</v>
      </c>
      <c r="G2227" s="1">
        <v>194</v>
      </c>
      <c r="H2227" s="1">
        <v>267</v>
      </c>
      <c r="I2227" s="1">
        <v>2818</v>
      </c>
      <c r="J2227" s="1">
        <v>3474</v>
      </c>
      <c r="K2227" s="1">
        <v>3626</v>
      </c>
      <c r="L2227" s="1">
        <v>3683</v>
      </c>
      <c r="M2227" s="1">
        <v>3455</v>
      </c>
      <c r="N2227" s="1">
        <v>873</v>
      </c>
      <c r="O2227" s="1">
        <v>829</v>
      </c>
      <c r="P2227" s="1">
        <v>0</v>
      </c>
      <c r="Q2227" s="1">
        <v>430</v>
      </c>
    </row>
    <row r="2228" spans="1:17" x14ac:dyDescent="0.25">
      <c r="A2228" s="1">
        <v>5012</v>
      </c>
      <c r="B2228" s="1">
        <v>23</v>
      </c>
      <c r="C2228" s="1">
        <v>17</v>
      </c>
      <c r="D2228" s="1">
        <v>13811</v>
      </c>
      <c r="E2228" s="1">
        <v>12</v>
      </c>
      <c r="F2228" s="1">
        <v>11</v>
      </c>
      <c r="G2228" s="1">
        <v>7</v>
      </c>
      <c r="H2228" s="1">
        <v>20</v>
      </c>
      <c r="I2228" s="1">
        <v>2093</v>
      </c>
      <c r="J2228" s="1">
        <v>2309</v>
      </c>
      <c r="K2228" s="1">
        <v>2536</v>
      </c>
      <c r="L2228" s="1">
        <v>2330</v>
      </c>
      <c r="M2228" s="1">
        <v>2294</v>
      </c>
      <c r="N2228" s="1">
        <v>1201</v>
      </c>
      <c r="O2228" s="1">
        <v>998</v>
      </c>
      <c r="P2228" s="1">
        <v>0</v>
      </c>
      <c r="Q2228" s="1">
        <v>431</v>
      </c>
    </row>
    <row r="2229" spans="1:17" x14ac:dyDescent="0.25">
      <c r="A2229" s="1">
        <v>5012</v>
      </c>
      <c r="B2229" s="1">
        <v>24</v>
      </c>
      <c r="C2229" s="1">
        <v>17</v>
      </c>
      <c r="D2229" s="1">
        <v>18022</v>
      </c>
      <c r="E2229" s="1">
        <v>476</v>
      </c>
      <c r="F2229" s="1">
        <v>492</v>
      </c>
      <c r="G2229" s="1">
        <v>567</v>
      </c>
      <c r="H2229" s="1">
        <v>710</v>
      </c>
      <c r="I2229" s="1">
        <v>2426</v>
      </c>
      <c r="J2229" s="1">
        <v>2537</v>
      </c>
      <c r="K2229" s="1">
        <v>2723</v>
      </c>
      <c r="L2229" s="1">
        <v>2726</v>
      </c>
      <c r="M2229" s="1">
        <v>2905</v>
      </c>
      <c r="N2229" s="1">
        <v>1223</v>
      </c>
      <c r="O2229" s="1">
        <v>1237</v>
      </c>
      <c r="P2229" s="1">
        <v>0</v>
      </c>
      <c r="Q2229" s="1">
        <v>89</v>
      </c>
    </row>
    <row r="2230" spans="1:17" x14ac:dyDescent="0.25">
      <c r="A2230" s="1">
        <v>5012</v>
      </c>
      <c r="B2230" s="1">
        <v>25</v>
      </c>
      <c r="C2230" s="1">
        <v>17</v>
      </c>
      <c r="D2230" s="1">
        <v>8041</v>
      </c>
      <c r="E2230" s="1">
        <v>28</v>
      </c>
      <c r="F2230" s="1">
        <v>17</v>
      </c>
      <c r="G2230" s="1">
        <v>34</v>
      </c>
      <c r="H2230" s="1">
        <v>29</v>
      </c>
      <c r="I2230" s="1">
        <v>1323</v>
      </c>
      <c r="J2230" s="1">
        <v>1255</v>
      </c>
      <c r="K2230" s="1">
        <v>1478</v>
      </c>
      <c r="L2230" s="1">
        <v>1451</v>
      </c>
      <c r="M2230" s="1">
        <v>1692</v>
      </c>
      <c r="N2230" s="1">
        <v>318</v>
      </c>
      <c r="O2230" s="1">
        <v>407</v>
      </c>
      <c r="P2230" s="1">
        <v>9</v>
      </c>
      <c r="Q2230" s="1">
        <v>288</v>
      </c>
    </row>
    <row r="2231" spans="1:17" x14ac:dyDescent="0.25">
      <c r="A2231" s="1">
        <v>5012</v>
      </c>
      <c r="B2231" s="1">
        <v>26</v>
      </c>
      <c r="C2231" s="1">
        <v>17</v>
      </c>
      <c r="D2231" s="1">
        <v>73212</v>
      </c>
      <c r="E2231" s="1">
        <v>588</v>
      </c>
      <c r="F2231" s="1">
        <v>817</v>
      </c>
      <c r="G2231" s="1">
        <v>1013</v>
      </c>
      <c r="H2231" s="1">
        <v>957</v>
      </c>
      <c r="I2231" s="1">
        <v>12126</v>
      </c>
      <c r="J2231" s="1">
        <v>12198</v>
      </c>
      <c r="K2231" s="1">
        <v>12352</v>
      </c>
      <c r="L2231" s="1">
        <v>11581</v>
      </c>
      <c r="M2231" s="1">
        <v>11592</v>
      </c>
      <c r="N2231" s="1">
        <v>5182</v>
      </c>
      <c r="O2231" s="1">
        <v>4806</v>
      </c>
      <c r="P2231" s="1">
        <v>0</v>
      </c>
      <c r="Q2231" s="1">
        <v>1059</v>
      </c>
    </row>
    <row r="2232" spans="1:17" x14ac:dyDescent="0.25">
      <c r="A2232" s="1">
        <v>5013</v>
      </c>
      <c r="B2232" s="1">
        <v>2</v>
      </c>
      <c r="C2232" s="1">
        <v>7</v>
      </c>
      <c r="D2232" s="1">
        <v>0</v>
      </c>
      <c r="E2232" s="1">
        <v>0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</row>
    <row r="2233" spans="1:17" x14ac:dyDescent="0.25">
      <c r="A2233" s="1">
        <v>5013</v>
      </c>
      <c r="B2233" s="1">
        <v>3</v>
      </c>
      <c r="C2233" s="1">
        <v>7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</row>
    <row r="2234" spans="1:17" x14ac:dyDescent="0.25">
      <c r="A2234" s="1">
        <v>5013</v>
      </c>
      <c r="B2234" s="1">
        <v>4</v>
      </c>
      <c r="C2234" s="1">
        <v>7</v>
      </c>
      <c r="D2234" s="1">
        <v>0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</row>
    <row r="2235" spans="1:17" x14ac:dyDescent="0.25">
      <c r="A2235" s="1">
        <v>5013</v>
      </c>
      <c r="B2235" s="1">
        <v>5</v>
      </c>
      <c r="C2235" s="1">
        <v>7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51</v>
      </c>
    </row>
    <row r="2236" spans="1:17" x14ac:dyDescent="0.25">
      <c r="A2236" s="1">
        <v>5013</v>
      </c>
      <c r="B2236" s="1">
        <v>6</v>
      </c>
      <c r="C2236" s="1">
        <v>7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</row>
    <row r="2237" spans="1:17" x14ac:dyDescent="0.25">
      <c r="A2237" s="1">
        <v>5013</v>
      </c>
      <c r="B2237" s="1">
        <v>7</v>
      </c>
      <c r="C2237" s="1">
        <v>7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</row>
    <row r="2238" spans="1:17" x14ac:dyDescent="0.25">
      <c r="A2238" s="1">
        <v>5013</v>
      </c>
      <c r="B2238" s="1">
        <v>8</v>
      </c>
      <c r="C2238" s="1">
        <v>7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</row>
    <row r="2239" spans="1:17" x14ac:dyDescent="0.25">
      <c r="A2239" s="1">
        <v>5013</v>
      </c>
      <c r="B2239" s="1">
        <v>9</v>
      </c>
      <c r="C2239" s="1">
        <v>7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</row>
    <row r="2240" spans="1:17" x14ac:dyDescent="0.25">
      <c r="A2240" s="1">
        <v>5013</v>
      </c>
      <c r="B2240" s="1">
        <v>10</v>
      </c>
      <c r="C2240" s="1">
        <v>7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</row>
    <row r="2241" spans="1:17" x14ac:dyDescent="0.25">
      <c r="A2241" s="1">
        <v>5013</v>
      </c>
      <c r="B2241" s="1">
        <v>11</v>
      </c>
      <c r="C2241" s="1">
        <v>7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</row>
    <row r="2242" spans="1:17" x14ac:dyDescent="0.25">
      <c r="A2242" s="1">
        <v>5013</v>
      </c>
      <c r="B2242" s="1">
        <v>12</v>
      </c>
      <c r="C2242" s="1">
        <v>7</v>
      </c>
      <c r="D2242" s="1">
        <v>0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</row>
    <row r="2243" spans="1:17" x14ac:dyDescent="0.25">
      <c r="A2243" s="1">
        <v>5013</v>
      </c>
      <c r="B2243" s="1">
        <v>13</v>
      </c>
      <c r="C2243" s="1">
        <v>7</v>
      </c>
      <c r="D2243" s="1">
        <v>0</v>
      </c>
      <c r="E2243" s="1">
        <v>0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</row>
    <row r="2244" spans="1:17" x14ac:dyDescent="0.25">
      <c r="A2244" s="1">
        <v>5013</v>
      </c>
      <c r="B2244" s="1">
        <v>14</v>
      </c>
      <c r="C2244" s="1">
        <v>7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</row>
    <row r="2245" spans="1:17" x14ac:dyDescent="0.25">
      <c r="A2245" s="1">
        <v>5013</v>
      </c>
      <c r="B2245" s="1">
        <v>15</v>
      </c>
      <c r="C2245" s="1">
        <v>7</v>
      </c>
      <c r="D2245" s="1">
        <v>392</v>
      </c>
      <c r="E2245" s="1">
        <v>0</v>
      </c>
      <c r="F2245" s="1">
        <v>0</v>
      </c>
      <c r="G2245" s="1">
        <v>0</v>
      </c>
      <c r="H2245" s="1">
        <v>0</v>
      </c>
      <c r="I2245" s="1">
        <v>84</v>
      </c>
      <c r="J2245" s="1">
        <v>92</v>
      </c>
      <c r="K2245" s="1">
        <v>79</v>
      </c>
      <c r="L2245" s="1">
        <v>77</v>
      </c>
      <c r="M2245" s="1">
        <v>60</v>
      </c>
      <c r="N2245" s="1">
        <v>0</v>
      </c>
      <c r="O2245" s="1">
        <v>0</v>
      </c>
      <c r="P2245" s="1">
        <v>0</v>
      </c>
      <c r="Q2245" s="1">
        <v>0</v>
      </c>
    </row>
    <row r="2246" spans="1:17" x14ac:dyDescent="0.25">
      <c r="A2246" s="1">
        <v>5013</v>
      </c>
      <c r="B2246" s="1">
        <v>16</v>
      </c>
      <c r="C2246" s="1">
        <v>7</v>
      </c>
      <c r="D2246" s="1">
        <v>0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</row>
    <row r="2247" spans="1:17" x14ac:dyDescent="0.25">
      <c r="A2247" s="1">
        <v>5013</v>
      </c>
      <c r="B2247" s="1">
        <v>17</v>
      </c>
      <c r="C2247" s="1">
        <v>7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</row>
    <row r="2248" spans="1:17" x14ac:dyDescent="0.25">
      <c r="A2248" s="1">
        <v>5013</v>
      </c>
      <c r="B2248" s="1">
        <v>18</v>
      </c>
      <c r="C2248" s="1">
        <v>7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</row>
    <row r="2249" spans="1:17" x14ac:dyDescent="0.25">
      <c r="A2249" s="1">
        <v>5013</v>
      </c>
      <c r="B2249" s="1">
        <v>19</v>
      </c>
      <c r="C2249" s="1">
        <v>7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</row>
    <row r="2250" spans="1:17" x14ac:dyDescent="0.25">
      <c r="A2250" s="1">
        <v>5013</v>
      </c>
      <c r="B2250" s="1">
        <v>20</v>
      </c>
      <c r="C2250" s="1">
        <v>7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</row>
    <row r="2251" spans="1:17" x14ac:dyDescent="0.25">
      <c r="A2251" s="1">
        <v>5013</v>
      </c>
      <c r="B2251" s="1">
        <v>21</v>
      </c>
      <c r="C2251" s="1">
        <v>7</v>
      </c>
      <c r="D2251" s="1">
        <v>27</v>
      </c>
      <c r="E2251" s="1">
        <v>0</v>
      </c>
      <c r="F2251" s="1">
        <v>0</v>
      </c>
      <c r="G2251" s="1">
        <v>11</v>
      </c>
      <c r="H2251" s="1">
        <v>0</v>
      </c>
      <c r="I2251" s="1">
        <v>0</v>
      </c>
      <c r="J2251" s="1">
        <v>0</v>
      </c>
      <c r="K2251" s="1">
        <v>8</v>
      </c>
      <c r="L2251" s="1">
        <v>8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</row>
    <row r="2252" spans="1:17" x14ac:dyDescent="0.25">
      <c r="A2252" s="1">
        <v>5013</v>
      </c>
      <c r="B2252" s="1">
        <v>22</v>
      </c>
      <c r="C2252" s="1">
        <v>7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</row>
    <row r="2253" spans="1:17" x14ac:dyDescent="0.25">
      <c r="A2253" s="1">
        <v>5013</v>
      </c>
      <c r="B2253" s="1">
        <v>23</v>
      </c>
      <c r="C2253" s="1">
        <v>7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</row>
    <row r="2254" spans="1:17" x14ac:dyDescent="0.25">
      <c r="A2254" s="1">
        <v>5013</v>
      </c>
      <c r="B2254" s="1">
        <v>24</v>
      </c>
      <c r="C2254" s="1">
        <v>7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</row>
    <row r="2255" spans="1:17" x14ac:dyDescent="0.25">
      <c r="A2255" s="1">
        <v>5013</v>
      </c>
      <c r="B2255" s="1">
        <v>25</v>
      </c>
      <c r="C2255" s="1">
        <v>7</v>
      </c>
      <c r="D2255" s="1">
        <v>0</v>
      </c>
      <c r="E2255" s="1">
        <v>0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</row>
    <row r="2256" spans="1:17" x14ac:dyDescent="0.25">
      <c r="A2256" s="1">
        <v>5013</v>
      </c>
      <c r="B2256" s="1">
        <v>26</v>
      </c>
      <c r="C2256" s="1">
        <v>7</v>
      </c>
      <c r="D2256" s="1">
        <v>529</v>
      </c>
      <c r="E2256" s="1">
        <v>21</v>
      </c>
      <c r="F2256" s="1">
        <v>22</v>
      </c>
      <c r="G2256" s="1">
        <v>24</v>
      </c>
      <c r="H2256" s="1">
        <v>23</v>
      </c>
      <c r="I2256" s="1">
        <v>64</v>
      </c>
      <c r="J2256" s="1">
        <v>72</v>
      </c>
      <c r="K2256" s="1">
        <v>92</v>
      </c>
      <c r="L2256" s="1">
        <v>67</v>
      </c>
      <c r="M2256" s="1">
        <v>93</v>
      </c>
      <c r="N2256" s="1">
        <v>22</v>
      </c>
      <c r="O2256" s="1">
        <v>29</v>
      </c>
      <c r="P2256" s="1">
        <v>0</v>
      </c>
      <c r="Q2256" s="1">
        <v>0</v>
      </c>
    </row>
    <row r="2257" spans="1:17" x14ac:dyDescent="0.25">
      <c r="A2257" s="1">
        <v>5014</v>
      </c>
      <c r="B2257" s="1">
        <v>2</v>
      </c>
      <c r="C2257" s="1">
        <v>18</v>
      </c>
      <c r="D2257" s="1">
        <v>4423</v>
      </c>
      <c r="E2257" s="1">
        <v>28</v>
      </c>
      <c r="F2257" s="1">
        <v>46</v>
      </c>
      <c r="G2257" s="1">
        <v>125</v>
      </c>
      <c r="H2257" s="1">
        <v>146</v>
      </c>
      <c r="I2257" s="1">
        <v>1041</v>
      </c>
      <c r="J2257" s="1">
        <v>1042</v>
      </c>
      <c r="K2257" s="1">
        <v>613</v>
      </c>
      <c r="L2257" s="1">
        <v>496</v>
      </c>
      <c r="M2257" s="1">
        <v>619</v>
      </c>
      <c r="N2257" s="1">
        <v>151</v>
      </c>
      <c r="O2257" s="1">
        <v>116</v>
      </c>
      <c r="P2257" s="1">
        <v>0</v>
      </c>
      <c r="Q2257" s="1">
        <v>55</v>
      </c>
    </row>
    <row r="2258" spans="1:17" x14ac:dyDescent="0.25">
      <c r="A2258" s="1">
        <v>5014</v>
      </c>
      <c r="B2258" s="1">
        <v>3</v>
      </c>
      <c r="C2258" s="1">
        <v>18</v>
      </c>
      <c r="D2258" s="1">
        <v>12966</v>
      </c>
      <c r="E2258" s="1">
        <v>7</v>
      </c>
      <c r="F2258" s="1">
        <v>9</v>
      </c>
      <c r="G2258" s="1">
        <v>7</v>
      </c>
      <c r="H2258" s="1">
        <v>9</v>
      </c>
      <c r="I2258" s="1">
        <v>2658</v>
      </c>
      <c r="J2258" s="1">
        <v>3080</v>
      </c>
      <c r="K2258" s="1">
        <v>2058</v>
      </c>
      <c r="L2258" s="1">
        <v>2181</v>
      </c>
      <c r="M2258" s="1">
        <v>2174</v>
      </c>
      <c r="N2258" s="1">
        <v>383</v>
      </c>
      <c r="O2258" s="1">
        <v>400</v>
      </c>
      <c r="P2258" s="1">
        <v>0</v>
      </c>
      <c r="Q2258" s="1">
        <v>3541</v>
      </c>
    </row>
    <row r="2259" spans="1:17" x14ac:dyDescent="0.25">
      <c r="A2259" s="1">
        <v>5014</v>
      </c>
      <c r="B2259" s="1">
        <v>4</v>
      </c>
      <c r="C2259" s="1">
        <v>18</v>
      </c>
      <c r="D2259" s="1">
        <v>3449</v>
      </c>
      <c r="E2259" s="1">
        <v>0</v>
      </c>
      <c r="F2259" s="1">
        <v>0</v>
      </c>
      <c r="G2259" s="1">
        <v>0</v>
      </c>
      <c r="H2259" s="1">
        <v>0</v>
      </c>
      <c r="I2259" s="1">
        <v>771</v>
      </c>
      <c r="J2259" s="1">
        <v>668</v>
      </c>
      <c r="K2259" s="1">
        <v>433</v>
      </c>
      <c r="L2259" s="1">
        <v>415</v>
      </c>
      <c r="M2259" s="1">
        <v>309</v>
      </c>
      <c r="N2259" s="1">
        <v>615</v>
      </c>
      <c r="O2259" s="1">
        <v>238</v>
      </c>
      <c r="P2259" s="1">
        <v>0</v>
      </c>
      <c r="Q2259" s="1">
        <v>28</v>
      </c>
    </row>
    <row r="2260" spans="1:17" x14ac:dyDescent="0.25">
      <c r="A2260" s="1">
        <v>5014</v>
      </c>
      <c r="B2260" s="1">
        <v>5</v>
      </c>
      <c r="C2260" s="1">
        <v>18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</row>
    <row r="2261" spans="1:17" x14ac:dyDescent="0.25">
      <c r="A2261" s="1">
        <v>5014</v>
      </c>
      <c r="B2261" s="1">
        <v>6</v>
      </c>
      <c r="C2261" s="1">
        <v>18</v>
      </c>
      <c r="D2261" s="1">
        <v>7197</v>
      </c>
      <c r="E2261" s="1">
        <v>31</v>
      </c>
      <c r="F2261" s="1">
        <v>52</v>
      </c>
      <c r="G2261" s="1">
        <v>66</v>
      </c>
      <c r="H2261" s="1">
        <v>68</v>
      </c>
      <c r="I2261" s="1">
        <v>1792</v>
      </c>
      <c r="J2261" s="1">
        <v>1513</v>
      </c>
      <c r="K2261" s="1">
        <v>1099</v>
      </c>
      <c r="L2261" s="1">
        <v>1199</v>
      </c>
      <c r="M2261" s="1">
        <v>1121</v>
      </c>
      <c r="N2261" s="1">
        <v>119</v>
      </c>
      <c r="O2261" s="1">
        <v>137</v>
      </c>
      <c r="P2261" s="1">
        <v>0</v>
      </c>
      <c r="Q2261" s="1">
        <v>272</v>
      </c>
    </row>
    <row r="2262" spans="1:17" x14ac:dyDescent="0.25">
      <c r="A2262" s="1">
        <v>5014</v>
      </c>
      <c r="B2262" s="1">
        <v>7</v>
      </c>
      <c r="C2262" s="1">
        <v>18</v>
      </c>
      <c r="D2262" s="1">
        <v>217</v>
      </c>
      <c r="E2262" s="1">
        <v>0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38</v>
      </c>
      <c r="M2262" s="1">
        <v>80</v>
      </c>
      <c r="N2262" s="1">
        <v>46</v>
      </c>
      <c r="O2262" s="1">
        <v>53</v>
      </c>
      <c r="P2262" s="1">
        <v>0</v>
      </c>
      <c r="Q2262" s="1">
        <v>0</v>
      </c>
    </row>
    <row r="2263" spans="1:17" x14ac:dyDescent="0.25">
      <c r="A2263" s="1">
        <v>5014</v>
      </c>
      <c r="B2263" s="1">
        <v>8</v>
      </c>
      <c r="C2263" s="1">
        <v>18</v>
      </c>
      <c r="D2263" s="1">
        <v>1225</v>
      </c>
      <c r="E2263" s="1">
        <v>0</v>
      </c>
      <c r="F2263" s="1">
        <v>0</v>
      </c>
      <c r="G2263" s="1">
        <v>0</v>
      </c>
      <c r="H2263" s="1">
        <v>0</v>
      </c>
      <c r="I2263" s="1">
        <v>417</v>
      </c>
      <c r="J2263" s="1">
        <v>254</v>
      </c>
      <c r="K2263" s="1">
        <v>132</v>
      </c>
      <c r="L2263" s="1">
        <v>89</v>
      </c>
      <c r="M2263" s="1">
        <v>86</v>
      </c>
      <c r="N2263" s="1">
        <v>146</v>
      </c>
      <c r="O2263" s="1">
        <v>101</v>
      </c>
      <c r="P2263" s="1">
        <v>0</v>
      </c>
      <c r="Q2263" s="1">
        <v>0</v>
      </c>
    </row>
    <row r="2264" spans="1:17" x14ac:dyDescent="0.25">
      <c r="A2264" s="1">
        <v>5014</v>
      </c>
      <c r="B2264" s="1">
        <v>9</v>
      </c>
      <c r="C2264" s="1">
        <v>18</v>
      </c>
      <c r="D2264" s="1">
        <v>10130</v>
      </c>
      <c r="E2264" s="1">
        <v>31</v>
      </c>
      <c r="F2264" s="1">
        <v>43</v>
      </c>
      <c r="G2264" s="1">
        <v>92</v>
      </c>
      <c r="H2264" s="1">
        <v>124</v>
      </c>
      <c r="I2264" s="1">
        <v>2088</v>
      </c>
      <c r="J2264" s="1">
        <v>2360</v>
      </c>
      <c r="K2264" s="1">
        <v>1637</v>
      </c>
      <c r="L2264" s="1">
        <v>1522</v>
      </c>
      <c r="M2264" s="1">
        <v>1474</v>
      </c>
      <c r="N2264" s="1">
        <v>411</v>
      </c>
      <c r="O2264" s="1">
        <v>348</v>
      </c>
      <c r="P2264" s="1">
        <v>0</v>
      </c>
      <c r="Q2264" s="1">
        <v>365</v>
      </c>
    </row>
    <row r="2265" spans="1:17" x14ac:dyDescent="0.25">
      <c r="A2265" s="1">
        <v>5014</v>
      </c>
      <c r="B2265" s="1">
        <v>10</v>
      </c>
      <c r="C2265" s="1">
        <v>18</v>
      </c>
      <c r="D2265" s="1">
        <v>6321</v>
      </c>
      <c r="E2265" s="1">
        <v>0</v>
      </c>
      <c r="F2265" s="1">
        <v>0</v>
      </c>
      <c r="G2265" s="1">
        <v>0</v>
      </c>
      <c r="H2265" s="1">
        <v>0</v>
      </c>
      <c r="I2265" s="1">
        <v>1632</v>
      </c>
      <c r="J2265" s="1">
        <v>1332</v>
      </c>
      <c r="K2265" s="1">
        <v>816</v>
      </c>
      <c r="L2265" s="1">
        <v>883</v>
      </c>
      <c r="M2265" s="1">
        <v>999</v>
      </c>
      <c r="N2265" s="1">
        <v>363</v>
      </c>
      <c r="O2265" s="1">
        <v>296</v>
      </c>
      <c r="P2265" s="1">
        <v>0</v>
      </c>
      <c r="Q2265" s="1">
        <v>89</v>
      </c>
    </row>
    <row r="2266" spans="1:17" x14ac:dyDescent="0.25">
      <c r="A2266" s="1">
        <v>5014</v>
      </c>
      <c r="B2266" s="1">
        <v>11</v>
      </c>
      <c r="C2266" s="1">
        <v>18</v>
      </c>
      <c r="D2266" s="1">
        <v>487</v>
      </c>
      <c r="E2266" s="1">
        <v>0</v>
      </c>
      <c r="F2266" s="1">
        <v>0</v>
      </c>
      <c r="G2266" s="1">
        <v>0</v>
      </c>
      <c r="H2266" s="1">
        <v>0</v>
      </c>
      <c r="I2266" s="1">
        <v>223</v>
      </c>
      <c r="J2266" s="1">
        <v>133</v>
      </c>
      <c r="K2266" s="1">
        <v>0</v>
      </c>
      <c r="L2266" s="1">
        <v>0</v>
      </c>
      <c r="M2266" s="1">
        <v>0</v>
      </c>
      <c r="N2266" s="1">
        <v>64</v>
      </c>
      <c r="O2266" s="1">
        <v>67</v>
      </c>
      <c r="P2266" s="1">
        <v>0</v>
      </c>
      <c r="Q2266" s="1">
        <v>0</v>
      </c>
    </row>
    <row r="2267" spans="1:17" x14ac:dyDescent="0.25">
      <c r="A2267" s="1">
        <v>5014</v>
      </c>
      <c r="B2267" s="1">
        <v>12</v>
      </c>
      <c r="C2267" s="1">
        <v>18</v>
      </c>
      <c r="D2267" s="1">
        <v>0</v>
      </c>
      <c r="E2267" s="1">
        <v>0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</row>
    <row r="2268" spans="1:17" x14ac:dyDescent="0.25">
      <c r="A2268" s="1">
        <v>5014</v>
      </c>
      <c r="B2268" s="1">
        <v>13</v>
      </c>
      <c r="C2268" s="1">
        <v>18</v>
      </c>
      <c r="D2268" s="1">
        <v>22450</v>
      </c>
      <c r="E2268" s="1">
        <v>49</v>
      </c>
      <c r="F2268" s="1">
        <v>50</v>
      </c>
      <c r="G2268" s="1">
        <v>41</v>
      </c>
      <c r="H2268" s="1">
        <v>71</v>
      </c>
      <c r="I2268" s="1">
        <v>4560</v>
      </c>
      <c r="J2268" s="1">
        <v>4812</v>
      </c>
      <c r="K2268" s="1">
        <v>3924</v>
      </c>
      <c r="L2268" s="1">
        <v>3663</v>
      </c>
      <c r="M2268" s="1">
        <v>3948</v>
      </c>
      <c r="N2268" s="1">
        <v>608</v>
      </c>
      <c r="O2268" s="1">
        <v>724</v>
      </c>
      <c r="P2268" s="1">
        <v>0</v>
      </c>
      <c r="Q2268" s="1">
        <v>1768</v>
      </c>
    </row>
    <row r="2269" spans="1:17" x14ac:dyDescent="0.25">
      <c r="A2269" s="1">
        <v>5014</v>
      </c>
      <c r="B2269" s="1">
        <v>14</v>
      </c>
      <c r="C2269" s="1">
        <v>18</v>
      </c>
      <c r="D2269" s="1">
        <v>109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109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</row>
    <row r="2270" spans="1:17" x14ac:dyDescent="0.25">
      <c r="A2270" s="1">
        <v>5014</v>
      </c>
      <c r="B2270" s="1">
        <v>15</v>
      </c>
      <c r="C2270" s="1">
        <v>18</v>
      </c>
      <c r="D2270" s="1">
        <v>660</v>
      </c>
      <c r="E2270" s="1">
        <v>36</v>
      </c>
      <c r="F2270" s="1">
        <v>55</v>
      </c>
      <c r="G2270" s="1">
        <v>64</v>
      </c>
      <c r="H2270" s="1">
        <v>81</v>
      </c>
      <c r="I2270" s="1">
        <v>100</v>
      </c>
      <c r="J2270" s="1">
        <v>103</v>
      </c>
      <c r="K2270" s="1">
        <v>45</v>
      </c>
      <c r="L2270" s="1">
        <v>28</v>
      </c>
      <c r="M2270" s="1">
        <v>54</v>
      </c>
      <c r="N2270" s="1">
        <v>36</v>
      </c>
      <c r="O2270" s="1">
        <v>58</v>
      </c>
      <c r="P2270" s="1">
        <v>0</v>
      </c>
      <c r="Q2270" s="1">
        <v>0</v>
      </c>
    </row>
    <row r="2271" spans="1:17" x14ac:dyDescent="0.25">
      <c r="A2271" s="1">
        <v>5014</v>
      </c>
      <c r="B2271" s="1">
        <v>16</v>
      </c>
      <c r="C2271" s="1">
        <v>18</v>
      </c>
      <c r="D2271" s="1">
        <v>238</v>
      </c>
      <c r="E2271" s="1">
        <v>0</v>
      </c>
      <c r="F2271" s="1">
        <v>0</v>
      </c>
      <c r="G2271" s="1">
        <v>0</v>
      </c>
      <c r="H2271" s="1">
        <v>0</v>
      </c>
      <c r="I2271" s="1">
        <v>150</v>
      </c>
      <c r="J2271" s="1">
        <v>74</v>
      </c>
      <c r="K2271" s="1">
        <v>0</v>
      </c>
      <c r="L2271" s="1">
        <v>14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</row>
    <row r="2272" spans="1:17" x14ac:dyDescent="0.25">
      <c r="A2272" s="1">
        <v>5014</v>
      </c>
      <c r="B2272" s="1">
        <v>17</v>
      </c>
      <c r="C2272" s="1">
        <v>18</v>
      </c>
      <c r="D2272" s="1">
        <v>7883</v>
      </c>
      <c r="E2272" s="1">
        <v>0</v>
      </c>
      <c r="F2272" s="1">
        <v>0</v>
      </c>
      <c r="G2272" s="1">
        <v>0</v>
      </c>
      <c r="H2272" s="1">
        <v>0</v>
      </c>
      <c r="I2272" s="1">
        <v>1837</v>
      </c>
      <c r="J2272" s="1">
        <v>1616</v>
      </c>
      <c r="K2272" s="1">
        <v>1521</v>
      </c>
      <c r="L2272" s="1">
        <v>1326</v>
      </c>
      <c r="M2272" s="1">
        <v>1123</v>
      </c>
      <c r="N2272" s="1">
        <v>305</v>
      </c>
      <c r="O2272" s="1">
        <v>155</v>
      </c>
      <c r="P2272" s="1">
        <v>0</v>
      </c>
      <c r="Q2272" s="1">
        <v>644</v>
      </c>
    </row>
    <row r="2273" spans="1:17" x14ac:dyDescent="0.25">
      <c r="A2273" s="1">
        <v>5014</v>
      </c>
      <c r="B2273" s="1">
        <v>18</v>
      </c>
      <c r="C2273" s="1">
        <v>18</v>
      </c>
      <c r="D2273" s="1">
        <v>100</v>
      </c>
      <c r="E2273" s="1">
        <v>0</v>
      </c>
      <c r="F2273" s="1">
        <v>0</v>
      </c>
      <c r="G2273" s="1">
        <v>0</v>
      </c>
      <c r="H2273" s="1">
        <v>0</v>
      </c>
      <c r="I2273" s="1">
        <v>31</v>
      </c>
      <c r="J2273" s="1">
        <v>21</v>
      </c>
      <c r="K2273" s="1">
        <v>17</v>
      </c>
      <c r="L2273" s="1">
        <v>31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</row>
    <row r="2274" spans="1:17" x14ac:dyDescent="0.25">
      <c r="A2274" s="1">
        <v>5014</v>
      </c>
      <c r="B2274" s="1">
        <v>19</v>
      </c>
      <c r="C2274" s="1">
        <v>18</v>
      </c>
      <c r="D2274" s="1">
        <v>4027</v>
      </c>
      <c r="E2274" s="1">
        <v>0</v>
      </c>
      <c r="F2274" s="1">
        <v>0</v>
      </c>
      <c r="G2274" s="1">
        <v>0</v>
      </c>
      <c r="H2274" s="1">
        <v>0</v>
      </c>
      <c r="I2274" s="1">
        <v>987</v>
      </c>
      <c r="J2274" s="1">
        <v>1081</v>
      </c>
      <c r="K2274" s="1">
        <v>632</v>
      </c>
      <c r="L2274" s="1">
        <v>519</v>
      </c>
      <c r="M2274" s="1">
        <v>467</v>
      </c>
      <c r="N2274" s="1">
        <v>175</v>
      </c>
      <c r="O2274" s="1">
        <v>166</v>
      </c>
      <c r="P2274" s="1">
        <v>0</v>
      </c>
      <c r="Q2274" s="1">
        <v>498</v>
      </c>
    </row>
    <row r="2275" spans="1:17" x14ac:dyDescent="0.25">
      <c r="A2275" s="1">
        <v>5014</v>
      </c>
      <c r="B2275" s="1">
        <v>20</v>
      </c>
      <c r="C2275" s="1">
        <v>18</v>
      </c>
      <c r="D2275" s="1">
        <v>196</v>
      </c>
      <c r="E2275" s="1">
        <v>0</v>
      </c>
      <c r="F2275" s="1">
        <v>0</v>
      </c>
      <c r="G2275" s="1">
        <v>0</v>
      </c>
      <c r="H2275" s="1">
        <v>0</v>
      </c>
      <c r="I2275" s="1">
        <v>8</v>
      </c>
      <c r="J2275" s="1">
        <v>7</v>
      </c>
      <c r="K2275" s="1">
        <v>66</v>
      </c>
      <c r="L2275" s="1">
        <v>77</v>
      </c>
      <c r="M2275" s="1">
        <v>32</v>
      </c>
      <c r="N2275" s="1">
        <v>4</v>
      </c>
      <c r="O2275" s="1">
        <v>2</v>
      </c>
      <c r="P2275" s="1">
        <v>0</v>
      </c>
      <c r="Q2275" s="1">
        <v>0</v>
      </c>
    </row>
    <row r="2276" spans="1:17" x14ac:dyDescent="0.25">
      <c r="A2276" s="1">
        <v>5014</v>
      </c>
      <c r="B2276" s="1">
        <v>21</v>
      </c>
      <c r="C2276" s="1">
        <v>18</v>
      </c>
      <c r="D2276" s="1">
        <v>352</v>
      </c>
      <c r="E2276" s="1">
        <v>15</v>
      </c>
      <c r="F2276" s="1">
        <v>11</v>
      </c>
      <c r="G2276" s="1">
        <v>13</v>
      </c>
      <c r="H2276" s="1">
        <v>13</v>
      </c>
      <c r="I2276" s="1">
        <v>16</v>
      </c>
      <c r="J2276" s="1">
        <v>97</v>
      </c>
      <c r="K2276" s="1">
        <v>58</v>
      </c>
      <c r="L2276" s="1">
        <v>14</v>
      </c>
      <c r="M2276" s="1">
        <v>72</v>
      </c>
      <c r="N2276" s="1">
        <v>11</v>
      </c>
      <c r="O2276" s="1">
        <v>32</v>
      </c>
      <c r="P2276" s="1">
        <v>0</v>
      </c>
      <c r="Q2276" s="1">
        <v>178</v>
      </c>
    </row>
    <row r="2277" spans="1:17" x14ac:dyDescent="0.25">
      <c r="A2277" s="1">
        <v>5014</v>
      </c>
      <c r="B2277" s="1">
        <v>22</v>
      </c>
      <c r="C2277" s="1">
        <v>18</v>
      </c>
      <c r="D2277" s="1">
        <v>4820</v>
      </c>
      <c r="E2277" s="1">
        <v>129</v>
      </c>
      <c r="F2277" s="1">
        <v>106</v>
      </c>
      <c r="G2277" s="1">
        <v>150</v>
      </c>
      <c r="H2277" s="1">
        <v>125</v>
      </c>
      <c r="I2277" s="1">
        <v>878</v>
      </c>
      <c r="J2277" s="1">
        <v>836</v>
      </c>
      <c r="K2277" s="1">
        <v>712</v>
      </c>
      <c r="L2277" s="1">
        <v>705</v>
      </c>
      <c r="M2277" s="1">
        <v>850</v>
      </c>
      <c r="N2277" s="1">
        <v>171</v>
      </c>
      <c r="O2277" s="1">
        <v>158</v>
      </c>
      <c r="P2277" s="1">
        <v>0</v>
      </c>
      <c r="Q2277" s="1">
        <v>1133</v>
      </c>
    </row>
    <row r="2278" spans="1:17" x14ac:dyDescent="0.25">
      <c r="A2278" s="1">
        <v>5014</v>
      </c>
      <c r="B2278" s="1">
        <v>23</v>
      </c>
      <c r="C2278" s="1">
        <v>18</v>
      </c>
      <c r="D2278" s="1">
        <v>908</v>
      </c>
      <c r="E2278" s="1">
        <v>0</v>
      </c>
      <c r="F2278" s="1">
        <v>0</v>
      </c>
      <c r="G2278" s="1">
        <v>0</v>
      </c>
      <c r="H2278" s="1">
        <v>0</v>
      </c>
      <c r="I2278" s="1">
        <v>227</v>
      </c>
      <c r="J2278" s="1">
        <v>186</v>
      </c>
      <c r="K2278" s="1">
        <v>176</v>
      </c>
      <c r="L2278" s="1">
        <v>108</v>
      </c>
      <c r="M2278" s="1">
        <v>89</v>
      </c>
      <c r="N2278" s="1">
        <v>59</v>
      </c>
      <c r="O2278" s="1">
        <v>63</v>
      </c>
      <c r="P2278" s="1">
        <v>0</v>
      </c>
      <c r="Q2278" s="1">
        <v>63</v>
      </c>
    </row>
    <row r="2279" spans="1:17" x14ac:dyDescent="0.25">
      <c r="A2279" s="1">
        <v>5014</v>
      </c>
      <c r="B2279" s="1">
        <v>24</v>
      </c>
      <c r="C2279" s="1">
        <v>18</v>
      </c>
      <c r="D2279" s="1">
        <v>544</v>
      </c>
      <c r="E2279" s="1">
        <v>6</v>
      </c>
      <c r="F2279" s="1">
        <v>10</v>
      </c>
      <c r="G2279" s="1">
        <v>8</v>
      </c>
      <c r="H2279" s="1">
        <v>12</v>
      </c>
      <c r="I2279" s="1">
        <v>105</v>
      </c>
      <c r="J2279" s="1">
        <v>120</v>
      </c>
      <c r="K2279" s="1">
        <v>88</v>
      </c>
      <c r="L2279" s="1">
        <v>73</v>
      </c>
      <c r="M2279" s="1">
        <v>56</v>
      </c>
      <c r="N2279" s="1">
        <v>36</v>
      </c>
      <c r="O2279" s="1">
        <v>30</v>
      </c>
      <c r="P2279" s="1">
        <v>0</v>
      </c>
      <c r="Q2279" s="1">
        <v>93</v>
      </c>
    </row>
    <row r="2280" spans="1:17" x14ac:dyDescent="0.25">
      <c r="A2280" s="1">
        <v>5014</v>
      </c>
      <c r="B2280" s="1">
        <v>25</v>
      </c>
      <c r="C2280" s="1">
        <v>18</v>
      </c>
      <c r="D2280" s="1">
        <v>505</v>
      </c>
      <c r="E2280" s="1">
        <v>0</v>
      </c>
      <c r="F2280" s="1">
        <v>0</v>
      </c>
      <c r="G2280" s="1">
        <v>0</v>
      </c>
      <c r="H2280" s="1">
        <v>0</v>
      </c>
      <c r="I2280" s="1">
        <v>80</v>
      </c>
      <c r="J2280" s="1">
        <v>162</v>
      </c>
      <c r="K2280" s="1">
        <v>100</v>
      </c>
      <c r="L2280" s="1">
        <v>87</v>
      </c>
      <c r="M2280" s="1">
        <v>14</v>
      </c>
      <c r="N2280" s="1">
        <v>54</v>
      </c>
      <c r="O2280" s="1">
        <v>8</v>
      </c>
      <c r="P2280" s="1">
        <v>0</v>
      </c>
      <c r="Q2280" s="1">
        <v>0</v>
      </c>
    </row>
    <row r="2281" spans="1:17" x14ac:dyDescent="0.25">
      <c r="A2281" s="1">
        <v>5014</v>
      </c>
      <c r="B2281" s="1">
        <v>26</v>
      </c>
      <c r="C2281" s="1">
        <v>18</v>
      </c>
      <c r="D2281" s="1">
        <v>8020</v>
      </c>
      <c r="E2281" s="1">
        <v>2</v>
      </c>
      <c r="F2281" s="1">
        <v>43</v>
      </c>
      <c r="G2281" s="1">
        <v>60</v>
      </c>
      <c r="H2281" s="1">
        <v>40</v>
      </c>
      <c r="I2281" s="1">
        <v>1729</v>
      </c>
      <c r="J2281" s="1">
        <v>1756</v>
      </c>
      <c r="K2281" s="1">
        <v>1249</v>
      </c>
      <c r="L2281" s="1">
        <v>1175</v>
      </c>
      <c r="M2281" s="1">
        <v>1086</v>
      </c>
      <c r="N2281" s="1">
        <v>502</v>
      </c>
      <c r="O2281" s="1">
        <v>378</v>
      </c>
      <c r="P2281" s="1">
        <v>0</v>
      </c>
      <c r="Q2281" s="1">
        <v>306</v>
      </c>
    </row>
    <row r="2282" spans="1:17" x14ac:dyDescent="0.25">
      <c r="A2282" s="1">
        <v>5015</v>
      </c>
      <c r="B2282" s="1">
        <v>2</v>
      </c>
      <c r="C2282" s="1">
        <v>19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</row>
    <row r="2283" spans="1:17" x14ac:dyDescent="0.25">
      <c r="A2283" s="1">
        <v>5015</v>
      </c>
      <c r="B2283" s="1">
        <v>3</v>
      </c>
      <c r="C2283" s="1">
        <v>19</v>
      </c>
      <c r="D2283" s="1">
        <v>0</v>
      </c>
      <c r="E2283" s="1">
        <v>0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</row>
    <row r="2284" spans="1:17" x14ac:dyDescent="0.25">
      <c r="A2284" s="1">
        <v>5015</v>
      </c>
      <c r="B2284" s="1">
        <v>4</v>
      </c>
      <c r="C2284" s="1">
        <v>19</v>
      </c>
      <c r="D2284" s="1">
        <v>768</v>
      </c>
      <c r="E2284" s="1">
        <v>46</v>
      </c>
      <c r="F2284" s="1">
        <v>40</v>
      </c>
      <c r="G2284" s="1">
        <v>66</v>
      </c>
      <c r="H2284" s="1">
        <v>65</v>
      </c>
      <c r="I2284" s="1">
        <v>79</v>
      </c>
      <c r="J2284" s="1">
        <v>97</v>
      </c>
      <c r="K2284" s="1">
        <v>68</v>
      </c>
      <c r="L2284" s="1">
        <v>75</v>
      </c>
      <c r="M2284" s="1">
        <v>112</v>
      </c>
      <c r="N2284" s="1">
        <v>72</v>
      </c>
      <c r="O2284" s="1">
        <v>48</v>
      </c>
      <c r="P2284" s="1">
        <v>0</v>
      </c>
      <c r="Q2284" s="1">
        <v>0</v>
      </c>
    </row>
    <row r="2285" spans="1:17" x14ac:dyDescent="0.25">
      <c r="A2285" s="1">
        <v>5015</v>
      </c>
      <c r="B2285" s="1">
        <v>5</v>
      </c>
      <c r="C2285" s="1">
        <v>19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</row>
    <row r="2286" spans="1:17" x14ac:dyDescent="0.25">
      <c r="A2286" s="1">
        <v>5015</v>
      </c>
      <c r="B2286" s="1">
        <v>6</v>
      </c>
      <c r="C2286" s="1">
        <v>19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</row>
    <row r="2287" spans="1:17" x14ac:dyDescent="0.25">
      <c r="A2287" s="1">
        <v>5015</v>
      </c>
      <c r="B2287" s="1">
        <v>7</v>
      </c>
      <c r="C2287" s="1">
        <v>19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</row>
    <row r="2288" spans="1:17" x14ac:dyDescent="0.25">
      <c r="A2288" s="1">
        <v>5015</v>
      </c>
      <c r="B2288" s="1">
        <v>8</v>
      </c>
      <c r="C2288" s="1">
        <v>19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</row>
    <row r="2289" spans="1:17" x14ac:dyDescent="0.25">
      <c r="A2289" s="1">
        <v>5015</v>
      </c>
      <c r="B2289" s="1">
        <v>9</v>
      </c>
      <c r="C2289" s="1">
        <v>19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</row>
    <row r="2290" spans="1:17" x14ac:dyDescent="0.25">
      <c r="A2290" s="1">
        <v>5015</v>
      </c>
      <c r="B2290" s="1">
        <v>10</v>
      </c>
      <c r="C2290" s="1">
        <v>19</v>
      </c>
      <c r="D2290" s="1">
        <v>0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</row>
    <row r="2291" spans="1:17" x14ac:dyDescent="0.25">
      <c r="A2291" s="1">
        <v>5015</v>
      </c>
      <c r="B2291" s="1">
        <v>11</v>
      </c>
      <c r="C2291" s="1">
        <v>19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</row>
    <row r="2292" spans="1:17" x14ac:dyDescent="0.25">
      <c r="A2292" s="1">
        <v>5015</v>
      </c>
      <c r="B2292" s="1">
        <v>12</v>
      </c>
      <c r="C2292" s="1">
        <v>19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</row>
    <row r="2293" spans="1:17" x14ac:dyDescent="0.25">
      <c r="A2293" s="1">
        <v>5015</v>
      </c>
      <c r="B2293" s="1">
        <v>13</v>
      </c>
      <c r="C2293" s="1">
        <v>19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</row>
    <row r="2294" spans="1:17" x14ac:dyDescent="0.25">
      <c r="A2294" s="1">
        <v>5015</v>
      </c>
      <c r="B2294" s="1">
        <v>14</v>
      </c>
      <c r="C2294" s="1">
        <v>19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</row>
    <row r="2295" spans="1:17" x14ac:dyDescent="0.25">
      <c r="A2295" s="1">
        <v>5015</v>
      </c>
      <c r="B2295" s="1">
        <v>15</v>
      </c>
      <c r="C2295" s="1">
        <v>19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</row>
    <row r="2296" spans="1:17" x14ac:dyDescent="0.25">
      <c r="A2296" s="1">
        <v>5015</v>
      </c>
      <c r="B2296" s="1">
        <v>16</v>
      </c>
      <c r="C2296" s="1">
        <v>19</v>
      </c>
      <c r="D2296" s="1">
        <v>0</v>
      </c>
      <c r="E2296" s="1">
        <v>0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</row>
    <row r="2297" spans="1:17" x14ac:dyDescent="0.25">
      <c r="A2297" s="1">
        <v>5015</v>
      </c>
      <c r="B2297" s="1">
        <v>17</v>
      </c>
      <c r="C2297" s="1">
        <v>19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</row>
    <row r="2298" spans="1:17" x14ac:dyDescent="0.25">
      <c r="A2298" s="1">
        <v>5015</v>
      </c>
      <c r="B2298" s="1">
        <v>18</v>
      </c>
      <c r="C2298" s="1">
        <v>19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</row>
    <row r="2299" spans="1:17" x14ac:dyDescent="0.25">
      <c r="A2299" s="1">
        <v>5015</v>
      </c>
      <c r="B2299" s="1">
        <v>19</v>
      </c>
      <c r="C2299" s="1">
        <v>19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</row>
    <row r="2300" spans="1:17" x14ac:dyDescent="0.25">
      <c r="A2300" s="1">
        <v>5015</v>
      </c>
      <c r="B2300" s="1">
        <v>20</v>
      </c>
      <c r="C2300" s="1">
        <v>19</v>
      </c>
      <c r="D2300" s="1">
        <v>0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79</v>
      </c>
    </row>
    <row r="2301" spans="1:17" x14ac:dyDescent="0.25">
      <c r="A2301" s="1">
        <v>5015</v>
      </c>
      <c r="B2301" s="1">
        <v>21</v>
      </c>
      <c r="C2301" s="1">
        <v>19</v>
      </c>
      <c r="D2301" s="1">
        <v>0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</row>
    <row r="2302" spans="1:17" x14ac:dyDescent="0.25">
      <c r="A2302" s="1">
        <v>5015</v>
      </c>
      <c r="B2302" s="1">
        <v>22</v>
      </c>
      <c r="C2302" s="1">
        <v>19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</row>
    <row r="2303" spans="1:17" x14ac:dyDescent="0.25">
      <c r="A2303" s="1">
        <v>5015</v>
      </c>
      <c r="B2303" s="1">
        <v>23</v>
      </c>
      <c r="C2303" s="1">
        <v>19</v>
      </c>
      <c r="D2303" s="1">
        <v>0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</row>
    <row r="2304" spans="1:17" x14ac:dyDescent="0.25">
      <c r="A2304" s="1">
        <v>5015</v>
      </c>
      <c r="B2304" s="1">
        <v>24</v>
      </c>
      <c r="C2304" s="1">
        <v>19</v>
      </c>
      <c r="D2304" s="1">
        <v>0</v>
      </c>
      <c r="E2304" s="1">
        <v>0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</row>
    <row r="2305" spans="1:17" x14ac:dyDescent="0.25">
      <c r="A2305" s="1">
        <v>5015</v>
      </c>
      <c r="B2305" s="1">
        <v>25</v>
      </c>
      <c r="C2305" s="1">
        <v>19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</row>
    <row r="2306" spans="1:17" x14ac:dyDescent="0.25">
      <c r="A2306" s="1">
        <v>5015</v>
      </c>
      <c r="B2306" s="1">
        <v>26</v>
      </c>
      <c r="C2306" s="1">
        <v>19</v>
      </c>
      <c r="D2306" s="1">
        <v>0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</row>
    <row r="2307" spans="1:17" x14ac:dyDescent="0.25">
      <c r="A2307" s="1">
        <v>5016</v>
      </c>
      <c r="B2307" s="1">
        <v>2</v>
      </c>
      <c r="C2307" s="1">
        <v>20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</row>
    <row r="2308" spans="1:17" x14ac:dyDescent="0.25">
      <c r="A2308" s="1">
        <v>5016</v>
      </c>
      <c r="B2308" s="1">
        <v>3</v>
      </c>
      <c r="C2308" s="1">
        <v>20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</row>
    <row r="2309" spans="1:17" x14ac:dyDescent="0.25">
      <c r="A2309" s="1">
        <v>5016</v>
      </c>
      <c r="B2309" s="1">
        <v>4</v>
      </c>
      <c r="C2309" s="1">
        <v>20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</row>
    <row r="2310" spans="1:17" x14ac:dyDescent="0.25">
      <c r="A2310" s="1">
        <v>5016</v>
      </c>
      <c r="B2310" s="1">
        <v>5</v>
      </c>
      <c r="C2310" s="1">
        <v>20</v>
      </c>
      <c r="D2310" s="1">
        <v>0</v>
      </c>
      <c r="E2310" s="1">
        <v>0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</row>
    <row r="2311" spans="1:17" x14ac:dyDescent="0.25">
      <c r="A2311" s="1">
        <v>5016</v>
      </c>
      <c r="B2311" s="1">
        <v>6</v>
      </c>
      <c r="C2311" s="1">
        <v>20</v>
      </c>
      <c r="D2311" s="1">
        <v>0</v>
      </c>
      <c r="E2311" s="1">
        <v>0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</row>
    <row r="2312" spans="1:17" x14ac:dyDescent="0.25">
      <c r="A2312" s="1">
        <v>5016</v>
      </c>
      <c r="B2312" s="1">
        <v>7</v>
      </c>
      <c r="C2312" s="1">
        <v>20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20</v>
      </c>
    </row>
    <row r="2313" spans="1:17" x14ac:dyDescent="0.25">
      <c r="A2313" s="1">
        <v>5016</v>
      </c>
      <c r="B2313" s="1">
        <v>8</v>
      </c>
      <c r="C2313" s="1">
        <v>20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</row>
    <row r="2314" spans="1:17" x14ac:dyDescent="0.25">
      <c r="A2314" s="1">
        <v>5016</v>
      </c>
      <c r="B2314" s="1">
        <v>9</v>
      </c>
      <c r="C2314" s="1">
        <v>20</v>
      </c>
      <c r="D2314" s="1">
        <v>0</v>
      </c>
      <c r="E2314" s="1">
        <v>0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</row>
    <row r="2315" spans="1:17" x14ac:dyDescent="0.25">
      <c r="A2315" s="1">
        <v>5016</v>
      </c>
      <c r="B2315" s="1">
        <v>10</v>
      </c>
      <c r="C2315" s="1">
        <v>20</v>
      </c>
      <c r="D2315" s="1">
        <v>0</v>
      </c>
      <c r="E2315" s="1">
        <v>0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</row>
    <row r="2316" spans="1:17" x14ac:dyDescent="0.25">
      <c r="A2316" s="1">
        <v>5016</v>
      </c>
      <c r="B2316" s="1">
        <v>11</v>
      </c>
      <c r="C2316" s="1">
        <v>20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</row>
    <row r="2317" spans="1:17" x14ac:dyDescent="0.25">
      <c r="A2317" s="1">
        <v>5016</v>
      </c>
      <c r="B2317" s="1">
        <v>12</v>
      </c>
      <c r="C2317" s="1">
        <v>20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</row>
    <row r="2318" spans="1:17" x14ac:dyDescent="0.25">
      <c r="A2318" s="1">
        <v>5016</v>
      </c>
      <c r="B2318" s="1">
        <v>13</v>
      </c>
      <c r="C2318" s="1">
        <v>20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</row>
    <row r="2319" spans="1:17" x14ac:dyDescent="0.25">
      <c r="A2319" s="1">
        <v>5016</v>
      </c>
      <c r="B2319" s="1">
        <v>14</v>
      </c>
      <c r="C2319" s="1">
        <v>20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</row>
    <row r="2320" spans="1:17" x14ac:dyDescent="0.25">
      <c r="A2320" s="1">
        <v>5016</v>
      </c>
      <c r="B2320" s="1">
        <v>15</v>
      </c>
      <c r="C2320" s="1">
        <v>20</v>
      </c>
      <c r="D2320" s="1">
        <v>558</v>
      </c>
      <c r="E2320" s="1">
        <v>46</v>
      </c>
      <c r="F2320" s="1">
        <v>41</v>
      </c>
      <c r="G2320" s="1">
        <v>39</v>
      </c>
      <c r="H2320" s="1">
        <v>52</v>
      </c>
      <c r="I2320" s="1">
        <v>56</v>
      </c>
      <c r="J2320" s="1">
        <v>56</v>
      </c>
      <c r="K2320" s="1">
        <v>68</v>
      </c>
      <c r="L2320" s="1">
        <v>50</v>
      </c>
      <c r="M2320" s="1">
        <v>63</v>
      </c>
      <c r="N2320" s="1">
        <v>43</v>
      </c>
      <c r="O2320" s="1">
        <v>44</v>
      </c>
      <c r="P2320" s="1">
        <v>0</v>
      </c>
      <c r="Q2320" s="1">
        <v>0</v>
      </c>
    </row>
    <row r="2321" spans="1:17" x14ac:dyDescent="0.25">
      <c r="A2321" s="1">
        <v>5016</v>
      </c>
      <c r="B2321" s="1">
        <v>16</v>
      </c>
      <c r="C2321" s="1">
        <v>20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</row>
    <row r="2322" spans="1:17" x14ac:dyDescent="0.25">
      <c r="A2322" s="1">
        <v>5016</v>
      </c>
      <c r="B2322" s="1">
        <v>17</v>
      </c>
      <c r="C2322" s="1">
        <v>20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</row>
    <row r="2323" spans="1:17" x14ac:dyDescent="0.25">
      <c r="A2323" s="1">
        <v>5016</v>
      </c>
      <c r="B2323" s="1">
        <v>18</v>
      </c>
      <c r="C2323" s="1">
        <v>20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</row>
    <row r="2324" spans="1:17" x14ac:dyDescent="0.25">
      <c r="A2324" s="1">
        <v>5016</v>
      </c>
      <c r="B2324" s="1">
        <v>19</v>
      </c>
      <c r="C2324" s="1">
        <v>20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</row>
    <row r="2325" spans="1:17" x14ac:dyDescent="0.25">
      <c r="A2325" s="1">
        <v>5016</v>
      </c>
      <c r="B2325" s="1">
        <v>20</v>
      </c>
      <c r="C2325" s="1">
        <v>20</v>
      </c>
      <c r="D2325" s="1">
        <v>0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</row>
    <row r="2326" spans="1:17" x14ac:dyDescent="0.25">
      <c r="A2326" s="1">
        <v>5016</v>
      </c>
      <c r="B2326" s="1">
        <v>21</v>
      </c>
      <c r="C2326" s="1">
        <v>20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</row>
    <row r="2327" spans="1:17" x14ac:dyDescent="0.25">
      <c r="A2327" s="1">
        <v>5016</v>
      </c>
      <c r="B2327" s="1">
        <v>22</v>
      </c>
      <c r="C2327" s="1">
        <v>20</v>
      </c>
      <c r="D2327" s="1">
        <v>0</v>
      </c>
      <c r="E2327" s="1">
        <v>0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</row>
    <row r="2328" spans="1:17" x14ac:dyDescent="0.25">
      <c r="A2328" s="1">
        <v>5016</v>
      </c>
      <c r="B2328" s="1">
        <v>23</v>
      </c>
      <c r="C2328" s="1">
        <v>20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</row>
    <row r="2329" spans="1:17" x14ac:dyDescent="0.25">
      <c r="A2329" s="1">
        <v>5016</v>
      </c>
      <c r="B2329" s="1">
        <v>24</v>
      </c>
      <c r="C2329" s="1">
        <v>20</v>
      </c>
      <c r="D2329" s="1">
        <v>2997</v>
      </c>
      <c r="E2329" s="1">
        <v>251</v>
      </c>
      <c r="F2329" s="1">
        <v>279</v>
      </c>
      <c r="G2329" s="1">
        <v>265</v>
      </c>
      <c r="H2329" s="1">
        <v>313</v>
      </c>
      <c r="I2329" s="1">
        <v>356</v>
      </c>
      <c r="J2329" s="1">
        <v>303</v>
      </c>
      <c r="K2329" s="1">
        <v>283</v>
      </c>
      <c r="L2329" s="1">
        <v>277</v>
      </c>
      <c r="M2329" s="1">
        <v>295</v>
      </c>
      <c r="N2329" s="1">
        <v>217</v>
      </c>
      <c r="O2329" s="1">
        <v>158</v>
      </c>
      <c r="P2329" s="1">
        <v>0</v>
      </c>
      <c r="Q2329" s="1">
        <v>147</v>
      </c>
    </row>
    <row r="2330" spans="1:17" x14ac:dyDescent="0.25">
      <c r="A2330" s="1">
        <v>5016</v>
      </c>
      <c r="B2330" s="1">
        <v>25</v>
      </c>
      <c r="C2330" s="1">
        <v>20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</row>
    <row r="2331" spans="1:17" x14ac:dyDescent="0.25">
      <c r="A2331" s="1">
        <v>5016</v>
      </c>
      <c r="B2331" s="1">
        <v>26</v>
      </c>
      <c r="C2331" s="1">
        <v>20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</row>
    <row r="2332" spans="1:17" x14ac:dyDescent="0.25">
      <c r="A2332" s="1">
        <v>5017</v>
      </c>
      <c r="B2332" s="1">
        <v>2</v>
      </c>
      <c r="C2332" s="1">
        <v>23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</row>
    <row r="2333" spans="1:17" x14ac:dyDescent="0.25">
      <c r="A2333" s="1">
        <v>5017</v>
      </c>
      <c r="B2333" s="1">
        <v>3</v>
      </c>
      <c r="C2333" s="1">
        <v>23</v>
      </c>
      <c r="D2333" s="1">
        <v>0</v>
      </c>
      <c r="E2333" s="1">
        <v>0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</row>
    <row r="2334" spans="1:17" x14ac:dyDescent="0.25">
      <c r="A2334" s="1">
        <v>5017</v>
      </c>
      <c r="B2334" s="1">
        <v>4</v>
      </c>
      <c r="C2334" s="1">
        <v>23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</row>
    <row r="2335" spans="1:17" x14ac:dyDescent="0.25">
      <c r="A2335" s="1">
        <v>5017</v>
      </c>
      <c r="B2335" s="1">
        <v>5</v>
      </c>
      <c r="C2335" s="1">
        <v>23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</row>
    <row r="2336" spans="1:17" x14ac:dyDescent="0.25">
      <c r="A2336" s="1">
        <v>5017</v>
      </c>
      <c r="B2336" s="1">
        <v>6</v>
      </c>
      <c r="C2336" s="1">
        <v>23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</row>
    <row r="2337" spans="1:17" x14ac:dyDescent="0.25">
      <c r="A2337" s="1">
        <v>5017</v>
      </c>
      <c r="B2337" s="1">
        <v>7</v>
      </c>
      <c r="C2337" s="1">
        <v>23</v>
      </c>
      <c r="D2337" s="1">
        <v>0</v>
      </c>
      <c r="E2337" s="1"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</row>
    <row r="2338" spans="1:17" x14ac:dyDescent="0.25">
      <c r="A2338" s="1">
        <v>5017</v>
      </c>
      <c r="B2338" s="1">
        <v>8</v>
      </c>
      <c r="C2338" s="1">
        <v>23</v>
      </c>
      <c r="D2338" s="1">
        <v>0</v>
      </c>
      <c r="E2338" s="1">
        <v>0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</row>
    <row r="2339" spans="1:17" x14ac:dyDescent="0.25">
      <c r="A2339" s="1">
        <v>5017</v>
      </c>
      <c r="B2339" s="1">
        <v>9</v>
      </c>
      <c r="C2339" s="1">
        <v>23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</row>
    <row r="2340" spans="1:17" x14ac:dyDescent="0.25">
      <c r="A2340" s="1">
        <v>5017</v>
      </c>
      <c r="B2340" s="1">
        <v>10</v>
      </c>
      <c r="C2340" s="1">
        <v>23</v>
      </c>
      <c r="D2340" s="1">
        <v>50</v>
      </c>
      <c r="E2340" s="1">
        <v>0</v>
      </c>
      <c r="F2340" s="1">
        <v>0</v>
      </c>
      <c r="G2340" s="1">
        <v>0</v>
      </c>
      <c r="H2340" s="1">
        <v>0</v>
      </c>
      <c r="I2340" s="1">
        <v>12</v>
      </c>
      <c r="J2340" s="1">
        <v>11</v>
      </c>
      <c r="K2340" s="1">
        <v>16</v>
      </c>
      <c r="L2340" s="1">
        <v>0</v>
      </c>
      <c r="M2340" s="1">
        <v>0</v>
      </c>
      <c r="N2340" s="1">
        <v>0</v>
      </c>
      <c r="O2340" s="1">
        <v>11</v>
      </c>
      <c r="P2340" s="1">
        <v>0</v>
      </c>
      <c r="Q2340" s="1">
        <v>0</v>
      </c>
    </row>
    <row r="2341" spans="1:17" x14ac:dyDescent="0.25">
      <c r="A2341" s="1">
        <v>5017</v>
      </c>
      <c r="B2341" s="1">
        <v>11</v>
      </c>
      <c r="C2341" s="1">
        <v>23</v>
      </c>
      <c r="D2341" s="1">
        <v>0</v>
      </c>
      <c r="E2341" s="1">
        <v>0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</row>
    <row r="2342" spans="1:17" x14ac:dyDescent="0.25">
      <c r="A2342" s="1">
        <v>5017</v>
      </c>
      <c r="B2342" s="1">
        <v>12</v>
      </c>
      <c r="C2342" s="1">
        <v>23</v>
      </c>
      <c r="D2342" s="1">
        <v>0</v>
      </c>
      <c r="E2342" s="1">
        <v>0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</row>
    <row r="2343" spans="1:17" x14ac:dyDescent="0.25">
      <c r="A2343" s="1">
        <v>5017</v>
      </c>
      <c r="B2343" s="1">
        <v>13</v>
      </c>
      <c r="C2343" s="1">
        <v>23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</row>
    <row r="2344" spans="1:17" x14ac:dyDescent="0.25">
      <c r="A2344" s="1">
        <v>5017</v>
      </c>
      <c r="B2344" s="1">
        <v>14</v>
      </c>
      <c r="C2344" s="1">
        <v>23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</row>
    <row r="2345" spans="1:17" x14ac:dyDescent="0.25">
      <c r="A2345" s="1">
        <v>5017</v>
      </c>
      <c r="B2345" s="1">
        <v>15</v>
      </c>
      <c r="C2345" s="1">
        <v>23</v>
      </c>
      <c r="D2345" s="1">
        <v>13</v>
      </c>
      <c r="E2345" s="1">
        <v>0</v>
      </c>
      <c r="F2345" s="1">
        <v>0</v>
      </c>
      <c r="G2345" s="1">
        <v>0</v>
      </c>
      <c r="H2345" s="1">
        <v>0</v>
      </c>
      <c r="I2345" s="1">
        <v>0</v>
      </c>
      <c r="J2345" s="1">
        <v>0</v>
      </c>
      <c r="K2345" s="1">
        <v>5</v>
      </c>
      <c r="L2345" s="1">
        <v>5</v>
      </c>
      <c r="M2345" s="1">
        <v>3</v>
      </c>
      <c r="N2345" s="1">
        <v>0</v>
      </c>
      <c r="O2345" s="1">
        <v>0</v>
      </c>
      <c r="P2345" s="1">
        <v>0</v>
      </c>
      <c r="Q2345" s="1">
        <v>0</v>
      </c>
    </row>
    <row r="2346" spans="1:17" x14ac:dyDescent="0.25">
      <c r="A2346" s="1">
        <v>5017</v>
      </c>
      <c r="B2346" s="1">
        <v>16</v>
      </c>
      <c r="C2346" s="1">
        <v>23</v>
      </c>
      <c r="D2346" s="1">
        <v>0</v>
      </c>
      <c r="E2346" s="1">
        <v>0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</row>
    <row r="2347" spans="1:17" x14ac:dyDescent="0.25">
      <c r="A2347" s="1">
        <v>5017</v>
      </c>
      <c r="B2347" s="1">
        <v>17</v>
      </c>
      <c r="C2347" s="1">
        <v>23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</row>
    <row r="2348" spans="1:17" x14ac:dyDescent="0.25">
      <c r="A2348" s="1">
        <v>5017</v>
      </c>
      <c r="B2348" s="1">
        <v>18</v>
      </c>
      <c r="C2348" s="1">
        <v>23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</row>
    <row r="2349" spans="1:17" x14ac:dyDescent="0.25">
      <c r="A2349" s="1">
        <v>5017</v>
      </c>
      <c r="B2349" s="1">
        <v>19</v>
      </c>
      <c r="C2349" s="1">
        <v>23</v>
      </c>
      <c r="D2349" s="1">
        <v>0</v>
      </c>
      <c r="E2349" s="1">
        <v>0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</row>
    <row r="2350" spans="1:17" x14ac:dyDescent="0.25">
      <c r="A2350" s="1">
        <v>5017</v>
      </c>
      <c r="B2350" s="1">
        <v>20</v>
      </c>
      <c r="C2350" s="1">
        <v>23</v>
      </c>
      <c r="D2350" s="1">
        <v>0</v>
      </c>
      <c r="E2350" s="1">
        <v>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</row>
    <row r="2351" spans="1:17" x14ac:dyDescent="0.25">
      <c r="A2351" s="1">
        <v>5017</v>
      </c>
      <c r="B2351" s="1">
        <v>21</v>
      </c>
      <c r="C2351" s="1">
        <v>23</v>
      </c>
      <c r="D2351" s="1">
        <v>0</v>
      </c>
      <c r="E2351" s="1">
        <v>0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</row>
    <row r="2352" spans="1:17" x14ac:dyDescent="0.25">
      <c r="A2352" s="1">
        <v>5017</v>
      </c>
      <c r="B2352" s="1">
        <v>22</v>
      </c>
      <c r="C2352" s="1">
        <v>23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</row>
    <row r="2353" spans="1:17" x14ac:dyDescent="0.25">
      <c r="A2353" s="1">
        <v>5017</v>
      </c>
      <c r="B2353" s="1">
        <v>23</v>
      </c>
      <c r="C2353" s="1">
        <v>23</v>
      </c>
      <c r="D2353" s="1">
        <v>0</v>
      </c>
      <c r="E2353" s="1">
        <v>0</v>
      </c>
      <c r="F2353" s="1">
        <v>0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</row>
    <row r="2354" spans="1:17" x14ac:dyDescent="0.25">
      <c r="A2354" s="1">
        <v>5017</v>
      </c>
      <c r="B2354" s="1">
        <v>24</v>
      </c>
      <c r="C2354" s="1">
        <v>23</v>
      </c>
      <c r="D2354" s="1">
        <v>0</v>
      </c>
      <c r="E2354" s="1">
        <v>0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</row>
    <row r="2355" spans="1:17" x14ac:dyDescent="0.25">
      <c r="A2355" s="1">
        <v>5017</v>
      </c>
      <c r="B2355" s="1">
        <v>25</v>
      </c>
      <c r="C2355" s="1">
        <v>23</v>
      </c>
      <c r="D2355" s="1">
        <v>0</v>
      </c>
      <c r="E2355" s="1">
        <v>0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</row>
    <row r="2356" spans="1:17" x14ac:dyDescent="0.25">
      <c r="A2356" s="1">
        <v>5017</v>
      </c>
      <c r="B2356" s="1">
        <v>26</v>
      </c>
      <c r="C2356" s="1">
        <v>23</v>
      </c>
      <c r="D2356" s="1">
        <v>184</v>
      </c>
      <c r="E2356" s="1">
        <v>9</v>
      </c>
      <c r="F2356" s="1">
        <v>11</v>
      </c>
      <c r="G2356" s="1">
        <v>10</v>
      </c>
      <c r="H2356" s="1">
        <v>9</v>
      </c>
      <c r="I2356" s="1">
        <v>30</v>
      </c>
      <c r="J2356" s="1">
        <v>23</v>
      </c>
      <c r="K2356" s="1">
        <v>11</v>
      </c>
      <c r="L2356" s="1">
        <v>24</v>
      </c>
      <c r="M2356" s="1">
        <v>32</v>
      </c>
      <c r="N2356" s="1">
        <v>11</v>
      </c>
      <c r="O2356" s="1">
        <v>14</v>
      </c>
      <c r="P2356" s="1">
        <v>0</v>
      </c>
      <c r="Q2356" s="1">
        <v>0</v>
      </c>
    </row>
    <row r="2357" spans="1:17" x14ac:dyDescent="0.25">
      <c r="A2357" s="1">
        <v>5018</v>
      </c>
      <c r="B2357" s="1">
        <v>2</v>
      </c>
      <c r="C2357" s="1">
        <v>24</v>
      </c>
      <c r="D2357" s="1">
        <v>0</v>
      </c>
      <c r="E2357" s="1">
        <v>0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</row>
    <row r="2358" spans="1:17" x14ac:dyDescent="0.25">
      <c r="A2358" s="1">
        <v>5018</v>
      </c>
      <c r="B2358" s="1">
        <v>3</v>
      </c>
      <c r="C2358" s="1">
        <v>24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</row>
    <row r="2359" spans="1:17" x14ac:dyDescent="0.25">
      <c r="A2359" s="1">
        <v>5018</v>
      </c>
      <c r="B2359" s="1">
        <v>4</v>
      </c>
      <c r="C2359" s="1">
        <v>24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</row>
    <row r="2360" spans="1:17" x14ac:dyDescent="0.25">
      <c r="A2360" s="1">
        <v>5018</v>
      </c>
      <c r="B2360" s="1">
        <v>5</v>
      </c>
      <c r="C2360" s="1">
        <v>24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</row>
    <row r="2361" spans="1:17" x14ac:dyDescent="0.25">
      <c r="A2361" s="1">
        <v>5018</v>
      </c>
      <c r="B2361" s="1">
        <v>6</v>
      </c>
      <c r="C2361" s="1">
        <v>24</v>
      </c>
      <c r="D2361" s="1">
        <v>0</v>
      </c>
      <c r="E2361" s="1">
        <v>0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</row>
    <row r="2362" spans="1:17" x14ac:dyDescent="0.25">
      <c r="A2362" s="1">
        <v>5018</v>
      </c>
      <c r="B2362" s="1">
        <v>7</v>
      </c>
      <c r="C2362" s="1">
        <v>24</v>
      </c>
      <c r="D2362" s="1">
        <v>2648</v>
      </c>
      <c r="E2362" s="1">
        <v>72</v>
      </c>
      <c r="F2362" s="1">
        <v>48</v>
      </c>
      <c r="G2362" s="1">
        <v>46</v>
      </c>
      <c r="H2362" s="1">
        <v>72</v>
      </c>
      <c r="I2362" s="1">
        <v>421</v>
      </c>
      <c r="J2362" s="1">
        <v>413</v>
      </c>
      <c r="K2362" s="1">
        <v>566</v>
      </c>
      <c r="L2362" s="1">
        <v>498</v>
      </c>
      <c r="M2362" s="1">
        <v>430</v>
      </c>
      <c r="N2362" s="1">
        <v>44</v>
      </c>
      <c r="O2362" s="1">
        <v>38</v>
      </c>
      <c r="P2362" s="1">
        <v>0</v>
      </c>
      <c r="Q2362" s="1">
        <v>402</v>
      </c>
    </row>
    <row r="2363" spans="1:17" x14ac:dyDescent="0.25">
      <c r="A2363" s="1">
        <v>5018</v>
      </c>
      <c r="B2363" s="1">
        <v>8</v>
      </c>
      <c r="C2363" s="1">
        <v>24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</row>
    <row r="2364" spans="1:17" x14ac:dyDescent="0.25">
      <c r="A2364" s="1">
        <v>5018</v>
      </c>
      <c r="B2364" s="1">
        <v>9</v>
      </c>
      <c r="C2364" s="1">
        <v>24</v>
      </c>
      <c r="D2364" s="1">
        <v>0</v>
      </c>
      <c r="E2364" s="1">
        <v>0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</row>
    <row r="2365" spans="1:17" x14ac:dyDescent="0.25">
      <c r="A2365" s="1">
        <v>5018</v>
      </c>
      <c r="B2365" s="1">
        <v>10</v>
      </c>
      <c r="C2365" s="1">
        <v>24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</row>
    <row r="2366" spans="1:17" x14ac:dyDescent="0.25">
      <c r="A2366" s="1">
        <v>5018</v>
      </c>
      <c r="B2366" s="1">
        <v>11</v>
      </c>
      <c r="C2366" s="1">
        <v>24</v>
      </c>
      <c r="D2366" s="1">
        <v>0</v>
      </c>
      <c r="E2366" s="1">
        <v>0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</row>
    <row r="2367" spans="1:17" x14ac:dyDescent="0.25">
      <c r="A2367" s="1">
        <v>5018</v>
      </c>
      <c r="B2367" s="1">
        <v>12</v>
      </c>
      <c r="C2367" s="1">
        <v>24</v>
      </c>
      <c r="D2367" s="1">
        <v>0</v>
      </c>
      <c r="E2367" s="1">
        <v>0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</row>
    <row r="2368" spans="1:17" x14ac:dyDescent="0.25">
      <c r="A2368" s="1">
        <v>5018</v>
      </c>
      <c r="B2368" s="1">
        <v>13</v>
      </c>
      <c r="C2368" s="1">
        <v>24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</row>
    <row r="2369" spans="1:17" x14ac:dyDescent="0.25">
      <c r="A2369" s="1">
        <v>5018</v>
      </c>
      <c r="B2369" s="1">
        <v>14</v>
      </c>
      <c r="C2369" s="1">
        <v>24</v>
      </c>
      <c r="D2369" s="1">
        <v>0</v>
      </c>
      <c r="E2369" s="1">
        <v>0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</row>
    <row r="2370" spans="1:17" x14ac:dyDescent="0.25">
      <c r="A2370" s="1">
        <v>5018</v>
      </c>
      <c r="B2370" s="1">
        <v>15</v>
      </c>
      <c r="C2370" s="1">
        <v>24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</row>
    <row r="2371" spans="1:17" x14ac:dyDescent="0.25">
      <c r="A2371" s="1">
        <v>5018</v>
      </c>
      <c r="B2371" s="1">
        <v>16</v>
      </c>
      <c r="C2371" s="1">
        <v>24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</row>
    <row r="2372" spans="1:17" x14ac:dyDescent="0.25">
      <c r="A2372" s="1">
        <v>5018</v>
      </c>
      <c r="B2372" s="1">
        <v>17</v>
      </c>
      <c r="C2372" s="1">
        <v>24</v>
      </c>
      <c r="D2372" s="1">
        <v>0</v>
      </c>
      <c r="E2372" s="1">
        <v>0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</row>
    <row r="2373" spans="1:17" x14ac:dyDescent="0.25">
      <c r="A2373" s="1">
        <v>5018</v>
      </c>
      <c r="B2373" s="1">
        <v>18</v>
      </c>
      <c r="C2373" s="1">
        <v>24</v>
      </c>
      <c r="D2373" s="1">
        <v>0</v>
      </c>
      <c r="E2373" s="1">
        <v>0</v>
      </c>
      <c r="F2373" s="1">
        <v>0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</row>
    <row r="2374" spans="1:17" x14ac:dyDescent="0.25">
      <c r="A2374" s="1">
        <v>5018</v>
      </c>
      <c r="B2374" s="1">
        <v>19</v>
      </c>
      <c r="C2374" s="1">
        <v>24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</row>
    <row r="2375" spans="1:17" x14ac:dyDescent="0.25">
      <c r="A2375" s="1">
        <v>5018</v>
      </c>
      <c r="B2375" s="1">
        <v>20</v>
      </c>
      <c r="C2375" s="1">
        <v>24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</row>
    <row r="2376" spans="1:17" x14ac:dyDescent="0.25">
      <c r="A2376" s="1">
        <v>5018</v>
      </c>
      <c r="B2376" s="1">
        <v>21</v>
      </c>
      <c r="C2376" s="1">
        <v>24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</row>
    <row r="2377" spans="1:17" x14ac:dyDescent="0.25">
      <c r="A2377" s="1">
        <v>5018</v>
      </c>
      <c r="B2377" s="1">
        <v>22</v>
      </c>
      <c r="C2377" s="1">
        <v>24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</row>
    <row r="2378" spans="1:17" x14ac:dyDescent="0.25">
      <c r="A2378" s="1">
        <v>5018</v>
      </c>
      <c r="B2378" s="1">
        <v>23</v>
      </c>
      <c r="C2378" s="1">
        <v>24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</row>
    <row r="2379" spans="1:17" x14ac:dyDescent="0.25">
      <c r="A2379" s="1">
        <v>5018</v>
      </c>
      <c r="B2379" s="1">
        <v>24</v>
      </c>
      <c r="C2379" s="1">
        <v>24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</row>
    <row r="2380" spans="1:17" x14ac:dyDescent="0.25">
      <c r="A2380" s="1">
        <v>5018</v>
      </c>
      <c r="B2380" s="1">
        <v>25</v>
      </c>
      <c r="C2380" s="1">
        <v>24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</row>
    <row r="2381" spans="1:17" x14ac:dyDescent="0.25">
      <c r="A2381" s="1">
        <v>5018</v>
      </c>
      <c r="B2381" s="1">
        <v>26</v>
      </c>
      <c r="C2381" s="1">
        <v>24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</row>
    <row r="2382" spans="1:17" x14ac:dyDescent="0.25">
      <c r="A2382" s="1">
        <v>5019</v>
      </c>
      <c r="B2382" s="1">
        <v>2</v>
      </c>
      <c r="C2382" s="1">
        <v>26</v>
      </c>
      <c r="D2382" s="1">
        <v>1295</v>
      </c>
      <c r="E2382" s="1">
        <v>0</v>
      </c>
      <c r="F2382" s="1">
        <v>0</v>
      </c>
      <c r="G2382" s="1">
        <v>0</v>
      </c>
      <c r="H2382" s="1">
        <v>0</v>
      </c>
      <c r="I2382" s="1">
        <v>161</v>
      </c>
      <c r="J2382" s="1">
        <v>276</v>
      </c>
      <c r="K2382" s="1">
        <v>191</v>
      </c>
      <c r="L2382" s="1">
        <v>226</v>
      </c>
      <c r="M2382" s="1">
        <v>229</v>
      </c>
      <c r="N2382" s="1">
        <v>101</v>
      </c>
      <c r="O2382" s="1">
        <v>111</v>
      </c>
      <c r="P2382" s="1">
        <v>0</v>
      </c>
      <c r="Q2382" s="1">
        <v>0</v>
      </c>
    </row>
    <row r="2383" spans="1:17" x14ac:dyDescent="0.25">
      <c r="A2383" s="1">
        <v>5019</v>
      </c>
      <c r="B2383" s="1">
        <v>3</v>
      </c>
      <c r="C2383" s="1">
        <v>26</v>
      </c>
      <c r="D2383" s="1">
        <v>608</v>
      </c>
      <c r="E2383" s="1">
        <v>5</v>
      </c>
      <c r="F2383" s="1">
        <v>0</v>
      </c>
      <c r="G2383" s="1">
        <v>8</v>
      </c>
      <c r="H2383" s="1">
        <v>11</v>
      </c>
      <c r="I2383" s="1">
        <v>99</v>
      </c>
      <c r="J2383" s="1">
        <v>95</v>
      </c>
      <c r="K2383" s="1">
        <v>64</v>
      </c>
      <c r="L2383" s="1">
        <v>80</v>
      </c>
      <c r="M2383" s="1">
        <v>131</v>
      </c>
      <c r="N2383" s="1">
        <v>38</v>
      </c>
      <c r="O2383" s="1">
        <v>77</v>
      </c>
      <c r="P2383" s="1">
        <v>0</v>
      </c>
      <c r="Q2383" s="1">
        <v>0</v>
      </c>
    </row>
    <row r="2384" spans="1:17" x14ac:dyDescent="0.25">
      <c r="A2384" s="1">
        <v>5019</v>
      </c>
      <c r="B2384" s="1">
        <v>4</v>
      </c>
      <c r="C2384" s="1">
        <v>26</v>
      </c>
      <c r="D2384" s="1">
        <v>8988</v>
      </c>
      <c r="E2384" s="1">
        <v>243</v>
      </c>
      <c r="F2384" s="1">
        <v>161</v>
      </c>
      <c r="G2384" s="1">
        <v>194</v>
      </c>
      <c r="H2384" s="1">
        <v>128</v>
      </c>
      <c r="I2384" s="1">
        <v>1401</v>
      </c>
      <c r="J2384" s="1">
        <v>1468</v>
      </c>
      <c r="K2384" s="1">
        <v>1443</v>
      </c>
      <c r="L2384" s="1">
        <v>1245</v>
      </c>
      <c r="M2384" s="1">
        <v>1536</v>
      </c>
      <c r="N2384" s="1">
        <v>574</v>
      </c>
      <c r="O2384" s="1">
        <v>595</v>
      </c>
      <c r="P2384" s="1">
        <v>0</v>
      </c>
      <c r="Q2384" s="1">
        <v>162</v>
      </c>
    </row>
    <row r="2385" spans="1:17" x14ac:dyDescent="0.25">
      <c r="A2385" s="1">
        <v>5019</v>
      </c>
      <c r="B2385" s="1">
        <v>5</v>
      </c>
      <c r="C2385" s="1">
        <v>26</v>
      </c>
      <c r="D2385" s="1">
        <v>2536</v>
      </c>
      <c r="E2385" s="1">
        <v>0</v>
      </c>
      <c r="F2385" s="1">
        <v>0</v>
      </c>
      <c r="G2385" s="1">
        <v>0</v>
      </c>
      <c r="H2385" s="1">
        <v>0</v>
      </c>
      <c r="I2385" s="1">
        <v>514</v>
      </c>
      <c r="J2385" s="1">
        <v>519</v>
      </c>
      <c r="K2385" s="1">
        <v>472</v>
      </c>
      <c r="L2385" s="1">
        <v>358</v>
      </c>
      <c r="M2385" s="1">
        <v>441</v>
      </c>
      <c r="N2385" s="1">
        <v>149</v>
      </c>
      <c r="O2385" s="1">
        <v>83</v>
      </c>
      <c r="P2385" s="1">
        <v>0</v>
      </c>
      <c r="Q2385" s="1">
        <v>129</v>
      </c>
    </row>
    <row r="2386" spans="1:17" x14ac:dyDescent="0.25">
      <c r="A2386" s="1">
        <v>5019</v>
      </c>
      <c r="B2386" s="1">
        <v>6</v>
      </c>
      <c r="C2386" s="1">
        <v>26</v>
      </c>
      <c r="D2386" s="1">
        <v>1029</v>
      </c>
      <c r="E2386" s="1">
        <v>0</v>
      </c>
      <c r="F2386" s="1">
        <v>0</v>
      </c>
      <c r="G2386" s="1">
        <v>0</v>
      </c>
      <c r="H2386" s="1">
        <v>0</v>
      </c>
      <c r="I2386" s="1">
        <v>97</v>
      </c>
      <c r="J2386" s="1">
        <v>176</v>
      </c>
      <c r="K2386" s="1">
        <v>214</v>
      </c>
      <c r="L2386" s="1">
        <v>210</v>
      </c>
      <c r="M2386" s="1">
        <v>254</v>
      </c>
      <c r="N2386" s="1">
        <v>24</v>
      </c>
      <c r="O2386" s="1">
        <v>54</v>
      </c>
      <c r="P2386" s="1">
        <v>0</v>
      </c>
      <c r="Q2386" s="1">
        <v>162</v>
      </c>
    </row>
    <row r="2387" spans="1:17" x14ac:dyDescent="0.25">
      <c r="A2387" s="1">
        <v>5019</v>
      </c>
      <c r="B2387" s="1">
        <v>7</v>
      </c>
      <c r="C2387" s="1">
        <v>26</v>
      </c>
      <c r="D2387" s="1">
        <v>7857</v>
      </c>
      <c r="E2387" s="1">
        <v>61</v>
      </c>
      <c r="F2387" s="1">
        <v>123</v>
      </c>
      <c r="G2387" s="1">
        <v>207</v>
      </c>
      <c r="H2387" s="1">
        <v>231</v>
      </c>
      <c r="I2387" s="1">
        <v>869</v>
      </c>
      <c r="J2387" s="1">
        <v>1062</v>
      </c>
      <c r="K2387" s="1">
        <v>1496</v>
      </c>
      <c r="L2387" s="1">
        <v>1476</v>
      </c>
      <c r="M2387" s="1">
        <v>1440</v>
      </c>
      <c r="N2387" s="1">
        <v>377</v>
      </c>
      <c r="O2387" s="1">
        <v>495</v>
      </c>
      <c r="P2387" s="1">
        <v>20</v>
      </c>
      <c r="Q2387" s="1">
        <v>67</v>
      </c>
    </row>
    <row r="2388" spans="1:17" x14ac:dyDescent="0.25">
      <c r="A2388" s="1">
        <v>5019</v>
      </c>
      <c r="B2388" s="1">
        <v>8</v>
      </c>
      <c r="C2388" s="1">
        <v>26</v>
      </c>
      <c r="D2388" s="1">
        <v>4027</v>
      </c>
      <c r="E2388" s="1">
        <v>15</v>
      </c>
      <c r="F2388" s="1">
        <v>17</v>
      </c>
      <c r="G2388" s="1">
        <v>54</v>
      </c>
      <c r="H2388" s="1">
        <v>27</v>
      </c>
      <c r="I2388" s="1">
        <v>541</v>
      </c>
      <c r="J2388" s="1">
        <v>670</v>
      </c>
      <c r="K2388" s="1">
        <v>708</v>
      </c>
      <c r="L2388" s="1">
        <v>753</v>
      </c>
      <c r="M2388" s="1">
        <v>680</v>
      </c>
      <c r="N2388" s="1">
        <v>291</v>
      </c>
      <c r="O2388" s="1">
        <v>271</v>
      </c>
      <c r="P2388" s="1">
        <v>0</v>
      </c>
      <c r="Q2388" s="1">
        <v>236</v>
      </c>
    </row>
    <row r="2389" spans="1:17" x14ac:dyDescent="0.25">
      <c r="A2389" s="1">
        <v>5019</v>
      </c>
      <c r="B2389" s="1">
        <v>9</v>
      </c>
      <c r="C2389" s="1">
        <v>26</v>
      </c>
      <c r="D2389" s="1">
        <v>6400</v>
      </c>
      <c r="E2389" s="1">
        <v>78</v>
      </c>
      <c r="F2389" s="1">
        <v>69</v>
      </c>
      <c r="G2389" s="1">
        <v>122</v>
      </c>
      <c r="H2389" s="1">
        <v>137</v>
      </c>
      <c r="I2389" s="1">
        <v>845</v>
      </c>
      <c r="J2389" s="1">
        <v>909</v>
      </c>
      <c r="K2389" s="1">
        <v>1218</v>
      </c>
      <c r="L2389" s="1">
        <v>1258</v>
      </c>
      <c r="M2389" s="1">
        <v>1285</v>
      </c>
      <c r="N2389" s="1">
        <v>237</v>
      </c>
      <c r="O2389" s="1">
        <v>227</v>
      </c>
      <c r="P2389" s="1">
        <v>15</v>
      </c>
      <c r="Q2389" s="1">
        <v>111</v>
      </c>
    </row>
    <row r="2390" spans="1:17" x14ac:dyDescent="0.25">
      <c r="A2390" s="1">
        <v>5019</v>
      </c>
      <c r="B2390" s="1">
        <v>10</v>
      </c>
      <c r="C2390" s="1">
        <v>26</v>
      </c>
      <c r="D2390" s="1">
        <v>3765</v>
      </c>
      <c r="E2390" s="1">
        <v>7</v>
      </c>
      <c r="F2390" s="1">
        <v>5</v>
      </c>
      <c r="G2390" s="1">
        <v>7</v>
      </c>
      <c r="H2390" s="1">
        <v>8</v>
      </c>
      <c r="I2390" s="1">
        <v>747</v>
      </c>
      <c r="J2390" s="1">
        <v>695</v>
      </c>
      <c r="K2390" s="1">
        <v>738</v>
      </c>
      <c r="L2390" s="1">
        <v>730</v>
      </c>
      <c r="M2390" s="1">
        <v>604</v>
      </c>
      <c r="N2390" s="1">
        <v>126</v>
      </c>
      <c r="O2390" s="1">
        <v>98</v>
      </c>
      <c r="P2390" s="1">
        <v>0</v>
      </c>
      <c r="Q2390" s="1">
        <v>194</v>
      </c>
    </row>
    <row r="2391" spans="1:17" x14ac:dyDescent="0.25">
      <c r="A2391" s="1">
        <v>5019</v>
      </c>
      <c r="B2391" s="1">
        <v>11</v>
      </c>
      <c r="C2391" s="1">
        <v>26</v>
      </c>
      <c r="D2391" s="1">
        <v>571</v>
      </c>
      <c r="E2391" s="1">
        <v>0</v>
      </c>
      <c r="F2391" s="1">
        <v>0</v>
      </c>
      <c r="G2391" s="1">
        <v>0</v>
      </c>
      <c r="H2391" s="1">
        <v>0</v>
      </c>
      <c r="I2391" s="1">
        <v>152</v>
      </c>
      <c r="J2391" s="1">
        <v>125</v>
      </c>
      <c r="K2391" s="1">
        <v>82</v>
      </c>
      <c r="L2391" s="1">
        <v>60</v>
      </c>
      <c r="M2391" s="1">
        <v>93</v>
      </c>
      <c r="N2391" s="1">
        <v>41</v>
      </c>
      <c r="O2391" s="1">
        <v>18</v>
      </c>
      <c r="P2391" s="1">
        <v>0</v>
      </c>
      <c r="Q2391" s="1">
        <v>0</v>
      </c>
    </row>
    <row r="2392" spans="1:17" x14ac:dyDescent="0.25">
      <c r="A2392" s="1">
        <v>5019</v>
      </c>
      <c r="B2392" s="1">
        <v>12</v>
      </c>
      <c r="C2392" s="1">
        <v>26</v>
      </c>
      <c r="D2392" s="1">
        <v>1496</v>
      </c>
      <c r="E2392" s="1">
        <v>0</v>
      </c>
      <c r="F2392" s="1">
        <v>0</v>
      </c>
      <c r="G2392" s="1">
        <v>0</v>
      </c>
      <c r="H2392" s="1">
        <v>0</v>
      </c>
      <c r="I2392" s="1">
        <v>192</v>
      </c>
      <c r="J2392" s="1">
        <v>241</v>
      </c>
      <c r="K2392" s="1">
        <v>296</v>
      </c>
      <c r="L2392" s="1">
        <v>301</v>
      </c>
      <c r="M2392" s="1">
        <v>343</v>
      </c>
      <c r="N2392" s="1">
        <v>89</v>
      </c>
      <c r="O2392" s="1">
        <v>34</v>
      </c>
      <c r="P2392" s="1">
        <v>0</v>
      </c>
      <c r="Q2392" s="1">
        <v>0</v>
      </c>
    </row>
    <row r="2393" spans="1:17" x14ac:dyDescent="0.25">
      <c r="A2393" s="1">
        <v>5019</v>
      </c>
      <c r="B2393" s="1">
        <v>13</v>
      </c>
      <c r="C2393" s="1">
        <v>26</v>
      </c>
      <c r="D2393" s="1">
        <v>7693</v>
      </c>
      <c r="E2393" s="1">
        <v>54</v>
      </c>
      <c r="F2393" s="1">
        <v>64</v>
      </c>
      <c r="G2393" s="1">
        <v>66</v>
      </c>
      <c r="H2393" s="1">
        <v>65</v>
      </c>
      <c r="I2393" s="1">
        <v>773</v>
      </c>
      <c r="J2393" s="1">
        <v>848</v>
      </c>
      <c r="K2393" s="1">
        <v>1646</v>
      </c>
      <c r="L2393" s="1">
        <v>1568</v>
      </c>
      <c r="M2393" s="1">
        <v>1605</v>
      </c>
      <c r="N2393" s="1">
        <v>500</v>
      </c>
      <c r="O2393" s="1">
        <v>504</v>
      </c>
      <c r="P2393" s="1">
        <v>0</v>
      </c>
      <c r="Q2393" s="1">
        <v>306</v>
      </c>
    </row>
    <row r="2394" spans="1:17" x14ac:dyDescent="0.25">
      <c r="A2394" s="1">
        <v>5019</v>
      </c>
      <c r="B2394" s="1">
        <v>14</v>
      </c>
      <c r="C2394" s="1">
        <v>26</v>
      </c>
      <c r="D2394" s="1">
        <v>468</v>
      </c>
      <c r="E2394" s="1">
        <v>0</v>
      </c>
      <c r="F2394" s="1">
        <v>0</v>
      </c>
      <c r="G2394" s="1">
        <v>0</v>
      </c>
      <c r="H2394" s="1">
        <v>0</v>
      </c>
      <c r="I2394" s="1">
        <v>11</v>
      </c>
      <c r="J2394" s="1">
        <v>42</v>
      </c>
      <c r="K2394" s="1">
        <v>69</v>
      </c>
      <c r="L2394" s="1">
        <v>103</v>
      </c>
      <c r="M2394" s="1">
        <v>120</v>
      </c>
      <c r="N2394" s="1">
        <v>58</v>
      </c>
      <c r="O2394" s="1">
        <v>65</v>
      </c>
      <c r="P2394" s="1">
        <v>0</v>
      </c>
      <c r="Q2394" s="1">
        <v>61</v>
      </c>
    </row>
    <row r="2395" spans="1:17" x14ac:dyDescent="0.25">
      <c r="A2395" s="1">
        <v>5019</v>
      </c>
      <c r="B2395" s="1">
        <v>15</v>
      </c>
      <c r="C2395" s="1">
        <v>26</v>
      </c>
      <c r="D2395" s="1">
        <v>9717</v>
      </c>
      <c r="E2395" s="1">
        <v>139</v>
      </c>
      <c r="F2395" s="1">
        <v>129</v>
      </c>
      <c r="G2395" s="1">
        <v>201</v>
      </c>
      <c r="H2395" s="1">
        <v>143</v>
      </c>
      <c r="I2395" s="1">
        <v>1322</v>
      </c>
      <c r="J2395" s="1">
        <v>1766</v>
      </c>
      <c r="K2395" s="1">
        <v>1447</v>
      </c>
      <c r="L2395" s="1">
        <v>1561</v>
      </c>
      <c r="M2395" s="1">
        <v>1700</v>
      </c>
      <c r="N2395" s="1">
        <v>697</v>
      </c>
      <c r="O2395" s="1">
        <v>612</v>
      </c>
      <c r="P2395" s="1">
        <v>0</v>
      </c>
      <c r="Q2395" s="1">
        <v>426</v>
      </c>
    </row>
    <row r="2396" spans="1:17" x14ac:dyDescent="0.25">
      <c r="A2396" s="1">
        <v>5019</v>
      </c>
      <c r="B2396" s="1">
        <v>16</v>
      </c>
      <c r="C2396" s="1">
        <v>26</v>
      </c>
      <c r="D2396" s="1">
        <v>1287</v>
      </c>
      <c r="E2396" s="1">
        <v>5</v>
      </c>
      <c r="F2396" s="1">
        <v>4</v>
      </c>
      <c r="G2396" s="1">
        <v>4</v>
      </c>
      <c r="H2396" s="1">
        <v>2</v>
      </c>
      <c r="I2396" s="1">
        <v>155</v>
      </c>
      <c r="J2396" s="1">
        <v>166</v>
      </c>
      <c r="K2396" s="1">
        <v>199</v>
      </c>
      <c r="L2396" s="1">
        <v>238</v>
      </c>
      <c r="M2396" s="1">
        <v>277</v>
      </c>
      <c r="N2396" s="1">
        <v>122</v>
      </c>
      <c r="O2396" s="1">
        <v>115</v>
      </c>
      <c r="P2396" s="1">
        <v>0</v>
      </c>
      <c r="Q2396" s="1">
        <v>18</v>
      </c>
    </row>
    <row r="2397" spans="1:17" x14ac:dyDescent="0.25">
      <c r="A2397" s="1">
        <v>5019</v>
      </c>
      <c r="B2397" s="1">
        <v>17</v>
      </c>
      <c r="C2397" s="1">
        <v>26</v>
      </c>
      <c r="D2397" s="1">
        <v>1980</v>
      </c>
      <c r="E2397" s="1">
        <v>0</v>
      </c>
      <c r="F2397" s="1">
        <v>0</v>
      </c>
      <c r="G2397" s="1">
        <v>34</v>
      </c>
      <c r="H2397" s="1">
        <v>9</v>
      </c>
      <c r="I2397" s="1">
        <v>283</v>
      </c>
      <c r="J2397" s="1">
        <v>278</v>
      </c>
      <c r="K2397" s="1">
        <v>395</v>
      </c>
      <c r="L2397" s="1">
        <v>318</v>
      </c>
      <c r="M2397" s="1">
        <v>417</v>
      </c>
      <c r="N2397" s="1">
        <v>85</v>
      </c>
      <c r="O2397" s="1">
        <v>161</v>
      </c>
      <c r="P2397" s="1">
        <v>0</v>
      </c>
      <c r="Q2397" s="1">
        <v>0</v>
      </c>
    </row>
    <row r="2398" spans="1:17" x14ac:dyDescent="0.25">
      <c r="A2398" s="1">
        <v>5019</v>
      </c>
      <c r="B2398" s="1">
        <v>18</v>
      </c>
      <c r="C2398" s="1">
        <v>26</v>
      </c>
      <c r="D2398" s="1">
        <v>1095</v>
      </c>
      <c r="E2398" s="1">
        <v>0</v>
      </c>
      <c r="F2398" s="1">
        <v>0</v>
      </c>
      <c r="G2398" s="1">
        <v>0</v>
      </c>
      <c r="H2398" s="1">
        <v>0</v>
      </c>
      <c r="I2398" s="1">
        <v>97</v>
      </c>
      <c r="J2398" s="1">
        <v>126</v>
      </c>
      <c r="K2398" s="1">
        <v>261</v>
      </c>
      <c r="L2398" s="1">
        <v>250</v>
      </c>
      <c r="M2398" s="1">
        <v>242</v>
      </c>
      <c r="N2398" s="1">
        <v>58</v>
      </c>
      <c r="O2398" s="1">
        <v>61</v>
      </c>
      <c r="P2398" s="1">
        <v>0</v>
      </c>
      <c r="Q2398" s="1">
        <v>0</v>
      </c>
    </row>
    <row r="2399" spans="1:17" x14ac:dyDescent="0.25">
      <c r="A2399" s="1">
        <v>5019</v>
      </c>
      <c r="B2399" s="1">
        <v>19</v>
      </c>
      <c r="C2399" s="1">
        <v>26</v>
      </c>
      <c r="D2399" s="1">
        <v>1846</v>
      </c>
      <c r="E2399" s="1">
        <v>5</v>
      </c>
      <c r="F2399" s="1">
        <v>0</v>
      </c>
      <c r="G2399" s="1">
        <v>0</v>
      </c>
      <c r="H2399" s="1">
        <v>6</v>
      </c>
      <c r="I2399" s="1">
        <v>235</v>
      </c>
      <c r="J2399" s="1">
        <v>221</v>
      </c>
      <c r="K2399" s="1">
        <v>358</v>
      </c>
      <c r="L2399" s="1">
        <v>274</v>
      </c>
      <c r="M2399" s="1">
        <v>398</v>
      </c>
      <c r="N2399" s="1">
        <v>151</v>
      </c>
      <c r="O2399" s="1">
        <v>198</v>
      </c>
      <c r="P2399" s="1">
        <v>0</v>
      </c>
      <c r="Q2399" s="1">
        <v>0</v>
      </c>
    </row>
    <row r="2400" spans="1:17" x14ac:dyDescent="0.25">
      <c r="A2400" s="1">
        <v>5019</v>
      </c>
      <c r="B2400" s="1">
        <v>20</v>
      </c>
      <c r="C2400" s="1">
        <v>26</v>
      </c>
      <c r="D2400" s="1">
        <v>8437</v>
      </c>
      <c r="E2400" s="1">
        <v>71</v>
      </c>
      <c r="F2400" s="1">
        <v>87</v>
      </c>
      <c r="G2400" s="1">
        <v>159</v>
      </c>
      <c r="H2400" s="1">
        <v>140</v>
      </c>
      <c r="I2400" s="1">
        <v>1230</v>
      </c>
      <c r="J2400" s="1">
        <v>1396</v>
      </c>
      <c r="K2400" s="1">
        <v>1333</v>
      </c>
      <c r="L2400" s="1">
        <v>1187</v>
      </c>
      <c r="M2400" s="1">
        <v>1354</v>
      </c>
      <c r="N2400" s="1">
        <v>839</v>
      </c>
      <c r="O2400" s="1">
        <v>641</v>
      </c>
      <c r="P2400" s="1">
        <v>0</v>
      </c>
      <c r="Q2400" s="1">
        <v>238</v>
      </c>
    </row>
    <row r="2401" spans="1:17" x14ac:dyDescent="0.25">
      <c r="A2401" s="1">
        <v>5019</v>
      </c>
      <c r="B2401" s="1">
        <v>21</v>
      </c>
      <c r="C2401" s="1">
        <v>26</v>
      </c>
      <c r="D2401" s="1">
        <v>1049</v>
      </c>
      <c r="E2401" s="1">
        <v>26</v>
      </c>
      <c r="F2401" s="1">
        <v>32</v>
      </c>
      <c r="G2401" s="1">
        <v>58</v>
      </c>
      <c r="H2401" s="1">
        <v>58</v>
      </c>
      <c r="I2401" s="1">
        <v>126</v>
      </c>
      <c r="J2401" s="1">
        <v>158</v>
      </c>
      <c r="K2401" s="1">
        <v>125</v>
      </c>
      <c r="L2401" s="1">
        <v>160</v>
      </c>
      <c r="M2401" s="1">
        <v>128</v>
      </c>
      <c r="N2401" s="1">
        <v>135</v>
      </c>
      <c r="O2401" s="1">
        <v>43</v>
      </c>
      <c r="P2401" s="1">
        <v>0</v>
      </c>
      <c r="Q2401" s="1">
        <v>0</v>
      </c>
    </row>
    <row r="2402" spans="1:17" x14ac:dyDescent="0.25">
      <c r="A2402" s="1">
        <v>5019</v>
      </c>
      <c r="B2402" s="1">
        <v>22</v>
      </c>
      <c r="C2402" s="1">
        <v>26</v>
      </c>
      <c r="D2402" s="1">
        <v>989</v>
      </c>
      <c r="E2402" s="1">
        <v>0</v>
      </c>
      <c r="F2402" s="1">
        <v>0</v>
      </c>
      <c r="G2402" s="1">
        <v>0</v>
      </c>
      <c r="H2402" s="1">
        <v>0</v>
      </c>
      <c r="I2402" s="1">
        <v>157</v>
      </c>
      <c r="J2402" s="1">
        <v>124</v>
      </c>
      <c r="K2402" s="1">
        <v>207</v>
      </c>
      <c r="L2402" s="1">
        <v>218</v>
      </c>
      <c r="M2402" s="1">
        <v>262</v>
      </c>
      <c r="N2402" s="1">
        <v>9</v>
      </c>
      <c r="O2402" s="1">
        <v>12</v>
      </c>
      <c r="P2402" s="1">
        <v>0</v>
      </c>
      <c r="Q2402" s="1">
        <v>12</v>
      </c>
    </row>
    <row r="2403" spans="1:17" x14ac:dyDescent="0.25">
      <c r="A2403" s="1">
        <v>5019</v>
      </c>
      <c r="B2403" s="1">
        <v>23</v>
      </c>
      <c r="C2403" s="1">
        <v>26</v>
      </c>
      <c r="D2403" s="1">
        <v>997</v>
      </c>
      <c r="E2403" s="1">
        <v>0</v>
      </c>
      <c r="F2403" s="1">
        <v>0</v>
      </c>
      <c r="G2403" s="1">
        <v>0</v>
      </c>
      <c r="H2403" s="1">
        <v>0</v>
      </c>
      <c r="I2403" s="1">
        <v>130</v>
      </c>
      <c r="J2403" s="1">
        <v>70</v>
      </c>
      <c r="K2403" s="1">
        <v>187</v>
      </c>
      <c r="L2403" s="1">
        <v>190</v>
      </c>
      <c r="M2403" s="1">
        <v>169</v>
      </c>
      <c r="N2403" s="1">
        <v>126</v>
      </c>
      <c r="O2403" s="1">
        <v>125</v>
      </c>
      <c r="P2403" s="1">
        <v>0</v>
      </c>
      <c r="Q2403" s="1">
        <v>33</v>
      </c>
    </row>
    <row r="2404" spans="1:17" x14ac:dyDescent="0.25">
      <c r="A2404" s="1">
        <v>5019</v>
      </c>
      <c r="B2404" s="1">
        <v>24</v>
      </c>
      <c r="C2404" s="1">
        <v>26</v>
      </c>
      <c r="D2404" s="1">
        <v>11425</v>
      </c>
      <c r="E2404" s="1">
        <v>581</v>
      </c>
      <c r="F2404" s="1">
        <v>670</v>
      </c>
      <c r="G2404" s="1">
        <v>752</v>
      </c>
      <c r="H2404" s="1">
        <v>905</v>
      </c>
      <c r="I2404" s="1">
        <v>1352</v>
      </c>
      <c r="J2404" s="1">
        <v>1356</v>
      </c>
      <c r="K2404" s="1">
        <v>1399</v>
      </c>
      <c r="L2404" s="1">
        <v>1340</v>
      </c>
      <c r="M2404" s="1">
        <v>1505</v>
      </c>
      <c r="N2404" s="1">
        <v>799</v>
      </c>
      <c r="O2404" s="1">
        <v>766</v>
      </c>
      <c r="P2404" s="1">
        <v>0</v>
      </c>
      <c r="Q2404" s="1">
        <v>20</v>
      </c>
    </row>
    <row r="2405" spans="1:17" x14ac:dyDescent="0.25">
      <c r="A2405" s="1">
        <v>5019</v>
      </c>
      <c r="B2405" s="1">
        <v>25</v>
      </c>
      <c r="C2405" s="1">
        <v>26</v>
      </c>
      <c r="D2405" s="1">
        <v>735</v>
      </c>
      <c r="E2405" s="1">
        <v>8</v>
      </c>
      <c r="F2405" s="1">
        <v>12</v>
      </c>
      <c r="G2405" s="1">
        <v>9</v>
      </c>
      <c r="H2405" s="1">
        <v>12</v>
      </c>
      <c r="I2405" s="1">
        <v>105</v>
      </c>
      <c r="J2405" s="1">
        <v>70</v>
      </c>
      <c r="K2405" s="1">
        <v>115</v>
      </c>
      <c r="L2405" s="1">
        <v>110</v>
      </c>
      <c r="M2405" s="1">
        <v>186</v>
      </c>
      <c r="N2405" s="1">
        <v>59</v>
      </c>
      <c r="O2405" s="1">
        <v>49</v>
      </c>
      <c r="P2405" s="1">
        <v>0</v>
      </c>
      <c r="Q2405" s="1">
        <v>0</v>
      </c>
    </row>
    <row r="2406" spans="1:17" x14ac:dyDescent="0.25">
      <c r="A2406" s="1">
        <v>5019</v>
      </c>
      <c r="B2406" s="1">
        <v>26</v>
      </c>
      <c r="C2406" s="1">
        <v>26</v>
      </c>
      <c r="D2406" s="1">
        <v>16586</v>
      </c>
      <c r="E2406" s="1">
        <v>180</v>
      </c>
      <c r="F2406" s="1">
        <v>423</v>
      </c>
      <c r="G2406" s="1">
        <v>440</v>
      </c>
      <c r="H2406" s="1">
        <v>291</v>
      </c>
      <c r="I2406" s="1">
        <v>2128</v>
      </c>
      <c r="J2406" s="1">
        <v>2997</v>
      </c>
      <c r="K2406" s="1">
        <v>2378</v>
      </c>
      <c r="L2406" s="1">
        <v>2795</v>
      </c>
      <c r="M2406" s="1">
        <v>2469</v>
      </c>
      <c r="N2406" s="1">
        <v>1403</v>
      </c>
      <c r="O2406" s="1">
        <v>1082</v>
      </c>
      <c r="P2406" s="1">
        <v>0</v>
      </c>
      <c r="Q2406" s="1">
        <v>419</v>
      </c>
    </row>
    <row r="2407" spans="1:17" x14ac:dyDescent="0.25">
      <c r="A2407" s="1">
        <v>5020</v>
      </c>
      <c r="B2407" s="1">
        <v>2</v>
      </c>
      <c r="C2407" s="1">
        <v>28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</row>
    <row r="2408" spans="1:17" x14ac:dyDescent="0.25">
      <c r="A2408" s="1">
        <v>5020</v>
      </c>
      <c r="B2408" s="1">
        <v>3</v>
      </c>
      <c r="C2408" s="1">
        <v>28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</row>
    <row r="2409" spans="1:17" x14ac:dyDescent="0.25">
      <c r="A2409" s="1">
        <v>5020</v>
      </c>
      <c r="B2409" s="1">
        <v>4</v>
      </c>
      <c r="C2409" s="1">
        <v>28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</row>
    <row r="2410" spans="1:17" x14ac:dyDescent="0.25">
      <c r="A2410" s="1">
        <v>5020</v>
      </c>
      <c r="B2410" s="1">
        <v>5</v>
      </c>
      <c r="C2410" s="1">
        <v>28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</row>
    <row r="2411" spans="1:17" x14ac:dyDescent="0.25">
      <c r="A2411" s="1">
        <v>5020</v>
      </c>
      <c r="B2411" s="1">
        <v>6</v>
      </c>
      <c r="C2411" s="1">
        <v>28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</row>
    <row r="2412" spans="1:17" x14ac:dyDescent="0.25">
      <c r="A2412" s="1">
        <v>5020</v>
      </c>
      <c r="B2412" s="1">
        <v>7</v>
      </c>
      <c r="C2412" s="1">
        <v>28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</row>
    <row r="2413" spans="1:17" x14ac:dyDescent="0.25">
      <c r="A2413" s="1">
        <v>5020</v>
      </c>
      <c r="B2413" s="1">
        <v>8</v>
      </c>
      <c r="C2413" s="1">
        <v>28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</row>
    <row r="2414" spans="1:17" x14ac:dyDescent="0.25">
      <c r="A2414" s="1">
        <v>5020</v>
      </c>
      <c r="B2414" s="1">
        <v>9</v>
      </c>
      <c r="C2414" s="1">
        <v>28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</row>
    <row r="2415" spans="1:17" x14ac:dyDescent="0.25">
      <c r="A2415" s="1">
        <v>5020</v>
      </c>
      <c r="B2415" s="1">
        <v>10</v>
      </c>
      <c r="C2415" s="1">
        <v>28</v>
      </c>
      <c r="D2415" s="1">
        <v>14</v>
      </c>
      <c r="E2415" s="1">
        <v>0</v>
      </c>
      <c r="F2415" s="1">
        <v>0</v>
      </c>
      <c r="G2415" s="1">
        <v>0</v>
      </c>
      <c r="H2415" s="1">
        <v>0</v>
      </c>
      <c r="I2415" s="1">
        <v>0</v>
      </c>
      <c r="J2415" s="1">
        <v>14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</row>
    <row r="2416" spans="1:17" x14ac:dyDescent="0.25">
      <c r="A2416" s="1">
        <v>5020</v>
      </c>
      <c r="B2416" s="1">
        <v>11</v>
      </c>
      <c r="C2416" s="1">
        <v>28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</row>
    <row r="2417" spans="1:17" x14ac:dyDescent="0.25">
      <c r="A2417" s="1">
        <v>5020</v>
      </c>
      <c r="B2417" s="1">
        <v>12</v>
      </c>
      <c r="C2417" s="1">
        <v>28</v>
      </c>
      <c r="D2417" s="1">
        <v>0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</row>
    <row r="2418" spans="1:17" x14ac:dyDescent="0.25">
      <c r="A2418" s="1">
        <v>5020</v>
      </c>
      <c r="B2418" s="1">
        <v>13</v>
      </c>
      <c r="C2418" s="1">
        <v>28</v>
      </c>
      <c r="D2418" s="1">
        <v>241</v>
      </c>
      <c r="E2418" s="1">
        <v>25</v>
      </c>
      <c r="F2418" s="1">
        <v>24</v>
      </c>
      <c r="G2418" s="1">
        <v>22</v>
      </c>
      <c r="H2418" s="1">
        <v>19</v>
      </c>
      <c r="I2418" s="1">
        <v>24</v>
      </c>
      <c r="J2418" s="1">
        <v>20</v>
      </c>
      <c r="K2418" s="1">
        <v>24</v>
      </c>
      <c r="L2418" s="1">
        <v>21</v>
      </c>
      <c r="M2418" s="1">
        <v>24</v>
      </c>
      <c r="N2418" s="1">
        <v>20</v>
      </c>
      <c r="O2418" s="1">
        <v>18</v>
      </c>
      <c r="P2418" s="1">
        <v>0</v>
      </c>
      <c r="Q2418" s="1">
        <v>0</v>
      </c>
    </row>
    <row r="2419" spans="1:17" x14ac:dyDescent="0.25">
      <c r="A2419" s="1">
        <v>5020</v>
      </c>
      <c r="B2419" s="1">
        <v>14</v>
      </c>
      <c r="C2419" s="1">
        <v>28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</row>
    <row r="2420" spans="1:17" x14ac:dyDescent="0.25">
      <c r="A2420" s="1">
        <v>5020</v>
      </c>
      <c r="B2420" s="1">
        <v>15</v>
      </c>
      <c r="C2420" s="1">
        <v>28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</row>
    <row r="2421" spans="1:17" x14ac:dyDescent="0.25">
      <c r="A2421" s="1">
        <v>5020</v>
      </c>
      <c r="B2421" s="1">
        <v>16</v>
      </c>
      <c r="C2421" s="1">
        <v>28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</row>
    <row r="2422" spans="1:17" x14ac:dyDescent="0.25">
      <c r="A2422" s="1">
        <v>5020</v>
      </c>
      <c r="B2422" s="1">
        <v>17</v>
      </c>
      <c r="C2422" s="1">
        <v>28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</row>
    <row r="2423" spans="1:17" x14ac:dyDescent="0.25">
      <c r="A2423" s="1">
        <v>5020</v>
      </c>
      <c r="B2423" s="1">
        <v>18</v>
      </c>
      <c r="C2423" s="1">
        <v>28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</row>
    <row r="2424" spans="1:17" x14ac:dyDescent="0.25">
      <c r="A2424" s="1">
        <v>5020</v>
      </c>
      <c r="B2424" s="1">
        <v>19</v>
      </c>
      <c r="C2424" s="1">
        <v>28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</row>
    <row r="2425" spans="1:17" x14ac:dyDescent="0.25">
      <c r="A2425" s="1">
        <v>5020</v>
      </c>
      <c r="B2425" s="1">
        <v>20</v>
      </c>
      <c r="C2425" s="1">
        <v>28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</row>
    <row r="2426" spans="1:17" x14ac:dyDescent="0.25">
      <c r="A2426" s="1">
        <v>5020</v>
      </c>
      <c r="B2426" s="1">
        <v>21</v>
      </c>
      <c r="C2426" s="1">
        <v>28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</row>
    <row r="2427" spans="1:17" x14ac:dyDescent="0.25">
      <c r="A2427" s="1">
        <v>5020</v>
      </c>
      <c r="B2427" s="1">
        <v>22</v>
      </c>
      <c r="C2427" s="1">
        <v>28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</row>
    <row r="2428" spans="1:17" x14ac:dyDescent="0.25">
      <c r="A2428" s="1">
        <v>5020</v>
      </c>
      <c r="B2428" s="1">
        <v>23</v>
      </c>
      <c r="C2428" s="1">
        <v>28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</row>
    <row r="2429" spans="1:17" x14ac:dyDescent="0.25">
      <c r="A2429" s="1">
        <v>5020</v>
      </c>
      <c r="B2429" s="1">
        <v>24</v>
      </c>
      <c r="C2429" s="1">
        <v>28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</row>
    <row r="2430" spans="1:17" x14ac:dyDescent="0.25">
      <c r="A2430" s="1">
        <v>5020</v>
      </c>
      <c r="B2430" s="1">
        <v>25</v>
      </c>
      <c r="C2430" s="1">
        <v>28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</row>
    <row r="2431" spans="1:17" x14ac:dyDescent="0.25">
      <c r="A2431" s="1">
        <v>5020</v>
      </c>
      <c r="B2431" s="1">
        <v>26</v>
      </c>
      <c r="C2431" s="1">
        <v>28</v>
      </c>
      <c r="D2431" s="1">
        <v>165</v>
      </c>
      <c r="E2431" s="1">
        <v>10</v>
      </c>
      <c r="F2431" s="1">
        <v>21</v>
      </c>
      <c r="G2431" s="1">
        <v>29</v>
      </c>
      <c r="H2431" s="1">
        <v>21</v>
      </c>
      <c r="I2431" s="1">
        <v>15</v>
      </c>
      <c r="J2431" s="1">
        <v>18</v>
      </c>
      <c r="K2431" s="1">
        <v>11</v>
      </c>
      <c r="L2431" s="1">
        <v>8</v>
      </c>
      <c r="M2431" s="1">
        <v>20</v>
      </c>
      <c r="N2431" s="1">
        <v>0</v>
      </c>
      <c r="O2431" s="1">
        <v>12</v>
      </c>
      <c r="P2431" s="1">
        <v>0</v>
      </c>
      <c r="Q2431" s="1">
        <v>0</v>
      </c>
    </row>
    <row r="2432" spans="1:17" x14ac:dyDescent="0.25">
      <c r="A2432" s="1">
        <v>5021</v>
      </c>
      <c r="B2432" s="1">
        <v>2</v>
      </c>
      <c r="C2432" s="1">
        <v>36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</row>
    <row r="2433" spans="1:17" x14ac:dyDescent="0.25">
      <c r="A2433" s="1">
        <v>5021</v>
      </c>
      <c r="B2433" s="1">
        <v>3</v>
      </c>
      <c r="C2433" s="1">
        <v>36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</row>
    <row r="2434" spans="1:17" x14ac:dyDescent="0.25">
      <c r="A2434" s="1">
        <v>5021</v>
      </c>
      <c r="B2434" s="1">
        <v>4</v>
      </c>
      <c r="C2434" s="1">
        <v>36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</row>
    <row r="2435" spans="1:17" x14ac:dyDescent="0.25">
      <c r="A2435" s="1">
        <v>5021</v>
      </c>
      <c r="B2435" s="1">
        <v>5</v>
      </c>
      <c r="C2435" s="1">
        <v>36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</row>
    <row r="2436" spans="1:17" x14ac:dyDescent="0.25">
      <c r="A2436" s="1">
        <v>5021</v>
      </c>
      <c r="B2436" s="1">
        <v>6</v>
      </c>
      <c r="C2436" s="1">
        <v>36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</row>
    <row r="2437" spans="1:17" x14ac:dyDescent="0.25">
      <c r="A2437" s="1">
        <v>5021</v>
      </c>
      <c r="B2437" s="1">
        <v>7</v>
      </c>
      <c r="C2437" s="1">
        <v>36</v>
      </c>
      <c r="D2437" s="1">
        <v>0</v>
      </c>
      <c r="E2437" s="1">
        <v>0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</row>
    <row r="2438" spans="1:17" x14ac:dyDescent="0.25">
      <c r="A2438" s="1">
        <v>5021</v>
      </c>
      <c r="B2438" s="1">
        <v>8</v>
      </c>
      <c r="C2438" s="1">
        <v>36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</row>
    <row r="2439" spans="1:17" x14ac:dyDescent="0.25">
      <c r="A2439" s="1">
        <v>5021</v>
      </c>
      <c r="B2439" s="1">
        <v>9</v>
      </c>
      <c r="C2439" s="1">
        <v>36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</row>
    <row r="2440" spans="1:17" x14ac:dyDescent="0.25">
      <c r="A2440" s="1">
        <v>5021</v>
      </c>
      <c r="B2440" s="1">
        <v>10</v>
      </c>
      <c r="C2440" s="1">
        <v>36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</row>
    <row r="2441" spans="1:17" x14ac:dyDescent="0.25">
      <c r="A2441" s="1">
        <v>5021</v>
      </c>
      <c r="B2441" s="1">
        <v>11</v>
      </c>
      <c r="C2441" s="1">
        <v>36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</row>
    <row r="2442" spans="1:17" x14ac:dyDescent="0.25">
      <c r="A2442" s="1">
        <v>5021</v>
      </c>
      <c r="B2442" s="1">
        <v>12</v>
      </c>
      <c r="C2442" s="1">
        <v>36</v>
      </c>
      <c r="D2442" s="1">
        <v>0</v>
      </c>
      <c r="E2442" s="1">
        <v>0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</row>
    <row r="2443" spans="1:17" x14ac:dyDescent="0.25">
      <c r="A2443" s="1">
        <v>5021</v>
      </c>
      <c r="B2443" s="1">
        <v>13</v>
      </c>
      <c r="C2443" s="1">
        <v>36</v>
      </c>
      <c r="D2443" s="1">
        <v>0</v>
      </c>
      <c r="E2443" s="1"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</row>
    <row r="2444" spans="1:17" x14ac:dyDescent="0.25">
      <c r="A2444" s="1">
        <v>5021</v>
      </c>
      <c r="B2444" s="1">
        <v>14</v>
      </c>
      <c r="C2444" s="1">
        <v>36</v>
      </c>
      <c r="D2444" s="1">
        <v>0</v>
      </c>
      <c r="E2444" s="1">
        <v>0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</row>
    <row r="2445" spans="1:17" x14ac:dyDescent="0.25">
      <c r="A2445" s="1">
        <v>5021</v>
      </c>
      <c r="B2445" s="1">
        <v>15</v>
      </c>
      <c r="C2445" s="1">
        <v>36</v>
      </c>
      <c r="D2445" s="1">
        <v>0</v>
      </c>
      <c r="E2445" s="1">
        <v>0</v>
      </c>
      <c r="F2445" s="1">
        <v>0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60</v>
      </c>
    </row>
    <row r="2446" spans="1:17" x14ac:dyDescent="0.25">
      <c r="A2446" s="1">
        <v>5021</v>
      </c>
      <c r="B2446" s="1">
        <v>16</v>
      </c>
      <c r="C2446" s="1">
        <v>36</v>
      </c>
      <c r="D2446" s="1">
        <v>0</v>
      </c>
      <c r="E2446" s="1">
        <v>0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</row>
    <row r="2447" spans="1:17" x14ac:dyDescent="0.25">
      <c r="A2447" s="1">
        <v>5021</v>
      </c>
      <c r="B2447" s="1">
        <v>17</v>
      </c>
      <c r="C2447" s="1">
        <v>36</v>
      </c>
      <c r="D2447" s="1">
        <v>0</v>
      </c>
      <c r="E2447" s="1"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</row>
    <row r="2448" spans="1:17" x14ac:dyDescent="0.25">
      <c r="A2448" s="1">
        <v>5021</v>
      </c>
      <c r="B2448" s="1">
        <v>18</v>
      </c>
      <c r="C2448" s="1">
        <v>36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</row>
    <row r="2449" spans="1:17" x14ac:dyDescent="0.25">
      <c r="A2449" s="1">
        <v>5021</v>
      </c>
      <c r="B2449" s="1">
        <v>19</v>
      </c>
      <c r="C2449" s="1">
        <v>36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</row>
    <row r="2450" spans="1:17" x14ac:dyDescent="0.25">
      <c r="A2450" s="1">
        <v>5021</v>
      </c>
      <c r="B2450" s="1">
        <v>20</v>
      </c>
      <c r="C2450" s="1">
        <v>36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</row>
    <row r="2451" spans="1:17" x14ac:dyDescent="0.25">
      <c r="A2451" s="1">
        <v>5021</v>
      </c>
      <c r="B2451" s="1">
        <v>21</v>
      </c>
      <c r="C2451" s="1">
        <v>36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</row>
    <row r="2452" spans="1:17" x14ac:dyDescent="0.25">
      <c r="A2452" s="1">
        <v>5021</v>
      </c>
      <c r="B2452" s="1">
        <v>22</v>
      </c>
      <c r="C2452" s="1">
        <v>36</v>
      </c>
      <c r="D2452" s="1">
        <v>0</v>
      </c>
      <c r="E2452" s="1">
        <v>0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</row>
    <row r="2453" spans="1:17" x14ac:dyDescent="0.25">
      <c r="A2453" s="1">
        <v>5021</v>
      </c>
      <c r="B2453" s="1">
        <v>23</v>
      </c>
      <c r="C2453" s="1">
        <v>36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</row>
    <row r="2454" spans="1:17" x14ac:dyDescent="0.25">
      <c r="A2454" s="1">
        <v>5021</v>
      </c>
      <c r="B2454" s="1">
        <v>24</v>
      </c>
      <c r="C2454" s="1">
        <v>36</v>
      </c>
      <c r="D2454" s="1">
        <v>0</v>
      </c>
      <c r="E2454" s="1">
        <v>0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</row>
    <row r="2455" spans="1:17" x14ac:dyDescent="0.25">
      <c r="A2455" s="1">
        <v>5021</v>
      </c>
      <c r="B2455" s="1">
        <v>25</v>
      </c>
      <c r="C2455" s="1">
        <v>36</v>
      </c>
      <c r="D2455" s="1">
        <v>0</v>
      </c>
      <c r="E2455" s="1">
        <v>0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</row>
    <row r="2456" spans="1:17" x14ac:dyDescent="0.25">
      <c r="A2456" s="1">
        <v>5021</v>
      </c>
      <c r="B2456" s="1">
        <v>26</v>
      </c>
      <c r="C2456" s="1">
        <v>36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</row>
    <row r="2457" spans="1:17" x14ac:dyDescent="0.25">
      <c r="A2457" s="1">
        <v>5022</v>
      </c>
      <c r="B2457" s="1">
        <v>2</v>
      </c>
      <c r="C2457" s="1">
        <v>37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</row>
    <row r="2458" spans="1:17" x14ac:dyDescent="0.25">
      <c r="A2458" s="1">
        <v>5022</v>
      </c>
      <c r="B2458" s="1">
        <v>3</v>
      </c>
      <c r="C2458" s="1">
        <v>37</v>
      </c>
      <c r="D2458" s="1">
        <v>0</v>
      </c>
      <c r="E2458" s="1">
        <v>0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</row>
    <row r="2459" spans="1:17" x14ac:dyDescent="0.25">
      <c r="A2459" s="1">
        <v>5022</v>
      </c>
      <c r="B2459" s="1">
        <v>4</v>
      </c>
      <c r="C2459" s="1">
        <v>37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</row>
    <row r="2460" spans="1:17" x14ac:dyDescent="0.25">
      <c r="A2460" s="1">
        <v>5022</v>
      </c>
      <c r="B2460" s="1">
        <v>5</v>
      </c>
      <c r="C2460" s="1">
        <v>37</v>
      </c>
      <c r="D2460" s="1">
        <v>0</v>
      </c>
      <c r="E2460" s="1">
        <v>0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</row>
    <row r="2461" spans="1:17" x14ac:dyDescent="0.25">
      <c r="A2461" s="1">
        <v>5022</v>
      </c>
      <c r="B2461" s="1">
        <v>6</v>
      </c>
      <c r="C2461" s="1">
        <v>37</v>
      </c>
      <c r="D2461" s="1">
        <v>0</v>
      </c>
      <c r="E2461" s="1">
        <v>0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</row>
    <row r="2462" spans="1:17" x14ac:dyDescent="0.25">
      <c r="A2462" s="1">
        <v>5022</v>
      </c>
      <c r="B2462" s="1">
        <v>7</v>
      </c>
      <c r="C2462" s="1">
        <v>37</v>
      </c>
      <c r="D2462" s="1">
        <v>0</v>
      </c>
      <c r="E2462" s="1">
        <v>0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</row>
    <row r="2463" spans="1:17" x14ac:dyDescent="0.25">
      <c r="A2463" s="1">
        <v>5022</v>
      </c>
      <c r="B2463" s="1">
        <v>8</v>
      </c>
      <c r="C2463" s="1">
        <v>37</v>
      </c>
      <c r="D2463" s="1">
        <v>0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</row>
    <row r="2464" spans="1:17" x14ac:dyDescent="0.25">
      <c r="A2464" s="1">
        <v>5022</v>
      </c>
      <c r="B2464" s="1">
        <v>9</v>
      </c>
      <c r="C2464" s="1">
        <v>37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</row>
    <row r="2465" spans="1:17" x14ac:dyDescent="0.25">
      <c r="A2465" s="1">
        <v>5022</v>
      </c>
      <c r="B2465" s="1">
        <v>10</v>
      </c>
      <c r="C2465" s="1">
        <v>37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</row>
    <row r="2466" spans="1:17" x14ac:dyDescent="0.25">
      <c r="A2466" s="1">
        <v>5022</v>
      </c>
      <c r="B2466" s="1">
        <v>11</v>
      </c>
      <c r="C2466" s="1">
        <v>37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</row>
    <row r="2467" spans="1:17" x14ac:dyDescent="0.25">
      <c r="A2467" s="1">
        <v>5022</v>
      </c>
      <c r="B2467" s="1">
        <v>12</v>
      </c>
      <c r="C2467" s="1">
        <v>37</v>
      </c>
      <c r="D2467" s="1">
        <v>0</v>
      </c>
      <c r="E2467" s="1">
        <v>0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</row>
    <row r="2468" spans="1:17" x14ac:dyDescent="0.25">
      <c r="A2468" s="1">
        <v>5022</v>
      </c>
      <c r="B2468" s="1">
        <v>13</v>
      </c>
      <c r="C2468" s="1">
        <v>37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</row>
    <row r="2469" spans="1:17" x14ac:dyDescent="0.25">
      <c r="A2469" s="1">
        <v>5022</v>
      </c>
      <c r="B2469" s="1">
        <v>14</v>
      </c>
      <c r="C2469" s="1">
        <v>37</v>
      </c>
      <c r="D2469" s="1">
        <v>0</v>
      </c>
      <c r="E2469" s="1">
        <v>0</v>
      </c>
      <c r="F2469" s="1">
        <v>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</row>
    <row r="2470" spans="1:17" x14ac:dyDescent="0.25">
      <c r="A2470" s="1">
        <v>5022</v>
      </c>
      <c r="B2470" s="1">
        <v>15</v>
      </c>
      <c r="C2470" s="1">
        <v>37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</row>
    <row r="2471" spans="1:17" x14ac:dyDescent="0.25">
      <c r="A2471" s="1">
        <v>5022</v>
      </c>
      <c r="B2471" s="1">
        <v>16</v>
      </c>
      <c r="C2471" s="1">
        <v>37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</row>
    <row r="2472" spans="1:17" x14ac:dyDescent="0.25">
      <c r="A2472" s="1">
        <v>5022</v>
      </c>
      <c r="B2472" s="1">
        <v>17</v>
      </c>
      <c r="C2472" s="1">
        <v>37</v>
      </c>
      <c r="D2472" s="1">
        <v>0</v>
      </c>
      <c r="E2472" s="1">
        <v>0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</row>
    <row r="2473" spans="1:17" x14ac:dyDescent="0.25">
      <c r="A2473" s="1">
        <v>5022</v>
      </c>
      <c r="B2473" s="1">
        <v>18</v>
      </c>
      <c r="C2473" s="1">
        <v>37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</row>
    <row r="2474" spans="1:17" x14ac:dyDescent="0.25">
      <c r="A2474" s="1">
        <v>5022</v>
      </c>
      <c r="B2474" s="1">
        <v>19</v>
      </c>
      <c r="C2474" s="1">
        <v>37</v>
      </c>
      <c r="D2474" s="1">
        <v>0</v>
      </c>
      <c r="E2474" s="1">
        <v>0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</row>
    <row r="2475" spans="1:17" x14ac:dyDescent="0.25">
      <c r="A2475" s="1">
        <v>5022</v>
      </c>
      <c r="B2475" s="1">
        <v>20</v>
      </c>
      <c r="C2475" s="1">
        <v>37</v>
      </c>
      <c r="D2475" s="1">
        <v>0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</row>
    <row r="2476" spans="1:17" x14ac:dyDescent="0.25">
      <c r="A2476" s="1">
        <v>5022</v>
      </c>
      <c r="B2476" s="1">
        <v>21</v>
      </c>
      <c r="C2476" s="1">
        <v>37</v>
      </c>
      <c r="D2476" s="1">
        <v>0</v>
      </c>
      <c r="E2476" s="1">
        <v>0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</row>
    <row r="2477" spans="1:17" x14ac:dyDescent="0.25">
      <c r="A2477" s="1">
        <v>5022</v>
      </c>
      <c r="B2477" s="1">
        <v>22</v>
      </c>
      <c r="C2477" s="1">
        <v>37</v>
      </c>
      <c r="D2477" s="1">
        <v>0</v>
      </c>
      <c r="E2477" s="1">
        <v>0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</row>
    <row r="2478" spans="1:17" x14ac:dyDescent="0.25">
      <c r="A2478" s="1">
        <v>5022</v>
      </c>
      <c r="B2478" s="1">
        <v>23</v>
      </c>
      <c r="C2478" s="1">
        <v>37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</row>
    <row r="2479" spans="1:17" x14ac:dyDescent="0.25">
      <c r="A2479" s="1">
        <v>5022</v>
      </c>
      <c r="B2479" s="1">
        <v>24</v>
      </c>
      <c r="C2479" s="1">
        <v>37</v>
      </c>
      <c r="D2479" s="1">
        <v>0</v>
      </c>
      <c r="E2479" s="1">
        <v>0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</row>
    <row r="2480" spans="1:17" x14ac:dyDescent="0.25">
      <c r="A2480" s="1">
        <v>5022</v>
      </c>
      <c r="B2480" s="1">
        <v>25</v>
      </c>
      <c r="C2480" s="1">
        <v>37</v>
      </c>
      <c r="D2480" s="1">
        <v>0</v>
      </c>
      <c r="E2480" s="1">
        <v>0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</row>
    <row r="2481" spans="1:17" x14ac:dyDescent="0.25">
      <c r="A2481" s="1">
        <v>5022</v>
      </c>
      <c r="B2481" s="1">
        <v>26</v>
      </c>
      <c r="C2481" s="1">
        <v>37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</row>
    <row r="2482" spans="1:17" x14ac:dyDescent="0.25">
      <c r="A2482" s="1">
        <v>5023</v>
      </c>
      <c r="B2482" s="1">
        <v>2</v>
      </c>
      <c r="C2482" s="1">
        <v>11</v>
      </c>
      <c r="D2482" s="1">
        <v>0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</row>
    <row r="2483" spans="1:17" x14ac:dyDescent="0.25">
      <c r="A2483" s="1">
        <v>5023</v>
      </c>
      <c r="B2483" s="1">
        <v>3</v>
      </c>
      <c r="C2483" s="1">
        <v>11</v>
      </c>
      <c r="D2483" s="1">
        <v>0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</row>
    <row r="2484" spans="1:17" x14ac:dyDescent="0.25">
      <c r="A2484" s="1">
        <v>5023</v>
      </c>
      <c r="B2484" s="1">
        <v>4</v>
      </c>
      <c r="C2484" s="1">
        <v>11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</row>
    <row r="2485" spans="1:17" x14ac:dyDescent="0.25">
      <c r="A2485" s="1">
        <v>5023</v>
      </c>
      <c r="B2485" s="1">
        <v>5</v>
      </c>
      <c r="C2485" s="1">
        <v>11</v>
      </c>
      <c r="D2485" s="1">
        <v>0</v>
      </c>
      <c r="E2485" s="1">
        <v>0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</row>
    <row r="2486" spans="1:17" x14ac:dyDescent="0.25">
      <c r="A2486" s="1">
        <v>5023</v>
      </c>
      <c r="B2486" s="1">
        <v>6</v>
      </c>
      <c r="C2486" s="1">
        <v>11</v>
      </c>
      <c r="D2486" s="1">
        <v>33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19</v>
      </c>
      <c r="M2486" s="1">
        <v>14</v>
      </c>
      <c r="N2486" s="1">
        <v>0</v>
      </c>
      <c r="O2486" s="1">
        <v>0</v>
      </c>
      <c r="P2486" s="1">
        <v>0</v>
      </c>
      <c r="Q2486" s="1">
        <v>84</v>
      </c>
    </row>
    <row r="2487" spans="1:17" x14ac:dyDescent="0.25">
      <c r="A2487" s="1">
        <v>5023</v>
      </c>
      <c r="B2487" s="1">
        <v>7</v>
      </c>
      <c r="C2487" s="1">
        <v>11</v>
      </c>
      <c r="D2487" s="1">
        <v>0</v>
      </c>
      <c r="E2487" s="1">
        <v>0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</row>
    <row r="2488" spans="1:17" x14ac:dyDescent="0.25">
      <c r="A2488" s="1">
        <v>5023</v>
      </c>
      <c r="B2488" s="1">
        <v>8</v>
      </c>
      <c r="C2488" s="1">
        <v>11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</row>
    <row r="2489" spans="1:17" x14ac:dyDescent="0.25">
      <c r="A2489" s="1">
        <v>5023</v>
      </c>
      <c r="B2489" s="1">
        <v>9</v>
      </c>
      <c r="C2489" s="1">
        <v>11</v>
      </c>
      <c r="D2489" s="1">
        <v>0</v>
      </c>
      <c r="E2489" s="1">
        <v>0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</row>
    <row r="2490" spans="1:17" x14ac:dyDescent="0.25">
      <c r="A2490" s="1">
        <v>5023</v>
      </c>
      <c r="B2490" s="1">
        <v>10</v>
      </c>
      <c r="C2490" s="1">
        <v>11</v>
      </c>
      <c r="D2490" s="1">
        <v>19</v>
      </c>
      <c r="E2490" s="1">
        <v>0</v>
      </c>
      <c r="F2490" s="1">
        <v>0</v>
      </c>
      <c r="G2490" s="1">
        <v>0</v>
      </c>
      <c r="H2490" s="1">
        <v>0</v>
      </c>
      <c r="I2490" s="1">
        <v>0</v>
      </c>
      <c r="J2490" s="1">
        <v>19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</row>
    <row r="2491" spans="1:17" x14ac:dyDescent="0.25">
      <c r="A2491" s="1">
        <v>5023</v>
      </c>
      <c r="B2491" s="1">
        <v>11</v>
      </c>
      <c r="C2491" s="1">
        <v>11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</row>
    <row r="2492" spans="1:17" x14ac:dyDescent="0.25">
      <c r="A2492" s="1">
        <v>5023</v>
      </c>
      <c r="B2492" s="1">
        <v>12</v>
      </c>
      <c r="C2492" s="1">
        <v>11</v>
      </c>
      <c r="D2492" s="1">
        <v>0</v>
      </c>
      <c r="E2492" s="1">
        <v>0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</row>
    <row r="2493" spans="1:17" x14ac:dyDescent="0.25">
      <c r="A2493" s="1">
        <v>5023</v>
      </c>
      <c r="B2493" s="1">
        <v>13</v>
      </c>
      <c r="C2493" s="1">
        <v>11</v>
      </c>
      <c r="D2493" s="1">
        <v>83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8</v>
      </c>
      <c r="L2493" s="1">
        <v>11</v>
      </c>
      <c r="M2493" s="1">
        <v>31</v>
      </c>
      <c r="N2493" s="1">
        <v>22</v>
      </c>
      <c r="O2493" s="1">
        <v>11</v>
      </c>
      <c r="P2493" s="1">
        <v>0</v>
      </c>
      <c r="Q2493" s="1">
        <v>0</v>
      </c>
    </row>
    <row r="2494" spans="1:17" x14ac:dyDescent="0.25">
      <c r="A2494" s="1">
        <v>5023</v>
      </c>
      <c r="B2494" s="1">
        <v>14</v>
      </c>
      <c r="C2494" s="1">
        <v>11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</row>
    <row r="2495" spans="1:17" x14ac:dyDescent="0.25">
      <c r="A2495" s="1">
        <v>5023</v>
      </c>
      <c r="B2495" s="1">
        <v>15</v>
      </c>
      <c r="C2495" s="1">
        <v>11</v>
      </c>
      <c r="D2495" s="1">
        <v>0</v>
      </c>
      <c r="E2495" s="1">
        <v>0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</row>
    <row r="2496" spans="1:17" x14ac:dyDescent="0.25">
      <c r="A2496" s="1">
        <v>5023</v>
      </c>
      <c r="B2496" s="1">
        <v>16</v>
      </c>
      <c r="C2496" s="1">
        <v>11</v>
      </c>
      <c r="D2496" s="1">
        <v>0</v>
      </c>
      <c r="E2496" s="1">
        <v>0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</row>
    <row r="2497" spans="1:17" x14ac:dyDescent="0.25">
      <c r="A2497" s="1">
        <v>5023</v>
      </c>
      <c r="B2497" s="1">
        <v>17</v>
      </c>
      <c r="C2497" s="1">
        <v>11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</row>
    <row r="2498" spans="1:17" x14ac:dyDescent="0.25">
      <c r="A2498" s="1">
        <v>5023</v>
      </c>
      <c r="B2498" s="1">
        <v>18</v>
      </c>
      <c r="C2498" s="1">
        <v>11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</row>
    <row r="2499" spans="1:17" x14ac:dyDescent="0.25">
      <c r="A2499" s="1">
        <v>5023</v>
      </c>
      <c r="B2499" s="1">
        <v>19</v>
      </c>
      <c r="C2499" s="1">
        <v>11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</row>
    <row r="2500" spans="1:17" x14ac:dyDescent="0.25">
      <c r="A2500" s="1">
        <v>5023</v>
      </c>
      <c r="B2500" s="1">
        <v>20</v>
      </c>
      <c r="C2500" s="1">
        <v>11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</row>
    <row r="2501" spans="1:17" x14ac:dyDescent="0.25">
      <c r="A2501" s="1">
        <v>5023</v>
      </c>
      <c r="B2501" s="1">
        <v>21</v>
      </c>
      <c r="C2501" s="1">
        <v>11</v>
      </c>
      <c r="D2501" s="1">
        <v>0</v>
      </c>
      <c r="E2501" s="1">
        <v>0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</row>
    <row r="2502" spans="1:17" x14ac:dyDescent="0.25">
      <c r="A2502" s="1">
        <v>5023</v>
      </c>
      <c r="B2502" s="1">
        <v>22</v>
      </c>
      <c r="C2502" s="1">
        <v>11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</row>
    <row r="2503" spans="1:17" x14ac:dyDescent="0.25">
      <c r="A2503" s="1">
        <v>5023</v>
      </c>
      <c r="B2503" s="1">
        <v>23</v>
      </c>
      <c r="C2503" s="1">
        <v>11</v>
      </c>
      <c r="D2503" s="1">
        <v>0</v>
      </c>
      <c r="E2503" s="1">
        <v>0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</row>
    <row r="2504" spans="1:17" x14ac:dyDescent="0.25">
      <c r="A2504" s="1">
        <v>5023</v>
      </c>
      <c r="B2504" s="1">
        <v>24</v>
      </c>
      <c r="C2504" s="1">
        <v>11</v>
      </c>
      <c r="D2504" s="1">
        <v>0</v>
      </c>
      <c r="E2504" s="1">
        <v>0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</row>
    <row r="2505" spans="1:17" x14ac:dyDescent="0.25">
      <c r="A2505" s="1">
        <v>5023</v>
      </c>
      <c r="B2505" s="1">
        <v>25</v>
      </c>
      <c r="C2505" s="1">
        <v>11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</row>
    <row r="2506" spans="1:17" x14ac:dyDescent="0.25">
      <c r="A2506" s="1">
        <v>5023</v>
      </c>
      <c r="B2506" s="1">
        <v>26</v>
      </c>
      <c r="C2506" s="1">
        <v>11</v>
      </c>
      <c r="D2506" s="1">
        <v>728</v>
      </c>
      <c r="E2506" s="1">
        <v>0</v>
      </c>
      <c r="F2506" s="1">
        <v>0</v>
      </c>
      <c r="G2506" s="1">
        <v>0</v>
      </c>
      <c r="H2506" s="1">
        <v>0</v>
      </c>
      <c r="I2506" s="1">
        <v>119</v>
      </c>
      <c r="J2506" s="1">
        <v>110</v>
      </c>
      <c r="K2506" s="1">
        <v>121</v>
      </c>
      <c r="L2506" s="1">
        <v>124</v>
      </c>
      <c r="M2506" s="1">
        <v>101</v>
      </c>
      <c r="N2506" s="1">
        <v>84</v>
      </c>
      <c r="O2506" s="1">
        <v>69</v>
      </c>
      <c r="P2506" s="1">
        <v>0</v>
      </c>
      <c r="Q2506" s="1">
        <v>0</v>
      </c>
    </row>
    <row r="2507" spans="1:17" x14ac:dyDescent="0.25">
      <c r="A2507" s="1">
        <v>5024</v>
      </c>
      <c r="B2507" s="1">
        <v>2</v>
      </c>
      <c r="C2507" s="1">
        <v>13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</row>
    <row r="2508" spans="1:17" x14ac:dyDescent="0.25">
      <c r="A2508" s="1">
        <v>5024</v>
      </c>
      <c r="B2508" s="1">
        <v>3</v>
      </c>
      <c r="C2508" s="1">
        <v>13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</row>
    <row r="2509" spans="1:17" x14ac:dyDescent="0.25">
      <c r="A2509" s="1">
        <v>5024</v>
      </c>
      <c r="B2509" s="1">
        <v>4</v>
      </c>
      <c r="C2509" s="1">
        <v>13</v>
      </c>
      <c r="D2509" s="1">
        <v>0</v>
      </c>
      <c r="E2509" s="1">
        <v>0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</row>
    <row r="2510" spans="1:17" x14ac:dyDescent="0.25">
      <c r="A2510" s="1">
        <v>5024</v>
      </c>
      <c r="B2510" s="1">
        <v>5</v>
      </c>
      <c r="C2510" s="1">
        <v>13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</row>
    <row r="2511" spans="1:17" x14ac:dyDescent="0.25">
      <c r="A2511" s="1">
        <v>5024</v>
      </c>
      <c r="B2511" s="1">
        <v>6</v>
      </c>
      <c r="C2511" s="1">
        <v>13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</row>
    <row r="2512" spans="1:17" x14ac:dyDescent="0.25">
      <c r="A2512" s="1">
        <v>5024</v>
      </c>
      <c r="B2512" s="1">
        <v>7</v>
      </c>
      <c r="C2512" s="1">
        <v>13</v>
      </c>
      <c r="D2512" s="1">
        <v>0</v>
      </c>
      <c r="E2512" s="1"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</row>
    <row r="2513" spans="1:17" x14ac:dyDescent="0.25">
      <c r="A2513" s="1">
        <v>5024</v>
      </c>
      <c r="B2513" s="1">
        <v>8</v>
      </c>
      <c r="C2513" s="1">
        <v>13</v>
      </c>
      <c r="D2513" s="1">
        <v>0</v>
      </c>
      <c r="E2513" s="1">
        <v>0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</row>
    <row r="2514" spans="1:17" x14ac:dyDescent="0.25">
      <c r="A2514" s="1">
        <v>5024</v>
      </c>
      <c r="B2514" s="1">
        <v>9</v>
      </c>
      <c r="C2514" s="1">
        <v>13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</row>
    <row r="2515" spans="1:17" x14ac:dyDescent="0.25">
      <c r="A2515" s="1">
        <v>5024</v>
      </c>
      <c r="B2515" s="1">
        <v>10</v>
      </c>
      <c r="C2515" s="1">
        <v>13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</row>
    <row r="2516" spans="1:17" x14ac:dyDescent="0.25">
      <c r="A2516" s="1">
        <v>5024</v>
      </c>
      <c r="B2516" s="1">
        <v>11</v>
      </c>
      <c r="C2516" s="1">
        <v>13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</row>
    <row r="2517" spans="1:17" x14ac:dyDescent="0.25">
      <c r="A2517" s="1">
        <v>5024</v>
      </c>
      <c r="B2517" s="1">
        <v>12</v>
      </c>
      <c r="C2517" s="1">
        <v>13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</row>
    <row r="2518" spans="1:17" x14ac:dyDescent="0.25">
      <c r="A2518" s="1">
        <v>5024</v>
      </c>
      <c r="B2518" s="1">
        <v>13</v>
      </c>
      <c r="C2518" s="1">
        <v>13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</row>
    <row r="2519" spans="1:17" x14ac:dyDescent="0.25">
      <c r="A2519" s="1">
        <v>5024</v>
      </c>
      <c r="B2519" s="1">
        <v>14</v>
      </c>
      <c r="C2519" s="1">
        <v>13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</row>
    <row r="2520" spans="1:17" x14ac:dyDescent="0.25">
      <c r="A2520" s="1">
        <v>5024</v>
      </c>
      <c r="B2520" s="1">
        <v>15</v>
      </c>
      <c r="C2520" s="1">
        <v>13</v>
      </c>
      <c r="D2520" s="1">
        <v>474</v>
      </c>
      <c r="E2520" s="1">
        <v>0</v>
      </c>
      <c r="F2520" s="1">
        <v>0</v>
      </c>
      <c r="G2520" s="1">
        <v>0</v>
      </c>
      <c r="H2520" s="1">
        <v>0</v>
      </c>
      <c r="I2520" s="1">
        <v>103</v>
      </c>
      <c r="J2520" s="1">
        <v>89</v>
      </c>
      <c r="K2520" s="1">
        <v>105</v>
      </c>
      <c r="L2520" s="1">
        <v>81</v>
      </c>
      <c r="M2520" s="1">
        <v>96</v>
      </c>
      <c r="N2520" s="1">
        <v>0</v>
      </c>
      <c r="O2520" s="1">
        <v>0</v>
      </c>
      <c r="P2520" s="1">
        <v>0</v>
      </c>
      <c r="Q2520" s="1">
        <v>0</v>
      </c>
    </row>
    <row r="2521" spans="1:17" x14ac:dyDescent="0.25">
      <c r="A2521" s="1">
        <v>5024</v>
      </c>
      <c r="B2521" s="1">
        <v>16</v>
      </c>
      <c r="C2521" s="1">
        <v>13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</row>
    <row r="2522" spans="1:17" x14ac:dyDescent="0.25">
      <c r="A2522" s="1">
        <v>5024</v>
      </c>
      <c r="B2522" s="1">
        <v>17</v>
      </c>
      <c r="C2522" s="1">
        <v>13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</row>
    <row r="2523" spans="1:17" x14ac:dyDescent="0.25">
      <c r="A2523" s="1">
        <v>5024</v>
      </c>
      <c r="B2523" s="1">
        <v>18</v>
      </c>
      <c r="C2523" s="1">
        <v>13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</row>
    <row r="2524" spans="1:17" x14ac:dyDescent="0.25">
      <c r="A2524" s="1">
        <v>5024</v>
      </c>
      <c r="B2524" s="1">
        <v>19</v>
      </c>
      <c r="C2524" s="1">
        <v>13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</row>
    <row r="2525" spans="1:17" x14ac:dyDescent="0.25">
      <c r="A2525" s="1">
        <v>5024</v>
      </c>
      <c r="B2525" s="1">
        <v>20</v>
      </c>
      <c r="C2525" s="1">
        <v>13</v>
      </c>
      <c r="D2525" s="1">
        <v>220</v>
      </c>
      <c r="E2525" s="1">
        <v>13</v>
      </c>
      <c r="F2525" s="1">
        <v>15</v>
      </c>
      <c r="G2525" s="1">
        <v>28</v>
      </c>
      <c r="H2525" s="1">
        <v>24</v>
      </c>
      <c r="I2525" s="1">
        <v>26</v>
      </c>
      <c r="J2525" s="1">
        <v>15</v>
      </c>
      <c r="K2525" s="1">
        <v>21</v>
      </c>
      <c r="L2525" s="1">
        <v>22</v>
      </c>
      <c r="M2525" s="1">
        <v>25</v>
      </c>
      <c r="N2525" s="1">
        <v>15</v>
      </c>
      <c r="O2525" s="1">
        <v>16</v>
      </c>
      <c r="P2525" s="1">
        <v>0</v>
      </c>
      <c r="Q2525" s="1">
        <v>0</v>
      </c>
    </row>
    <row r="2526" spans="1:17" x14ac:dyDescent="0.25">
      <c r="A2526" s="1">
        <v>5024</v>
      </c>
      <c r="B2526" s="1">
        <v>21</v>
      </c>
      <c r="C2526" s="1">
        <v>13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</row>
    <row r="2527" spans="1:17" x14ac:dyDescent="0.25">
      <c r="A2527" s="1">
        <v>5024</v>
      </c>
      <c r="B2527" s="1">
        <v>22</v>
      </c>
      <c r="C2527" s="1">
        <v>13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</row>
    <row r="2528" spans="1:17" x14ac:dyDescent="0.25">
      <c r="A2528" s="1">
        <v>5024</v>
      </c>
      <c r="B2528" s="1">
        <v>23</v>
      </c>
      <c r="C2528" s="1">
        <v>13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</row>
    <row r="2529" spans="1:17" x14ac:dyDescent="0.25">
      <c r="A2529" s="1">
        <v>5024</v>
      </c>
      <c r="B2529" s="1">
        <v>24</v>
      </c>
      <c r="C2529" s="1">
        <v>13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</row>
    <row r="2530" spans="1:17" x14ac:dyDescent="0.25">
      <c r="A2530" s="1">
        <v>5024</v>
      </c>
      <c r="B2530" s="1">
        <v>25</v>
      </c>
      <c r="C2530" s="1">
        <v>13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</row>
    <row r="2531" spans="1:17" x14ac:dyDescent="0.25">
      <c r="A2531" s="1">
        <v>5024</v>
      </c>
      <c r="B2531" s="1">
        <v>26</v>
      </c>
      <c r="C2531" s="1">
        <v>13</v>
      </c>
      <c r="D2531" s="1">
        <v>82</v>
      </c>
      <c r="E2531" s="1">
        <v>11</v>
      </c>
      <c r="F2531" s="1">
        <v>0</v>
      </c>
      <c r="G2531" s="1">
        <v>0</v>
      </c>
      <c r="H2531" s="1">
        <v>10</v>
      </c>
      <c r="I2531" s="1">
        <v>11</v>
      </c>
      <c r="J2531" s="1">
        <v>17</v>
      </c>
      <c r="K2531" s="1">
        <v>9</v>
      </c>
      <c r="L2531" s="1">
        <v>9</v>
      </c>
      <c r="M2531" s="1">
        <v>0</v>
      </c>
      <c r="N2531" s="1">
        <v>15</v>
      </c>
      <c r="O2531" s="1">
        <v>0</v>
      </c>
      <c r="P2531" s="1">
        <v>0</v>
      </c>
      <c r="Q2531" s="1">
        <v>43</v>
      </c>
    </row>
    <row r="2532" spans="1:17" x14ac:dyDescent="0.25">
      <c r="A2532" s="1">
        <v>5025</v>
      </c>
      <c r="B2532" s="1">
        <v>2</v>
      </c>
      <c r="C2532" s="1">
        <v>21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</row>
    <row r="2533" spans="1:17" x14ac:dyDescent="0.25">
      <c r="A2533" s="1">
        <v>5025</v>
      </c>
      <c r="B2533" s="1">
        <v>3</v>
      </c>
      <c r="C2533" s="1">
        <v>21</v>
      </c>
      <c r="D2533" s="1">
        <v>0</v>
      </c>
      <c r="E2533" s="1">
        <v>0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</row>
    <row r="2534" spans="1:17" x14ac:dyDescent="0.25">
      <c r="A2534" s="1">
        <v>5025</v>
      </c>
      <c r="B2534" s="1">
        <v>4</v>
      </c>
      <c r="C2534" s="1">
        <v>21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</row>
    <row r="2535" spans="1:17" x14ac:dyDescent="0.25">
      <c r="A2535" s="1">
        <v>5025</v>
      </c>
      <c r="B2535" s="1">
        <v>5</v>
      </c>
      <c r="C2535" s="1">
        <v>21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</row>
    <row r="2536" spans="1:17" x14ac:dyDescent="0.25">
      <c r="A2536" s="1">
        <v>5025</v>
      </c>
      <c r="B2536" s="1">
        <v>6</v>
      </c>
      <c r="C2536" s="1">
        <v>21</v>
      </c>
      <c r="D2536" s="1">
        <v>0</v>
      </c>
      <c r="E2536" s="1">
        <v>0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</row>
    <row r="2537" spans="1:17" x14ac:dyDescent="0.25">
      <c r="A2537" s="1">
        <v>5025</v>
      </c>
      <c r="B2537" s="1">
        <v>7</v>
      </c>
      <c r="C2537" s="1">
        <v>21</v>
      </c>
      <c r="D2537" s="1">
        <v>959</v>
      </c>
      <c r="E2537" s="1">
        <v>0</v>
      </c>
      <c r="F2537" s="1">
        <v>0</v>
      </c>
      <c r="G2537" s="1">
        <v>0</v>
      </c>
      <c r="H2537" s="1">
        <v>0</v>
      </c>
      <c r="I2537" s="1">
        <v>239</v>
      </c>
      <c r="J2537" s="1">
        <v>206</v>
      </c>
      <c r="K2537" s="1">
        <v>193</v>
      </c>
      <c r="L2537" s="1">
        <v>156</v>
      </c>
      <c r="M2537" s="1">
        <v>108</v>
      </c>
      <c r="N2537" s="1">
        <v>29</v>
      </c>
      <c r="O2537" s="1">
        <v>28</v>
      </c>
      <c r="P2537" s="1">
        <v>0</v>
      </c>
      <c r="Q2537" s="1">
        <v>1065</v>
      </c>
    </row>
    <row r="2538" spans="1:17" x14ac:dyDescent="0.25">
      <c r="A2538" s="1">
        <v>5025</v>
      </c>
      <c r="B2538" s="1">
        <v>8</v>
      </c>
      <c r="C2538" s="1">
        <v>21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</row>
    <row r="2539" spans="1:17" x14ac:dyDescent="0.25">
      <c r="A2539" s="1">
        <v>5025</v>
      </c>
      <c r="B2539" s="1">
        <v>9</v>
      </c>
      <c r="C2539" s="1">
        <v>21</v>
      </c>
      <c r="D2539" s="1">
        <v>0</v>
      </c>
      <c r="E2539" s="1">
        <v>0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</row>
    <row r="2540" spans="1:17" x14ac:dyDescent="0.25">
      <c r="A2540" s="1">
        <v>5025</v>
      </c>
      <c r="B2540" s="1">
        <v>10</v>
      </c>
      <c r="C2540" s="1">
        <v>21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</row>
    <row r="2541" spans="1:17" x14ac:dyDescent="0.25">
      <c r="A2541" s="1">
        <v>5025</v>
      </c>
      <c r="B2541" s="1">
        <v>11</v>
      </c>
      <c r="C2541" s="1">
        <v>21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</row>
    <row r="2542" spans="1:17" x14ac:dyDescent="0.25">
      <c r="A2542" s="1">
        <v>5025</v>
      </c>
      <c r="B2542" s="1">
        <v>12</v>
      </c>
      <c r="C2542" s="1">
        <v>21</v>
      </c>
      <c r="D2542" s="1">
        <v>0</v>
      </c>
      <c r="E2542" s="1">
        <v>0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</row>
    <row r="2543" spans="1:17" x14ac:dyDescent="0.25">
      <c r="A2543" s="1">
        <v>5025</v>
      </c>
      <c r="B2543" s="1">
        <v>13</v>
      </c>
      <c r="C2543" s="1">
        <v>21</v>
      </c>
      <c r="D2543" s="1">
        <v>0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</row>
    <row r="2544" spans="1:17" x14ac:dyDescent="0.25">
      <c r="A2544" s="1">
        <v>5025</v>
      </c>
      <c r="B2544" s="1">
        <v>14</v>
      </c>
      <c r="C2544" s="1">
        <v>21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</row>
    <row r="2545" spans="1:17" x14ac:dyDescent="0.25">
      <c r="A2545" s="1">
        <v>5025</v>
      </c>
      <c r="B2545" s="1">
        <v>15</v>
      </c>
      <c r="C2545" s="1">
        <v>21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</row>
    <row r="2546" spans="1:17" x14ac:dyDescent="0.25">
      <c r="A2546" s="1">
        <v>5025</v>
      </c>
      <c r="B2546" s="1">
        <v>16</v>
      </c>
      <c r="C2546" s="1">
        <v>21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</row>
    <row r="2547" spans="1:17" x14ac:dyDescent="0.25">
      <c r="A2547" s="1">
        <v>5025</v>
      </c>
      <c r="B2547" s="1">
        <v>17</v>
      </c>
      <c r="C2547" s="1">
        <v>21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</row>
    <row r="2548" spans="1:17" x14ac:dyDescent="0.25">
      <c r="A2548" s="1">
        <v>5025</v>
      </c>
      <c r="B2548" s="1">
        <v>18</v>
      </c>
      <c r="C2548" s="1">
        <v>21</v>
      </c>
      <c r="D2548" s="1">
        <v>0</v>
      </c>
      <c r="E2548" s="1">
        <v>0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</row>
    <row r="2549" spans="1:17" x14ac:dyDescent="0.25">
      <c r="A2549" s="1">
        <v>5025</v>
      </c>
      <c r="B2549" s="1">
        <v>19</v>
      </c>
      <c r="C2549" s="1">
        <v>21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</row>
    <row r="2550" spans="1:17" x14ac:dyDescent="0.25">
      <c r="A2550" s="1">
        <v>5025</v>
      </c>
      <c r="B2550" s="1">
        <v>20</v>
      </c>
      <c r="C2550" s="1">
        <v>21</v>
      </c>
      <c r="D2550" s="1">
        <v>0</v>
      </c>
      <c r="E2550" s="1">
        <v>0</v>
      </c>
      <c r="F2550" s="1">
        <v>0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</row>
    <row r="2551" spans="1:17" x14ac:dyDescent="0.25">
      <c r="A2551" s="1">
        <v>5025</v>
      </c>
      <c r="B2551" s="1">
        <v>21</v>
      </c>
      <c r="C2551" s="1">
        <v>21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</row>
    <row r="2552" spans="1:17" x14ac:dyDescent="0.25">
      <c r="A2552" s="1">
        <v>5025</v>
      </c>
      <c r="B2552" s="1">
        <v>22</v>
      </c>
      <c r="C2552" s="1">
        <v>21</v>
      </c>
      <c r="D2552" s="1">
        <v>0</v>
      </c>
      <c r="E2552" s="1">
        <v>0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</row>
    <row r="2553" spans="1:17" x14ac:dyDescent="0.25">
      <c r="A2553" s="1">
        <v>5025</v>
      </c>
      <c r="B2553" s="1">
        <v>23</v>
      </c>
      <c r="C2553" s="1">
        <v>21</v>
      </c>
      <c r="D2553" s="1">
        <v>0</v>
      </c>
      <c r="E2553" s="1">
        <v>0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</row>
    <row r="2554" spans="1:17" x14ac:dyDescent="0.25">
      <c r="A2554" s="1">
        <v>5025</v>
      </c>
      <c r="B2554" s="1">
        <v>24</v>
      </c>
      <c r="C2554" s="1">
        <v>21</v>
      </c>
      <c r="D2554" s="1">
        <v>0</v>
      </c>
      <c r="E2554" s="1">
        <v>0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</row>
    <row r="2555" spans="1:17" x14ac:dyDescent="0.25">
      <c r="A2555" s="1">
        <v>5025</v>
      </c>
      <c r="B2555" s="1">
        <v>25</v>
      </c>
      <c r="C2555" s="1">
        <v>21</v>
      </c>
      <c r="D2555" s="1">
        <v>0</v>
      </c>
      <c r="E2555" s="1">
        <v>0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</row>
    <row r="2556" spans="1:17" x14ac:dyDescent="0.25">
      <c r="A2556" s="1">
        <v>5025</v>
      </c>
      <c r="B2556" s="1">
        <v>26</v>
      </c>
      <c r="C2556" s="1">
        <v>21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</row>
    <row r="2557" spans="1:17" x14ac:dyDescent="0.25">
      <c r="A2557" s="1">
        <v>5026</v>
      </c>
      <c r="B2557" s="1">
        <v>2</v>
      </c>
      <c r="C2557" s="1">
        <v>27</v>
      </c>
      <c r="D2557" s="1">
        <v>0</v>
      </c>
      <c r="E2557" s="1">
        <v>0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</row>
    <row r="2558" spans="1:17" x14ac:dyDescent="0.25">
      <c r="A2558" s="1">
        <v>5026</v>
      </c>
      <c r="B2558" s="1">
        <v>3</v>
      </c>
      <c r="C2558" s="1">
        <v>27</v>
      </c>
      <c r="D2558" s="1">
        <v>0</v>
      </c>
      <c r="E2558" s="1">
        <v>0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</row>
    <row r="2559" spans="1:17" x14ac:dyDescent="0.25">
      <c r="A2559" s="1">
        <v>5026</v>
      </c>
      <c r="B2559" s="1">
        <v>4</v>
      </c>
      <c r="C2559" s="1">
        <v>27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</row>
    <row r="2560" spans="1:17" x14ac:dyDescent="0.25">
      <c r="A2560" s="1">
        <v>5026</v>
      </c>
      <c r="B2560" s="1">
        <v>5</v>
      </c>
      <c r="C2560" s="1">
        <v>27</v>
      </c>
      <c r="D2560" s="1">
        <v>0</v>
      </c>
      <c r="E2560" s="1">
        <v>0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</row>
    <row r="2561" spans="1:17" x14ac:dyDescent="0.25">
      <c r="A2561" s="1">
        <v>5026</v>
      </c>
      <c r="B2561" s="1">
        <v>6</v>
      </c>
      <c r="C2561" s="1">
        <v>27</v>
      </c>
      <c r="D2561" s="1">
        <v>0</v>
      </c>
      <c r="E2561" s="1">
        <v>0</v>
      </c>
      <c r="F2561" s="1">
        <v>0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</row>
    <row r="2562" spans="1:17" x14ac:dyDescent="0.25">
      <c r="A2562" s="1">
        <v>5026</v>
      </c>
      <c r="B2562" s="1">
        <v>7</v>
      </c>
      <c r="C2562" s="1">
        <v>27</v>
      </c>
      <c r="D2562" s="1">
        <v>1194</v>
      </c>
      <c r="E2562" s="1">
        <v>0</v>
      </c>
      <c r="F2562" s="1">
        <v>0</v>
      </c>
      <c r="G2562" s="1">
        <v>0</v>
      </c>
      <c r="H2562" s="1">
        <v>0</v>
      </c>
      <c r="I2562" s="1">
        <v>217</v>
      </c>
      <c r="J2562" s="1">
        <v>237</v>
      </c>
      <c r="K2562" s="1">
        <v>229</v>
      </c>
      <c r="L2562" s="1">
        <v>203</v>
      </c>
      <c r="M2562" s="1">
        <v>195</v>
      </c>
      <c r="N2562" s="1">
        <v>59</v>
      </c>
      <c r="O2562" s="1">
        <v>54</v>
      </c>
      <c r="P2562" s="1">
        <v>0</v>
      </c>
      <c r="Q2562" s="1">
        <v>0</v>
      </c>
    </row>
    <row r="2563" spans="1:17" x14ac:dyDescent="0.25">
      <c r="A2563" s="1">
        <v>5026</v>
      </c>
      <c r="B2563" s="1">
        <v>8</v>
      </c>
      <c r="C2563" s="1">
        <v>27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</row>
    <row r="2564" spans="1:17" x14ac:dyDescent="0.25">
      <c r="A2564" s="1">
        <v>5026</v>
      </c>
      <c r="B2564" s="1">
        <v>9</v>
      </c>
      <c r="C2564" s="1">
        <v>27</v>
      </c>
      <c r="D2564" s="1">
        <v>0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</row>
    <row r="2565" spans="1:17" x14ac:dyDescent="0.25">
      <c r="A2565" s="1">
        <v>5026</v>
      </c>
      <c r="B2565" s="1">
        <v>10</v>
      </c>
      <c r="C2565" s="1">
        <v>27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</row>
    <row r="2566" spans="1:17" x14ac:dyDescent="0.25">
      <c r="A2566" s="1">
        <v>5026</v>
      </c>
      <c r="B2566" s="1">
        <v>11</v>
      </c>
      <c r="C2566" s="1">
        <v>27</v>
      </c>
      <c r="D2566" s="1">
        <v>0</v>
      </c>
      <c r="E2566" s="1">
        <v>0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</row>
    <row r="2567" spans="1:17" x14ac:dyDescent="0.25">
      <c r="A2567" s="1">
        <v>5026</v>
      </c>
      <c r="B2567" s="1">
        <v>12</v>
      </c>
      <c r="C2567" s="1">
        <v>27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</row>
    <row r="2568" spans="1:17" x14ac:dyDescent="0.25">
      <c r="A2568" s="1">
        <v>5026</v>
      </c>
      <c r="B2568" s="1">
        <v>13</v>
      </c>
      <c r="C2568" s="1">
        <v>27</v>
      </c>
      <c r="D2568" s="1">
        <v>13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13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</row>
    <row r="2569" spans="1:17" x14ac:dyDescent="0.25">
      <c r="A2569" s="1">
        <v>5026</v>
      </c>
      <c r="B2569" s="1">
        <v>14</v>
      </c>
      <c r="C2569" s="1">
        <v>27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</row>
    <row r="2570" spans="1:17" x14ac:dyDescent="0.25">
      <c r="A2570" s="1">
        <v>5026</v>
      </c>
      <c r="B2570" s="1">
        <v>15</v>
      </c>
      <c r="C2570" s="1">
        <v>27</v>
      </c>
      <c r="D2570" s="1">
        <v>0</v>
      </c>
      <c r="E2570" s="1">
        <v>0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</row>
    <row r="2571" spans="1:17" x14ac:dyDescent="0.25">
      <c r="A2571" s="1">
        <v>5026</v>
      </c>
      <c r="B2571" s="1">
        <v>16</v>
      </c>
      <c r="C2571" s="1">
        <v>27</v>
      </c>
      <c r="D2571" s="1">
        <v>0</v>
      </c>
      <c r="E2571" s="1">
        <v>0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</row>
    <row r="2572" spans="1:17" x14ac:dyDescent="0.25">
      <c r="A2572" s="1">
        <v>5026</v>
      </c>
      <c r="B2572" s="1">
        <v>17</v>
      </c>
      <c r="C2572" s="1">
        <v>27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</row>
    <row r="2573" spans="1:17" x14ac:dyDescent="0.25">
      <c r="A2573" s="1">
        <v>5026</v>
      </c>
      <c r="B2573" s="1">
        <v>18</v>
      </c>
      <c r="C2573" s="1">
        <v>27</v>
      </c>
      <c r="D2573" s="1">
        <v>0</v>
      </c>
      <c r="E2573" s="1">
        <v>0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</row>
    <row r="2574" spans="1:17" x14ac:dyDescent="0.25">
      <c r="A2574" s="1">
        <v>5026</v>
      </c>
      <c r="B2574" s="1">
        <v>19</v>
      </c>
      <c r="C2574" s="1">
        <v>27</v>
      </c>
      <c r="D2574" s="1">
        <v>0</v>
      </c>
      <c r="E2574" s="1">
        <v>0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</row>
    <row r="2575" spans="1:17" x14ac:dyDescent="0.25">
      <c r="A2575" s="1">
        <v>5026</v>
      </c>
      <c r="B2575" s="1">
        <v>20</v>
      </c>
      <c r="C2575" s="1">
        <v>27</v>
      </c>
      <c r="D2575" s="1">
        <v>0</v>
      </c>
      <c r="E2575" s="1">
        <v>0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</row>
    <row r="2576" spans="1:17" x14ac:dyDescent="0.25">
      <c r="A2576" s="1">
        <v>5026</v>
      </c>
      <c r="B2576" s="1">
        <v>21</v>
      </c>
      <c r="C2576" s="1">
        <v>27</v>
      </c>
      <c r="D2576" s="1">
        <v>0</v>
      </c>
      <c r="E2576" s="1">
        <v>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</row>
    <row r="2577" spans="1:17" x14ac:dyDescent="0.25">
      <c r="A2577" s="1">
        <v>5026</v>
      </c>
      <c r="B2577" s="1">
        <v>22</v>
      </c>
      <c r="C2577" s="1">
        <v>27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</row>
    <row r="2578" spans="1:17" x14ac:dyDescent="0.25">
      <c r="A2578" s="1">
        <v>5026</v>
      </c>
      <c r="B2578" s="1">
        <v>23</v>
      </c>
      <c r="C2578" s="1">
        <v>27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</row>
    <row r="2579" spans="1:17" x14ac:dyDescent="0.25">
      <c r="A2579" s="1">
        <v>5026</v>
      </c>
      <c r="B2579" s="1">
        <v>24</v>
      </c>
      <c r="C2579" s="1">
        <v>27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</row>
    <row r="2580" spans="1:17" x14ac:dyDescent="0.25">
      <c r="A2580" s="1">
        <v>5026</v>
      </c>
      <c r="B2580" s="1">
        <v>25</v>
      </c>
      <c r="C2580" s="1">
        <v>27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</row>
    <row r="2581" spans="1:17" x14ac:dyDescent="0.25">
      <c r="A2581" s="1">
        <v>5026</v>
      </c>
      <c r="B2581" s="1">
        <v>26</v>
      </c>
      <c r="C2581" s="1">
        <v>27</v>
      </c>
      <c r="D2581" s="1">
        <v>0</v>
      </c>
      <c r="E2581" s="1">
        <v>0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</row>
    <row r="2582" spans="1:17" x14ac:dyDescent="0.25">
      <c r="A2582" s="1">
        <v>5027</v>
      </c>
      <c r="B2582" s="1">
        <v>2</v>
      </c>
      <c r="C2582" s="1">
        <v>0</v>
      </c>
      <c r="D2582" s="1">
        <v>0</v>
      </c>
      <c r="E2582" s="1">
        <v>0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</row>
    <row r="2583" spans="1:17" x14ac:dyDescent="0.25">
      <c r="A2583" s="1">
        <v>5027</v>
      </c>
      <c r="B2583" s="1">
        <v>3</v>
      </c>
      <c r="C2583" s="1">
        <v>0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</row>
    <row r="2584" spans="1:17" x14ac:dyDescent="0.25">
      <c r="A2584" s="1">
        <v>5027</v>
      </c>
      <c r="B2584" s="1">
        <v>4</v>
      </c>
      <c r="C2584" s="1">
        <v>0</v>
      </c>
      <c r="D2584" s="1">
        <v>0</v>
      </c>
      <c r="E2584" s="1">
        <v>0</v>
      </c>
      <c r="F2584" s="1">
        <v>0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</row>
    <row r="2585" spans="1:17" x14ac:dyDescent="0.25">
      <c r="A2585" s="1">
        <v>5027</v>
      </c>
      <c r="B2585" s="1">
        <v>5</v>
      </c>
      <c r="C2585" s="1">
        <v>0</v>
      </c>
      <c r="D2585" s="1">
        <v>0</v>
      </c>
      <c r="E2585" s="1">
        <v>0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</row>
    <row r="2586" spans="1:17" x14ac:dyDescent="0.25">
      <c r="A2586" s="1">
        <v>5027</v>
      </c>
      <c r="B2586" s="1">
        <v>6</v>
      </c>
      <c r="C2586" s="1">
        <v>0</v>
      </c>
      <c r="D2586" s="1">
        <v>0</v>
      </c>
      <c r="E2586" s="1">
        <v>0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</row>
    <row r="2587" spans="1:17" x14ac:dyDescent="0.25">
      <c r="A2587" s="1">
        <v>5027</v>
      </c>
      <c r="B2587" s="1">
        <v>7</v>
      </c>
      <c r="C2587" s="1">
        <v>0</v>
      </c>
      <c r="D2587" s="1">
        <v>0</v>
      </c>
      <c r="E2587" s="1">
        <v>0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</row>
    <row r="2588" spans="1:17" x14ac:dyDescent="0.25">
      <c r="A2588" s="1">
        <v>5027</v>
      </c>
      <c r="B2588" s="1">
        <v>8</v>
      </c>
      <c r="C2588" s="1">
        <v>0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</row>
    <row r="2589" spans="1:17" x14ac:dyDescent="0.25">
      <c r="A2589" s="1">
        <v>5027</v>
      </c>
      <c r="B2589" s="1">
        <v>9</v>
      </c>
      <c r="C2589" s="1">
        <v>0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</row>
    <row r="2590" spans="1:17" x14ac:dyDescent="0.25">
      <c r="A2590" s="1">
        <v>5027</v>
      </c>
      <c r="B2590" s="1">
        <v>10</v>
      </c>
      <c r="C2590" s="1">
        <v>0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23</v>
      </c>
    </row>
    <row r="2591" spans="1:17" x14ac:dyDescent="0.25">
      <c r="A2591" s="1">
        <v>5027</v>
      </c>
      <c r="B2591" s="1">
        <v>11</v>
      </c>
      <c r="C2591" s="1">
        <v>0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</row>
    <row r="2592" spans="1:17" x14ac:dyDescent="0.25">
      <c r="A2592" s="1">
        <v>5027</v>
      </c>
      <c r="B2592" s="1">
        <v>12</v>
      </c>
      <c r="C2592" s="1">
        <v>0</v>
      </c>
      <c r="D2592" s="1">
        <v>0</v>
      </c>
      <c r="E2592" s="1">
        <v>0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</row>
    <row r="2593" spans="1:17" x14ac:dyDescent="0.25">
      <c r="A2593" s="1">
        <v>5027</v>
      </c>
      <c r="B2593" s="1">
        <v>13</v>
      </c>
      <c r="C2593" s="1">
        <v>0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</row>
    <row r="2594" spans="1:17" x14ac:dyDescent="0.25">
      <c r="A2594" s="1">
        <v>5027</v>
      </c>
      <c r="B2594" s="1">
        <v>14</v>
      </c>
      <c r="C2594" s="1">
        <v>0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</row>
    <row r="2595" spans="1:17" x14ac:dyDescent="0.25">
      <c r="A2595" s="1">
        <v>5027</v>
      </c>
      <c r="B2595" s="1">
        <v>15</v>
      </c>
      <c r="C2595" s="1">
        <v>0</v>
      </c>
      <c r="D2595" s="1">
        <v>0</v>
      </c>
      <c r="E2595" s="1">
        <v>0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</row>
    <row r="2596" spans="1:17" x14ac:dyDescent="0.25">
      <c r="A2596" s="1">
        <v>5027</v>
      </c>
      <c r="B2596" s="1">
        <v>16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</row>
    <row r="2597" spans="1:17" x14ac:dyDescent="0.25">
      <c r="A2597" s="1">
        <v>5027</v>
      </c>
      <c r="B2597" s="1">
        <v>17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</row>
    <row r="2598" spans="1:17" x14ac:dyDescent="0.25">
      <c r="A2598" s="1">
        <v>5027</v>
      </c>
      <c r="B2598" s="1">
        <v>18</v>
      </c>
      <c r="C2598" s="1">
        <v>0</v>
      </c>
      <c r="D2598" s="1">
        <v>0</v>
      </c>
      <c r="E2598" s="1">
        <v>0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0</v>
      </c>
    </row>
    <row r="2599" spans="1:17" x14ac:dyDescent="0.25">
      <c r="A2599" s="1">
        <v>5027</v>
      </c>
      <c r="B2599" s="1">
        <v>19</v>
      </c>
      <c r="C2599" s="1">
        <v>0</v>
      </c>
      <c r="D2599" s="1">
        <v>0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</row>
    <row r="2600" spans="1:17" x14ac:dyDescent="0.25">
      <c r="A2600" s="1">
        <v>5027</v>
      </c>
      <c r="B2600" s="1">
        <v>20</v>
      </c>
      <c r="C2600" s="1">
        <v>0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</row>
    <row r="2601" spans="1:17" x14ac:dyDescent="0.25">
      <c r="A2601" s="1">
        <v>5027</v>
      </c>
      <c r="B2601" s="1">
        <v>21</v>
      </c>
      <c r="C2601" s="1">
        <v>0</v>
      </c>
      <c r="D2601" s="1">
        <v>0</v>
      </c>
      <c r="E2601" s="1">
        <v>0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</row>
    <row r="2602" spans="1:17" x14ac:dyDescent="0.25">
      <c r="A2602" s="1">
        <v>5027</v>
      </c>
      <c r="B2602" s="1">
        <v>22</v>
      </c>
      <c r="C2602" s="1">
        <v>0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</row>
    <row r="2603" spans="1:17" x14ac:dyDescent="0.25">
      <c r="A2603" s="1">
        <v>5027</v>
      </c>
      <c r="B2603" s="1">
        <v>23</v>
      </c>
      <c r="C2603" s="1">
        <v>0</v>
      </c>
      <c r="D2603" s="1">
        <v>0</v>
      </c>
      <c r="E2603" s="1">
        <v>0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</row>
    <row r="2604" spans="1:17" x14ac:dyDescent="0.25">
      <c r="A2604" s="1">
        <v>5027</v>
      </c>
      <c r="B2604" s="1">
        <v>24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</row>
    <row r="2605" spans="1:17" x14ac:dyDescent="0.25">
      <c r="A2605" s="1">
        <v>5027</v>
      </c>
      <c r="B2605" s="1">
        <v>25</v>
      </c>
      <c r="C2605" s="1">
        <v>0</v>
      </c>
      <c r="D2605" s="1">
        <v>0</v>
      </c>
      <c r="E2605" s="1">
        <v>0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</row>
    <row r="2606" spans="1:17" x14ac:dyDescent="0.25">
      <c r="A2606" s="1">
        <v>5027</v>
      </c>
      <c r="B2606" s="1">
        <v>26</v>
      </c>
      <c r="C2606" s="1">
        <v>0</v>
      </c>
      <c r="D2606" s="1">
        <v>1088</v>
      </c>
      <c r="E2606" s="1">
        <v>27</v>
      </c>
      <c r="F2606" s="1">
        <v>33</v>
      </c>
      <c r="G2606" s="1">
        <v>79</v>
      </c>
      <c r="H2606" s="1">
        <v>66</v>
      </c>
      <c r="I2606" s="1">
        <v>147</v>
      </c>
      <c r="J2606" s="1">
        <v>122</v>
      </c>
      <c r="K2606" s="1">
        <v>114</v>
      </c>
      <c r="L2606" s="1">
        <v>109</v>
      </c>
      <c r="M2606" s="1">
        <v>232</v>
      </c>
      <c r="N2606" s="1">
        <v>94</v>
      </c>
      <c r="O2606" s="1">
        <v>65</v>
      </c>
      <c r="P2606" s="1">
        <v>0</v>
      </c>
      <c r="Q2606" s="1">
        <v>0</v>
      </c>
    </row>
    <row r="2607" spans="1:17" x14ac:dyDescent="0.25">
      <c r="A2607" s="1">
        <v>6001</v>
      </c>
      <c r="B2607" s="1">
        <v>2</v>
      </c>
      <c r="C2607" s="1">
        <v>0</v>
      </c>
      <c r="D2607" s="1">
        <v>14403</v>
      </c>
      <c r="E2607" s="1">
        <v>2641</v>
      </c>
      <c r="F2607" s="1">
        <v>2851</v>
      </c>
      <c r="G2607" s="1">
        <v>2476</v>
      </c>
      <c r="H2607" s="1">
        <v>2532</v>
      </c>
      <c r="I2607" s="1">
        <v>2616</v>
      </c>
      <c r="J2607" s="1">
        <v>606</v>
      </c>
      <c r="K2607" s="1">
        <v>681</v>
      </c>
      <c r="L2607" s="1">
        <v>0</v>
      </c>
    </row>
    <row r="2608" spans="1:17" x14ac:dyDescent="0.25">
      <c r="A2608" s="1">
        <v>6001</v>
      </c>
      <c r="B2608" s="1">
        <v>3</v>
      </c>
      <c r="C2608" s="1">
        <v>0</v>
      </c>
      <c r="D2608" s="1">
        <v>27326</v>
      </c>
      <c r="E2608" s="1">
        <v>4808</v>
      </c>
      <c r="F2608" s="1">
        <v>5298</v>
      </c>
      <c r="G2608" s="1">
        <v>4716</v>
      </c>
      <c r="H2608" s="1">
        <v>4794</v>
      </c>
      <c r="I2608" s="1">
        <v>4975</v>
      </c>
      <c r="J2608" s="1">
        <v>1329</v>
      </c>
      <c r="K2608" s="1">
        <v>1406</v>
      </c>
      <c r="L2608" s="1">
        <v>0</v>
      </c>
    </row>
    <row r="2609" spans="1:17" x14ac:dyDescent="0.25">
      <c r="A2609" s="1">
        <v>6001</v>
      </c>
      <c r="B2609" s="1">
        <v>4</v>
      </c>
      <c r="C2609" s="1">
        <v>0</v>
      </c>
      <c r="D2609" s="1">
        <v>34663</v>
      </c>
      <c r="E2609" s="1">
        <v>6384</v>
      </c>
      <c r="F2609" s="1">
        <v>6681</v>
      </c>
      <c r="G2609" s="1">
        <v>6299</v>
      </c>
      <c r="H2609" s="1">
        <v>5428</v>
      </c>
      <c r="I2609" s="1">
        <v>6074</v>
      </c>
      <c r="J2609" s="1">
        <v>2138</v>
      </c>
      <c r="K2609" s="1">
        <v>1659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</row>
    <row r="2610" spans="1:17" x14ac:dyDescent="0.25">
      <c r="A2610" s="1">
        <v>6001</v>
      </c>
      <c r="B2610" s="1">
        <v>5</v>
      </c>
      <c r="C2610" s="1">
        <v>0</v>
      </c>
      <c r="D2610" s="1">
        <v>10613</v>
      </c>
      <c r="E2610" s="1">
        <v>2186</v>
      </c>
      <c r="F2610" s="1">
        <v>2053</v>
      </c>
      <c r="G2610" s="1">
        <v>1941</v>
      </c>
      <c r="H2610" s="1">
        <v>1738</v>
      </c>
      <c r="I2610" s="1">
        <v>1822</v>
      </c>
      <c r="J2610" s="1">
        <v>632</v>
      </c>
      <c r="K2610" s="1">
        <v>241</v>
      </c>
      <c r="L2610" s="1">
        <v>0</v>
      </c>
    </row>
    <row r="2611" spans="1:17" x14ac:dyDescent="0.25">
      <c r="A2611" s="1">
        <v>6001</v>
      </c>
      <c r="B2611" s="1">
        <v>6</v>
      </c>
      <c r="C2611" s="1">
        <v>0</v>
      </c>
      <c r="D2611" s="1">
        <v>19522</v>
      </c>
      <c r="E2611" s="1">
        <v>3108</v>
      </c>
      <c r="F2611" s="1">
        <v>3725</v>
      </c>
      <c r="G2611" s="1">
        <v>3456</v>
      </c>
      <c r="H2611" s="1">
        <v>3480</v>
      </c>
      <c r="I2611" s="1">
        <v>3632</v>
      </c>
      <c r="J2611" s="1">
        <v>1128</v>
      </c>
      <c r="K2611" s="1">
        <v>993</v>
      </c>
      <c r="L2611" s="1">
        <v>0</v>
      </c>
    </row>
    <row r="2612" spans="1:17" x14ac:dyDescent="0.25">
      <c r="A2612" s="1">
        <v>6001</v>
      </c>
      <c r="B2612" s="1">
        <v>7</v>
      </c>
      <c r="C2612" s="1">
        <v>0</v>
      </c>
      <c r="D2612" s="1">
        <v>32936</v>
      </c>
      <c r="E2612" s="1">
        <v>5738</v>
      </c>
      <c r="F2612" s="1">
        <v>5810</v>
      </c>
      <c r="G2612" s="1">
        <v>6616</v>
      </c>
      <c r="H2612" s="1">
        <v>6336</v>
      </c>
      <c r="I2612" s="1">
        <v>6173</v>
      </c>
      <c r="J2612" s="1">
        <v>1112</v>
      </c>
      <c r="K2612" s="1">
        <v>1151</v>
      </c>
      <c r="L2612" s="1">
        <v>0</v>
      </c>
    </row>
    <row r="2613" spans="1:17" x14ac:dyDescent="0.25">
      <c r="A2613" s="1">
        <v>6001</v>
      </c>
      <c r="B2613" s="1">
        <v>8</v>
      </c>
      <c r="C2613" s="1">
        <v>0</v>
      </c>
      <c r="D2613" s="1">
        <v>23450</v>
      </c>
      <c r="E2613" s="1">
        <v>4299</v>
      </c>
      <c r="F2613" s="1">
        <v>4368</v>
      </c>
      <c r="G2613" s="1">
        <v>4030</v>
      </c>
      <c r="H2613" s="1">
        <v>3966</v>
      </c>
      <c r="I2613" s="1">
        <v>3738</v>
      </c>
      <c r="J2613" s="1">
        <v>1499</v>
      </c>
      <c r="K2613" s="1">
        <v>1550</v>
      </c>
      <c r="L2613" s="1">
        <v>0</v>
      </c>
    </row>
    <row r="2614" spans="1:17" x14ac:dyDescent="0.25">
      <c r="A2614" s="1">
        <v>6001</v>
      </c>
      <c r="B2614" s="1">
        <v>9</v>
      </c>
      <c r="C2614" s="1">
        <v>0</v>
      </c>
      <c r="D2614" s="1">
        <v>45384</v>
      </c>
      <c r="E2614" s="1">
        <v>7324</v>
      </c>
      <c r="F2614" s="1">
        <v>8076</v>
      </c>
      <c r="G2614" s="1">
        <v>8567</v>
      </c>
      <c r="H2614" s="1">
        <v>8676</v>
      </c>
      <c r="I2614" s="1">
        <v>8809</v>
      </c>
      <c r="J2614" s="1">
        <v>2008</v>
      </c>
      <c r="K2614" s="1">
        <v>1924</v>
      </c>
      <c r="L2614" s="1">
        <v>0</v>
      </c>
    </row>
    <row r="2615" spans="1:17" x14ac:dyDescent="0.25">
      <c r="A2615" s="1">
        <v>6001</v>
      </c>
      <c r="B2615" s="1">
        <v>10</v>
      </c>
      <c r="C2615" s="1">
        <v>0</v>
      </c>
      <c r="D2615" s="1">
        <v>36172</v>
      </c>
      <c r="E2615" s="1">
        <v>6891</v>
      </c>
      <c r="F2615" s="1">
        <v>6786</v>
      </c>
      <c r="G2615" s="1">
        <v>6608</v>
      </c>
      <c r="H2615" s="1">
        <v>6319</v>
      </c>
      <c r="I2615" s="1">
        <v>6504</v>
      </c>
      <c r="J2615" s="1">
        <v>1667</v>
      </c>
      <c r="K2615" s="1">
        <v>1397</v>
      </c>
      <c r="L2615" s="1">
        <v>0</v>
      </c>
    </row>
    <row r="2616" spans="1:17" x14ac:dyDescent="0.25">
      <c r="A2616" s="1">
        <v>6001</v>
      </c>
      <c r="B2616" s="1">
        <v>11</v>
      </c>
      <c r="C2616" s="1">
        <v>0</v>
      </c>
      <c r="D2616" s="1">
        <v>6836</v>
      </c>
      <c r="E2616" s="1">
        <v>1269</v>
      </c>
      <c r="F2616" s="1">
        <v>1191</v>
      </c>
      <c r="G2616" s="1">
        <v>1098</v>
      </c>
      <c r="H2616" s="1">
        <v>1098</v>
      </c>
      <c r="I2616" s="1">
        <v>1097</v>
      </c>
      <c r="J2616" s="1">
        <v>548</v>
      </c>
      <c r="K2616" s="1">
        <v>535</v>
      </c>
      <c r="L2616" s="1">
        <v>0</v>
      </c>
    </row>
    <row r="2617" spans="1:17" x14ac:dyDescent="0.25">
      <c r="A2617" s="1">
        <v>6001</v>
      </c>
      <c r="B2617" s="1">
        <v>12</v>
      </c>
      <c r="C2617" s="1">
        <v>0</v>
      </c>
      <c r="D2617" s="1">
        <v>2085</v>
      </c>
      <c r="E2617" s="1">
        <v>307</v>
      </c>
      <c r="F2617" s="1">
        <v>265</v>
      </c>
      <c r="G2617" s="1">
        <v>435</v>
      </c>
      <c r="H2617" s="1">
        <v>404</v>
      </c>
      <c r="I2617" s="1">
        <v>458</v>
      </c>
      <c r="J2617" s="1">
        <v>145</v>
      </c>
      <c r="K2617" s="1">
        <v>71</v>
      </c>
      <c r="L2617" s="1">
        <v>0</v>
      </c>
    </row>
    <row r="2618" spans="1:17" x14ac:dyDescent="0.25">
      <c r="A2618" s="1">
        <v>6001</v>
      </c>
      <c r="B2618" s="1">
        <v>13</v>
      </c>
      <c r="C2618" s="1">
        <v>0</v>
      </c>
      <c r="D2618" s="1">
        <v>81903</v>
      </c>
      <c r="E2618" s="1">
        <v>12949</v>
      </c>
      <c r="F2618" s="1">
        <v>14336</v>
      </c>
      <c r="G2618" s="1">
        <v>15448</v>
      </c>
      <c r="H2618" s="1">
        <v>14941</v>
      </c>
      <c r="I2618" s="1">
        <v>15446</v>
      </c>
      <c r="J2618" s="1">
        <v>4494</v>
      </c>
      <c r="K2618" s="1">
        <v>4289</v>
      </c>
      <c r="L2618" s="1">
        <v>0</v>
      </c>
    </row>
    <row r="2619" spans="1:17" x14ac:dyDescent="0.25">
      <c r="A2619" s="1">
        <v>6001</v>
      </c>
      <c r="B2619" s="1">
        <v>14</v>
      </c>
      <c r="C2619" s="1">
        <v>0</v>
      </c>
      <c r="D2619" s="1">
        <v>10474</v>
      </c>
      <c r="E2619" s="1">
        <v>1673</v>
      </c>
      <c r="F2619" s="1">
        <v>2127</v>
      </c>
      <c r="G2619" s="1">
        <v>1959</v>
      </c>
      <c r="H2619" s="1">
        <v>1855</v>
      </c>
      <c r="I2619" s="1">
        <v>1947</v>
      </c>
      <c r="J2619" s="1">
        <v>435</v>
      </c>
      <c r="K2619" s="1">
        <v>478</v>
      </c>
      <c r="L2619" s="1">
        <v>0</v>
      </c>
    </row>
    <row r="2620" spans="1:17" x14ac:dyDescent="0.25">
      <c r="A2620" s="1">
        <v>6001</v>
      </c>
      <c r="B2620" s="1">
        <v>15</v>
      </c>
      <c r="C2620" s="1">
        <v>0</v>
      </c>
      <c r="D2620" s="1">
        <v>42605</v>
      </c>
      <c r="E2620" s="1">
        <v>7738</v>
      </c>
      <c r="F2620" s="1">
        <v>8630</v>
      </c>
      <c r="G2620" s="1">
        <v>6541</v>
      </c>
      <c r="H2620" s="1">
        <v>6935</v>
      </c>
      <c r="I2620" s="1">
        <v>7569</v>
      </c>
      <c r="J2620" s="1">
        <v>2676</v>
      </c>
      <c r="K2620" s="1">
        <v>2516</v>
      </c>
      <c r="L2620" s="1">
        <v>0</v>
      </c>
    </row>
    <row r="2621" spans="1:17" x14ac:dyDescent="0.25">
      <c r="A2621" s="1">
        <v>6001</v>
      </c>
      <c r="B2621" s="1">
        <v>16</v>
      </c>
      <c r="C2621" s="1">
        <v>0</v>
      </c>
      <c r="D2621" s="1">
        <v>15543</v>
      </c>
      <c r="E2621" s="1">
        <v>2409</v>
      </c>
      <c r="F2621" s="1">
        <v>2569</v>
      </c>
      <c r="G2621" s="1">
        <v>3139</v>
      </c>
      <c r="H2621" s="1">
        <v>2751</v>
      </c>
      <c r="I2621" s="1">
        <v>2808</v>
      </c>
      <c r="J2621" s="1">
        <v>981</v>
      </c>
      <c r="K2621" s="1">
        <v>886</v>
      </c>
      <c r="L2621" s="1">
        <v>0</v>
      </c>
    </row>
    <row r="2622" spans="1:17" x14ac:dyDescent="0.25">
      <c r="A2622" s="1">
        <v>6001</v>
      </c>
      <c r="B2622" s="1">
        <v>17</v>
      </c>
      <c r="C2622" s="1">
        <v>0</v>
      </c>
      <c r="D2622" s="1">
        <v>29349</v>
      </c>
      <c r="E2622" s="1">
        <v>5335</v>
      </c>
      <c r="F2622" s="1">
        <v>5362</v>
      </c>
      <c r="G2622" s="1">
        <v>5578</v>
      </c>
      <c r="H2622" s="1">
        <v>5468</v>
      </c>
      <c r="I2622" s="1">
        <v>5614</v>
      </c>
      <c r="J2622" s="1">
        <v>1082</v>
      </c>
      <c r="K2622" s="1">
        <v>910</v>
      </c>
      <c r="L2622" s="1">
        <v>0</v>
      </c>
    </row>
    <row r="2623" spans="1:17" x14ac:dyDescent="0.25">
      <c r="A2623" s="1">
        <v>6001</v>
      </c>
      <c r="B2623" s="1">
        <v>18</v>
      </c>
      <c r="C2623" s="1">
        <v>0</v>
      </c>
      <c r="D2623" s="1">
        <v>10039</v>
      </c>
      <c r="E2623" s="1">
        <v>1752</v>
      </c>
      <c r="F2623" s="1">
        <v>1738</v>
      </c>
      <c r="G2623" s="1">
        <v>1892</v>
      </c>
      <c r="H2623" s="1">
        <v>1675</v>
      </c>
      <c r="I2623" s="1">
        <v>1709</v>
      </c>
      <c r="J2623" s="1">
        <v>629</v>
      </c>
      <c r="K2623" s="1">
        <v>637</v>
      </c>
      <c r="L2623" s="1">
        <v>7</v>
      </c>
    </row>
    <row r="2624" spans="1:17" x14ac:dyDescent="0.25">
      <c r="A2624" s="1">
        <v>6001</v>
      </c>
      <c r="B2624" s="1">
        <v>19</v>
      </c>
      <c r="C2624" s="1">
        <v>0</v>
      </c>
      <c r="D2624" s="1">
        <v>25658</v>
      </c>
      <c r="E2624" s="1">
        <v>4235</v>
      </c>
      <c r="F2624" s="1">
        <v>4376</v>
      </c>
      <c r="G2624" s="1">
        <v>4496</v>
      </c>
      <c r="H2624" s="1">
        <v>4668</v>
      </c>
      <c r="I2624" s="1">
        <v>4939</v>
      </c>
      <c r="J2624" s="1">
        <v>1468</v>
      </c>
      <c r="K2624" s="1">
        <v>1467</v>
      </c>
      <c r="L2624" s="1">
        <v>9</v>
      </c>
    </row>
    <row r="2625" spans="1:17" x14ac:dyDescent="0.25">
      <c r="A2625" s="1">
        <v>6001</v>
      </c>
      <c r="B2625" s="1">
        <v>20</v>
      </c>
      <c r="C2625" s="1">
        <v>0</v>
      </c>
      <c r="D2625" s="1">
        <v>34728</v>
      </c>
      <c r="E2625" s="1">
        <v>6256</v>
      </c>
      <c r="F2625" s="1">
        <v>6794</v>
      </c>
      <c r="G2625" s="1">
        <v>5701</v>
      </c>
      <c r="H2625" s="1">
        <v>5640</v>
      </c>
      <c r="I2625" s="1">
        <v>5606</v>
      </c>
      <c r="J2625" s="1">
        <v>2522</v>
      </c>
      <c r="K2625" s="1">
        <v>2209</v>
      </c>
      <c r="L2625" s="1">
        <v>0</v>
      </c>
    </row>
    <row r="2626" spans="1:17" x14ac:dyDescent="0.25">
      <c r="A2626" s="1">
        <v>6001</v>
      </c>
      <c r="B2626" s="1">
        <v>21</v>
      </c>
      <c r="C2626" s="1">
        <v>0</v>
      </c>
      <c r="D2626" s="1">
        <v>7712</v>
      </c>
      <c r="E2626" s="1">
        <v>1348</v>
      </c>
      <c r="F2626" s="1">
        <v>1149</v>
      </c>
      <c r="G2626" s="1">
        <v>1389</v>
      </c>
      <c r="H2626" s="1">
        <v>1537</v>
      </c>
      <c r="I2626" s="1">
        <v>1406</v>
      </c>
      <c r="J2626" s="1">
        <v>511</v>
      </c>
      <c r="K2626" s="1">
        <v>372</v>
      </c>
      <c r="L2626" s="1">
        <v>0</v>
      </c>
    </row>
    <row r="2627" spans="1:17" x14ac:dyDescent="0.25">
      <c r="A2627" s="1">
        <v>6001</v>
      </c>
      <c r="B2627" s="1">
        <v>22</v>
      </c>
      <c r="C2627" s="1">
        <v>0</v>
      </c>
      <c r="D2627" s="1">
        <v>21023</v>
      </c>
      <c r="E2627" s="1">
        <v>3199</v>
      </c>
      <c r="F2627" s="1">
        <v>3905</v>
      </c>
      <c r="G2627" s="1">
        <v>3990</v>
      </c>
      <c r="H2627" s="1">
        <v>4151</v>
      </c>
      <c r="I2627" s="1">
        <v>4021</v>
      </c>
      <c r="J2627" s="1">
        <v>916</v>
      </c>
      <c r="K2627" s="1">
        <v>841</v>
      </c>
      <c r="L2627" s="1">
        <v>0</v>
      </c>
    </row>
    <row r="2628" spans="1:17" x14ac:dyDescent="0.25">
      <c r="A2628" s="1">
        <v>6001</v>
      </c>
      <c r="B2628" s="1">
        <v>23</v>
      </c>
      <c r="C2628" s="1">
        <v>0</v>
      </c>
      <c r="D2628" s="1">
        <v>16560</v>
      </c>
      <c r="E2628" s="1">
        <v>2561</v>
      </c>
      <c r="F2628" s="1">
        <v>2764</v>
      </c>
      <c r="G2628" s="1">
        <v>3032</v>
      </c>
      <c r="H2628" s="1">
        <v>2774</v>
      </c>
      <c r="I2628" s="1">
        <v>2722</v>
      </c>
      <c r="J2628" s="1">
        <v>1468</v>
      </c>
      <c r="K2628" s="1">
        <v>1239</v>
      </c>
      <c r="L2628" s="1">
        <v>0</v>
      </c>
    </row>
    <row r="2629" spans="1:17" x14ac:dyDescent="0.25">
      <c r="A2629" s="1">
        <v>6001</v>
      </c>
      <c r="B2629" s="1">
        <v>24</v>
      </c>
      <c r="C2629" s="1">
        <v>0</v>
      </c>
      <c r="D2629" s="1">
        <v>17439</v>
      </c>
      <c r="E2629" s="1">
        <v>3021</v>
      </c>
      <c r="F2629" s="1">
        <v>3024</v>
      </c>
      <c r="G2629" s="1">
        <v>3242</v>
      </c>
      <c r="H2629" s="1">
        <v>3117</v>
      </c>
      <c r="I2629" s="1">
        <v>3278</v>
      </c>
      <c r="J2629" s="1">
        <v>869</v>
      </c>
      <c r="K2629" s="1">
        <v>888</v>
      </c>
      <c r="L2629" s="1">
        <v>0</v>
      </c>
    </row>
    <row r="2630" spans="1:17" x14ac:dyDescent="0.25">
      <c r="A2630" s="1">
        <v>6001</v>
      </c>
      <c r="B2630" s="1">
        <v>25</v>
      </c>
      <c r="C2630" s="1">
        <v>0</v>
      </c>
      <c r="D2630" s="1">
        <v>8980</v>
      </c>
      <c r="E2630" s="1">
        <v>1495</v>
      </c>
      <c r="F2630" s="1">
        <v>1495</v>
      </c>
      <c r="G2630" s="1">
        <v>1678</v>
      </c>
      <c r="H2630" s="1">
        <v>1635</v>
      </c>
      <c r="I2630" s="1">
        <v>1848</v>
      </c>
      <c r="J2630" s="1">
        <v>412</v>
      </c>
      <c r="K2630" s="1">
        <v>417</v>
      </c>
      <c r="L2630" s="1">
        <v>0</v>
      </c>
    </row>
    <row r="2631" spans="1:17" x14ac:dyDescent="0.25">
      <c r="A2631" s="1">
        <v>6001</v>
      </c>
      <c r="B2631" s="1">
        <v>26</v>
      </c>
      <c r="C2631" s="1">
        <v>0</v>
      </c>
      <c r="D2631" s="1">
        <v>106228</v>
      </c>
      <c r="E2631" s="1">
        <v>17782</v>
      </c>
      <c r="F2631" s="1">
        <v>19039</v>
      </c>
      <c r="G2631" s="1">
        <v>17844</v>
      </c>
      <c r="H2631" s="1">
        <v>17448</v>
      </c>
      <c r="I2631" s="1">
        <v>17322</v>
      </c>
      <c r="J2631" s="1">
        <v>8992</v>
      </c>
      <c r="K2631" s="1">
        <v>7801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</row>
    <row r="2632" spans="1:17" x14ac:dyDescent="0.25">
      <c r="A2632" s="1">
        <v>6002</v>
      </c>
      <c r="B2632" s="1">
        <v>2</v>
      </c>
      <c r="C2632" s="1">
        <v>2</v>
      </c>
      <c r="D2632" s="1">
        <v>587</v>
      </c>
      <c r="E2632" s="1">
        <v>102</v>
      </c>
      <c r="F2632" s="1">
        <v>107</v>
      </c>
      <c r="G2632" s="1">
        <v>94</v>
      </c>
      <c r="H2632" s="1">
        <v>122</v>
      </c>
      <c r="I2632" s="1">
        <v>102</v>
      </c>
      <c r="J2632" s="1">
        <v>0</v>
      </c>
      <c r="K2632" s="1">
        <v>60</v>
      </c>
      <c r="L2632" s="1">
        <v>0</v>
      </c>
    </row>
    <row r="2633" spans="1:17" x14ac:dyDescent="0.25">
      <c r="A2633" s="1">
        <v>6002</v>
      </c>
      <c r="B2633" s="1">
        <v>3</v>
      </c>
      <c r="C2633" s="1">
        <v>2</v>
      </c>
      <c r="D2633" s="1">
        <v>3515</v>
      </c>
      <c r="E2633" s="1">
        <v>482</v>
      </c>
      <c r="F2633" s="1">
        <v>523</v>
      </c>
      <c r="G2633" s="1">
        <v>575</v>
      </c>
      <c r="H2633" s="1">
        <v>663</v>
      </c>
      <c r="I2633" s="1">
        <v>672</v>
      </c>
      <c r="J2633" s="1">
        <v>250</v>
      </c>
      <c r="K2633" s="1">
        <v>350</v>
      </c>
      <c r="L2633" s="1">
        <v>0</v>
      </c>
    </row>
    <row r="2634" spans="1:17" x14ac:dyDescent="0.25">
      <c r="A2634" s="1">
        <v>6002</v>
      </c>
      <c r="B2634" s="1">
        <v>4</v>
      </c>
      <c r="C2634" s="1">
        <v>2</v>
      </c>
      <c r="D2634" s="1">
        <v>2579</v>
      </c>
      <c r="E2634" s="1">
        <v>459</v>
      </c>
      <c r="F2634" s="1">
        <v>357</v>
      </c>
      <c r="G2634" s="1">
        <v>411</v>
      </c>
      <c r="H2634" s="1">
        <v>426</v>
      </c>
      <c r="I2634" s="1">
        <v>538</v>
      </c>
      <c r="J2634" s="1">
        <v>192</v>
      </c>
      <c r="K2634" s="1">
        <v>196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</row>
    <row r="2635" spans="1:17" x14ac:dyDescent="0.25">
      <c r="A2635" s="1">
        <v>6002</v>
      </c>
      <c r="B2635" s="1">
        <v>5</v>
      </c>
      <c r="C2635" s="1">
        <v>2</v>
      </c>
      <c r="D2635" s="1">
        <v>175</v>
      </c>
      <c r="E2635" s="1">
        <v>24</v>
      </c>
      <c r="F2635" s="1">
        <v>19</v>
      </c>
      <c r="G2635" s="1">
        <v>54</v>
      </c>
      <c r="H2635" s="1">
        <v>27</v>
      </c>
      <c r="I2635" s="1">
        <v>35</v>
      </c>
      <c r="J2635" s="1">
        <v>7</v>
      </c>
      <c r="K2635" s="1">
        <v>9</v>
      </c>
      <c r="L2635" s="1">
        <v>0</v>
      </c>
    </row>
    <row r="2636" spans="1:17" x14ac:dyDescent="0.25">
      <c r="A2636" s="1">
        <v>6002</v>
      </c>
      <c r="B2636" s="1">
        <v>6</v>
      </c>
      <c r="C2636" s="1">
        <v>2</v>
      </c>
      <c r="D2636" s="1">
        <v>1942</v>
      </c>
      <c r="E2636" s="1">
        <v>317</v>
      </c>
      <c r="F2636" s="1">
        <v>317</v>
      </c>
      <c r="G2636" s="1">
        <v>338</v>
      </c>
      <c r="H2636" s="1">
        <v>323</v>
      </c>
      <c r="I2636" s="1">
        <v>352</v>
      </c>
      <c r="J2636" s="1">
        <v>161</v>
      </c>
      <c r="K2636" s="1">
        <v>134</v>
      </c>
      <c r="L2636" s="1">
        <v>0</v>
      </c>
    </row>
    <row r="2637" spans="1:17" x14ac:dyDescent="0.25">
      <c r="A2637" s="1">
        <v>6002</v>
      </c>
      <c r="B2637" s="1">
        <v>7</v>
      </c>
      <c r="C2637" s="1">
        <v>2</v>
      </c>
      <c r="D2637" s="1">
        <v>5982</v>
      </c>
      <c r="E2637" s="1">
        <v>1046</v>
      </c>
      <c r="F2637" s="1">
        <v>1061</v>
      </c>
      <c r="G2637" s="1">
        <v>1145</v>
      </c>
      <c r="H2637" s="1">
        <v>1114</v>
      </c>
      <c r="I2637" s="1">
        <v>1261</v>
      </c>
      <c r="J2637" s="1">
        <v>158</v>
      </c>
      <c r="K2637" s="1">
        <v>197</v>
      </c>
      <c r="L2637" s="1">
        <v>0</v>
      </c>
    </row>
    <row r="2638" spans="1:17" x14ac:dyDescent="0.25">
      <c r="A2638" s="1">
        <v>6002</v>
      </c>
      <c r="B2638" s="1">
        <v>8</v>
      </c>
      <c r="C2638" s="1">
        <v>2</v>
      </c>
      <c r="D2638" s="1">
        <v>2539</v>
      </c>
      <c r="E2638" s="1">
        <v>432</v>
      </c>
      <c r="F2638" s="1">
        <v>520</v>
      </c>
      <c r="G2638" s="1">
        <v>469</v>
      </c>
      <c r="H2638" s="1">
        <v>449</v>
      </c>
      <c r="I2638" s="1">
        <v>460</v>
      </c>
      <c r="J2638" s="1">
        <v>106</v>
      </c>
      <c r="K2638" s="1">
        <v>103</v>
      </c>
      <c r="L2638" s="1">
        <v>0</v>
      </c>
    </row>
    <row r="2639" spans="1:17" x14ac:dyDescent="0.25">
      <c r="A2639" s="1">
        <v>6002</v>
      </c>
      <c r="B2639" s="1">
        <v>9</v>
      </c>
      <c r="C2639" s="1">
        <v>2</v>
      </c>
      <c r="D2639" s="1">
        <v>4422</v>
      </c>
      <c r="E2639" s="1">
        <v>544</v>
      </c>
      <c r="F2639" s="1">
        <v>570</v>
      </c>
      <c r="G2639" s="1">
        <v>630</v>
      </c>
      <c r="H2639" s="1">
        <v>881</v>
      </c>
      <c r="I2639" s="1">
        <v>884</v>
      </c>
      <c r="J2639" s="1">
        <v>426</v>
      </c>
      <c r="K2639" s="1">
        <v>487</v>
      </c>
      <c r="L2639" s="1">
        <v>0</v>
      </c>
    </row>
    <row r="2640" spans="1:17" x14ac:dyDescent="0.25">
      <c r="A2640" s="1">
        <v>6002</v>
      </c>
      <c r="B2640" s="1">
        <v>10</v>
      </c>
      <c r="C2640" s="1">
        <v>2</v>
      </c>
      <c r="D2640" s="1">
        <v>645</v>
      </c>
      <c r="E2640" s="1">
        <v>101</v>
      </c>
      <c r="F2640" s="1">
        <v>122</v>
      </c>
      <c r="G2640" s="1">
        <v>134</v>
      </c>
      <c r="H2640" s="1">
        <v>127</v>
      </c>
      <c r="I2640" s="1">
        <v>119</v>
      </c>
      <c r="J2640" s="1">
        <v>21</v>
      </c>
      <c r="K2640" s="1">
        <v>21</v>
      </c>
      <c r="L2640" s="1">
        <v>0</v>
      </c>
    </row>
    <row r="2641" spans="1:17" x14ac:dyDescent="0.25">
      <c r="A2641" s="1">
        <v>6002</v>
      </c>
      <c r="B2641" s="1">
        <v>11</v>
      </c>
      <c r="C2641" s="1">
        <v>2</v>
      </c>
      <c r="D2641" s="1">
        <v>226</v>
      </c>
      <c r="E2641" s="1">
        <v>43</v>
      </c>
      <c r="F2641" s="1">
        <v>53</v>
      </c>
      <c r="G2641" s="1">
        <v>60</v>
      </c>
      <c r="H2641" s="1">
        <v>43</v>
      </c>
      <c r="I2641" s="1">
        <v>11</v>
      </c>
      <c r="J2641" s="1">
        <v>0</v>
      </c>
      <c r="K2641" s="1">
        <v>16</v>
      </c>
      <c r="L2641" s="1">
        <v>0</v>
      </c>
    </row>
    <row r="2642" spans="1:17" x14ac:dyDescent="0.25">
      <c r="A2642" s="1">
        <v>6002</v>
      </c>
      <c r="B2642" s="1">
        <v>12</v>
      </c>
      <c r="C2642" s="1">
        <v>2</v>
      </c>
      <c r="D2642" s="1">
        <v>87</v>
      </c>
      <c r="E2642" s="1">
        <v>0</v>
      </c>
      <c r="F2642" s="1">
        <v>0</v>
      </c>
      <c r="G2642" s="1">
        <v>45</v>
      </c>
      <c r="H2642" s="1">
        <v>0</v>
      </c>
      <c r="I2642" s="1">
        <v>41</v>
      </c>
      <c r="J2642" s="1">
        <v>1</v>
      </c>
      <c r="K2642" s="1">
        <v>0</v>
      </c>
      <c r="L2642" s="1">
        <v>0</v>
      </c>
    </row>
    <row r="2643" spans="1:17" x14ac:dyDescent="0.25">
      <c r="A2643" s="1">
        <v>6002</v>
      </c>
      <c r="B2643" s="1">
        <v>13</v>
      </c>
      <c r="C2643" s="1">
        <v>2</v>
      </c>
      <c r="D2643" s="1">
        <v>6797</v>
      </c>
      <c r="E2643" s="1">
        <v>975</v>
      </c>
      <c r="F2643" s="1">
        <v>1022</v>
      </c>
      <c r="G2643" s="1">
        <v>1202</v>
      </c>
      <c r="H2643" s="1">
        <v>1143</v>
      </c>
      <c r="I2643" s="1">
        <v>1293</v>
      </c>
      <c r="J2643" s="1">
        <v>604</v>
      </c>
      <c r="K2643" s="1">
        <v>558</v>
      </c>
      <c r="L2643" s="1">
        <v>0</v>
      </c>
    </row>
    <row r="2644" spans="1:17" x14ac:dyDescent="0.25">
      <c r="A2644" s="1">
        <v>6002</v>
      </c>
      <c r="B2644" s="1">
        <v>14</v>
      </c>
      <c r="C2644" s="1">
        <v>2</v>
      </c>
      <c r="D2644" s="1">
        <v>738</v>
      </c>
      <c r="E2644" s="1">
        <v>103</v>
      </c>
      <c r="F2644" s="1">
        <v>147</v>
      </c>
      <c r="G2644" s="1">
        <v>120</v>
      </c>
      <c r="H2644" s="1">
        <v>150</v>
      </c>
      <c r="I2644" s="1">
        <v>131</v>
      </c>
      <c r="J2644" s="1">
        <v>35</v>
      </c>
      <c r="K2644" s="1">
        <v>52</v>
      </c>
      <c r="L2644" s="1">
        <v>0</v>
      </c>
    </row>
    <row r="2645" spans="1:17" x14ac:dyDescent="0.25">
      <c r="A2645" s="1">
        <v>6002</v>
      </c>
      <c r="B2645" s="1">
        <v>15</v>
      </c>
      <c r="C2645" s="1">
        <v>2</v>
      </c>
      <c r="D2645" s="1">
        <v>2984</v>
      </c>
      <c r="E2645" s="1">
        <v>457</v>
      </c>
      <c r="F2645" s="1">
        <v>538</v>
      </c>
      <c r="G2645" s="1">
        <v>516</v>
      </c>
      <c r="H2645" s="1">
        <v>505</v>
      </c>
      <c r="I2645" s="1">
        <v>443</v>
      </c>
      <c r="J2645" s="1">
        <v>260</v>
      </c>
      <c r="K2645" s="1">
        <v>265</v>
      </c>
      <c r="L2645" s="1">
        <v>0</v>
      </c>
    </row>
    <row r="2646" spans="1:17" x14ac:dyDescent="0.25">
      <c r="A2646" s="1">
        <v>6002</v>
      </c>
      <c r="B2646" s="1">
        <v>16</v>
      </c>
      <c r="C2646" s="1">
        <v>2</v>
      </c>
      <c r="D2646" s="1">
        <v>336</v>
      </c>
      <c r="E2646" s="1">
        <v>22</v>
      </c>
      <c r="F2646" s="1">
        <v>23</v>
      </c>
      <c r="G2646" s="1">
        <v>66</v>
      </c>
      <c r="H2646" s="1">
        <v>74</v>
      </c>
      <c r="I2646" s="1">
        <v>107</v>
      </c>
      <c r="J2646" s="1">
        <v>27</v>
      </c>
      <c r="K2646" s="1">
        <v>17</v>
      </c>
      <c r="L2646" s="1">
        <v>0</v>
      </c>
    </row>
    <row r="2647" spans="1:17" x14ac:dyDescent="0.25">
      <c r="A2647" s="1">
        <v>6002</v>
      </c>
      <c r="B2647" s="1">
        <v>17</v>
      </c>
      <c r="C2647" s="1">
        <v>2</v>
      </c>
      <c r="D2647" s="1">
        <v>3135</v>
      </c>
      <c r="E2647" s="1">
        <v>361</v>
      </c>
      <c r="F2647" s="1">
        <v>441</v>
      </c>
      <c r="G2647" s="1">
        <v>485</v>
      </c>
      <c r="H2647" s="1">
        <v>703</v>
      </c>
      <c r="I2647" s="1">
        <v>988</v>
      </c>
      <c r="J2647" s="1">
        <v>82</v>
      </c>
      <c r="K2647" s="1">
        <v>75</v>
      </c>
      <c r="L2647" s="1">
        <v>0</v>
      </c>
    </row>
    <row r="2648" spans="1:17" x14ac:dyDescent="0.25">
      <c r="A2648" s="1">
        <v>6002</v>
      </c>
      <c r="B2648" s="1">
        <v>18</v>
      </c>
      <c r="C2648" s="1">
        <v>2</v>
      </c>
      <c r="D2648" s="1">
        <v>375</v>
      </c>
      <c r="E2648" s="1">
        <v>62</v>
      </c>
      <c r="F2648" s="1">
        <v>53</v>
      </c>
      <c r="G2648" s="1">
        <v>48</v>
      </c>
      <c r="H2648" s="1">
        <v>46</v>
      </c>
      <c r="I2648" s="1">
        <v>94</v>
      </c>
      <c r="J2648" s="1">
        <v>38</v>
      </c>
      <c r="K2648" s="1">
        <v>27</v>
      </c>
      <c r="L2648" s="1">
        <v>7</v>
      </c>
    </row>
    <row r="2649" spans="1:17" x14ac:dyDescent="0.25">
      <c r="A2649" s="1">
        <v>6002</v>
      </c>
      <c r="B2649" s="1">
        <v>19</v>
      </c>
      <c r="C2649" s="1">
        <v>2</v>
      </c>
      <c r="D2649" s="1">
        <v>3828</v>
      </c>
      <c r="E2649" s="1">
        <v>439</v>
      </c>
      <c r="F2649" s="1">
        <v>450</v>
      </c>
      <c r="G2649" s="1">
        <v>691</v>
      </c>
      <c r="H2649" s="1">
        <v>729</v>
      </c>
      <c r="I2649" s="1">
        <v>922</v>
      </c>
      <c r="J2649" s="1">
        <v>282</v>
      </c>
      <c r="K2649" s="1">
        <v>306</v>
      </c>
      <c r="L2649" s="1">
        <v>9</v>
      </c>
    </row>
    <row r="2650" spans="1:17" x14ac:dyDescent="0.25">
      <c r="A2650" s="1">
        <v>6002</v>
      </c>
      <c r="B2650" s="1">
        <v>20</v>
      </c>
      <c r="C2650" s="1">
        <v>2</v>
      </c>
      <c r="D2650" s="1">
        <v>2420</v>
      </c>
      <c r="E2650" s="1">
        <v>376</v>
      </c>
      <c r="F2650" s="1">
        <v>407</v>
      </c>
      <c r="G2650" s="1">
        <v>348</v>
      </c>
      <c r="H2650" s="1">
        <v>343</v>
      </c>
      <c r="I2650" s="1">
        <v>416</v>
      </c>
      <c r="J2650" s="1">
        <v>325</v>
      </c>
      <c r="K2650" s="1">
        <v>205</v>
      </c>
      <c r="L2650" s="1">
        <v>0</v>
      </c>
    </row>
    <row r="2651" spans="1:17" x14ac:dyDescent="0.25">
      <c r="A2651" s="1">
        <v>6002</v>
      </c>
      <c r="B2651" s="1">
        <v>21</v>
      </c>
      <c r="C2651" s="1">
        <v>2</v>
      </c>
      <c r="D2651" s="1">
        <v>663</v>
      </c>
      <c r="E2651" s="1">
        <v>129</v>
      </c>
      <c r="F2651" s="1">
        <v>115</v>
      </c>
      <c r="G2651" s="1">
        <v>127</v>
      </c>
      <c r="H2651" s="1">
        <v>78</v>
      </c>
      <c r="I2651" s="1">
        <v>118</v>
      </c>
      <c r="J2651" s="1">
        <v>67</v>
      </c>
      <c r="K2651" s="1">
        <v>29</v>
      </c>
      <c r="L2651" s="1">
        <v>0</v>
      </c>
    </row>
    <row r="2652" spans="1:17" x14ac:dyDescent="0.25">
      <c r="A2652" s="1">
        <v>6002</v>
      </c>
      <c r="B2652" s="1">
        <v>22</v>
      </c>
      <c r="C2652" s="1">
        <v>2</v>
      </c>
      <c r="D2652" s="1">
        <v>1314</v>
      </c>
      <c r="E2652" s="1">
        <v>185</v>
      </c>
      <c r="F2652" s="1">
        <v>204</v>
      </c>
      <c r="G2652" s="1">
        <v>247</v>
      </c>
      <c r="H2652" s="1">
        <v>239</v>
      </c>
      <c r="I2652" s="1">
        <v>288</v>
      </c>
      <c r="J2652" s="1">
        <v>101</v>
      </c>
      <c r="K2652" s="1">
        <v>50</v>
      </c>
      <c r="L2652" s="1">
        <v>0</v>
      </c>
    </row>
    <row r="2653" spans="1:17" x14ac:dyDescent="0.25">
      <c r="A2653" s="1">
        <v>6002</v>
      </c>
      <c r="B2653" s="1">
        <v>23</v>
      </c>
      <c r="C2653" s="1">
        <v>2</v>
      </c>
      <c r="D2653" s="1">
        <v>97</v>
      </c>
      <c r="E2653" s="1">
        <v>12</v>
      </c>
      <c r="F2653" s="1">
        <v>16</v>
      </c>
      <c r="G2653" s="1">
        <v>12</v>
      </c>
      <c r="H2653" s="1">
        <v>9</v>
      </c>
      <c r="I2653" s="1">
        <v>34</v>
      </c>
      <c r="J2653" s="1">
        <v>0</v>
      </c>
      <c r="K2653" s="1">
        <v>14</v>
      </c>
      <c r="L2653" s="1">
        <v>0</v>
      </c>
    </row>
    <row r="2654" spans="1:17" x14ac:dyDescent="0.25">
      <c r="A2654" s="1">
        <v>6002</v>
      </c>
      <c r="B2654" s="1">
        <v>24</v>
      </c>
      <c r="C2654" s="1">
        <v>2</v>
      </c>
      <c r="D2654" s="1">
        <v>4717</v>
      </c>
      <c r="E2654" s="1">
        <v>712</v>
      </c>
      <c r="F2654" s="1">
        <v>740</v>
      </c>
      <c r="G2654" s="1">
        <v>762</v>
      </c>
      <c r="H2654" s="1">
        <v>897</v>
      </c>
      <c r="I2654" s="1">
        <v>1006</v>
      </c>
      <c r="J2654" s="1">
        <v>283</v>
      </c>
      <c r="K2654" s="1">
        <v>317</v>
      </c>
      <c r="L2654" s="1">
        <v>0</v>
      </c>
    </row>
    <row r="2655" spans="1:17" x14ac:dyDescent="0.25">
      <c r="A2655" s="1">
        <v>6002</v>
      </c>
      <c r="B2655" s="1">
        <v>25</v>
      </c>
      <c r="C2655" s="1">
        <v>2</v>
      </c>
      <c r="D2655" s="1">
        <v>62</v>
      </c>
      <c r="E2655" s="1">
        <v>7</v>
      </c>
      <c r="F2655" s="1">
        <v>10</v>
      </c>
      <c r="G2655" s="1">
        <v>8</v>
      </c>
      <c r="H2655" s="1">
        <v>10</v>
      </c>
      <c r="I2655" s="1">
        <v>9</v>
      </c>
      <c r="J2655" s="1">
        <v>8</v>
      </c>
      <c r="K2655" s="1">
        <v>10</v>
      </c>
      <c r="L2655" s="1">
        <v>0</v>
      </c>
    </row>
    <row r="2656" spans="1:17" x14ac:dyDescent="0.25">
      <c r="A2656" s="1">
        <v>6002</v>
      </c>
      <c r="B2656" s="1">
        <v>26</v>
      </c>
      <c r="C2656" s="1">
        <v>2</v>
      </c>
      <c r="D2656" s="1">
        <v>10821</v>
      </c>
      <c r="E2656" s="1">
        <v>1334</v>
      </c>
      <c r="F2656" s="1">
        <v>1533</v>
      </c>
      <c r="G2656" s="1">
        <v>1598</v>
      </c>
      <c r="H2656" s="1">
        <v>1654</v>
      </c>
      <c r="I2656" s="1">
        <v>1817</v>
      </c>
      <c r="J2656" s="1">
        <v>1599</v>
      </c>
      <c r="K2656" s="1">
        <v>1286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</row>
    <row r="2657" spans="1:17" x14ac:dyDescent="0.25">
      <c r="A2657" s="1">
        <v>6003</v>
      </c>
      <c r="B2657" s="1">
        <v>2</v>
      </c>
      <c r="C2657" s="1">
        <v>4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</row>
    <row r="2658" spans="1:17" x14ac:dyDescent="0.25">
      <c r="A2658" s="1">
        <v>6003</v>
      </c>
      <c r="B2658" s="1">
        <v>3</v>
      </c>
      <c r="C2658" s="1">
        <v>4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</row>
    <row r="2659" spans="1:17" x14ac:dyDescent="0.25">
      <c r="A2659" s="1">
        <v>6003</v>
      </c>
      <c r="B2659" s="1">
        <v>4</v>
      </c>
      <c r="C2659" s="1">
        <v>4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</row>
    <row r="2660" spans="1:17" x14ac:dyDescent="0.25">
      <c r="A2660" s="1">
        <v>6003</v>
      </c>
      <c r="B2660" s="1">
        <v>5</v>
      </c>
      <c r="C2660" s="1">
        <v>4</v>
      </c>
      <c r="D2660" s="1">
        <v>0</v>
      </c>
      <c r="E2660" s="1">
        <v>0</v>
      </c>
      <c r="F2660" s="1">
        <v>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</row>
    <row r="2661" spans="1:17" x14ac:dyDescent="0.25">
      <c r="A2661" s="1">
        <v>6003</v>
      </c>
      <c r="B2661" s="1">
        <v>6</v>
      </c>
      <c r="C2661" s="1">
        <v>4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</row>
    <row r="2662" spans="1:17" x14ac:dyDescent="0.25">
      <c r="A2662" s="1">
        <v>6003</v>
      </c>
      <c r="B2662" s="1">
        <v>7</v>
      </c>
      <c r="C2662" s="1">
        <v>4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</row>
    <row r="2663" spans="1:17" x14ac:dyDescent="0.25">
      <c r="A2663" s="1">
        <v>6003</v>
      </c>
      <c r="B2663" s="1">
        <v>8</v>
      </c>
      <c r="C2663" s="1">
        <v>4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</row>
    <row r="2664" spans="1:17" x14ac:dyDescent="0.25">
      <c r="A2664" s="1">
        <v>6003</v>
      </c>
      <c r="B2664" s="1">
        <v>9</v>
      </c>
      <c r="C2664" s="1">
        <v>4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</row>
    <row r="2665" spans="1:17" x14ac:dyDescent="0.25">
      <c r="A2665" s="1">
        <v>6003</v>
      </c>
      <c r="B2665" s="1">
        <v>10</v>
      </c>
      <c r="C2665" s="1">
        <v>4</v>
      </c>
      <c r="D2665" s="1">
        <v>197</v>
      </c>
      <c r="E2665" s="1">
        <v>38</v>
      </c>
      <c r="F2665" s="1">
        <v>44</v>
      </c>
      <c r="G2665" s="1">
        <v>42</v>
      </c>
      <c r="H2665" s="1">
        <v>41</v>
      </c>
      <c r="I2665" s="1">
        <v>32</v>
      </c>
      <c r="J2665" s="1">
        <v>0</v>
      </c>
      <c r="K2665" s="1">
        <v>0</v>
      </c>
      <c r="L2665" s="1">
        <v>0</v>
      </c>
    </row>
    <row r="2666" spans="1:17" x14ac:dyDescent="0.25">
      <c r="A2666" s="1">
        <v>6003</v>
      </c>
      <c r="B2666" s="1">
        <v>11</v>
      </c>
      <c r="C2666" s="1">
        <v>4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</row>
    <row r="2667" spans="1:17" x14ac:dyDescent="0.25">
      <c r="A2667" s="1">
        <v>6003</v>
      </c>
      <c r="B2667" s="1">
        <v>12</v>
      </c>
      <c r="C2667" s="1">
        <v>4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</row>
    <row r="2668" spans="1:17" x14ac:dyDescent="0.25">
      <c r="A2668" s="1">
        <v>6003</v>
      </c>
      <c r="B2668" s="1">
        <v>13</v>
      </c>
      <c r="C2668" s="1">
        <v>4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</row>
    <row r="2669" spans="1:17" x14ac:dyDescent="0.25">
      <c r="A2669" s="1">
        <v>6003</v>
      </c>
      <c r="B2669" s="1">
        <v>14</v>
      </c>
      <c r="C2669" s="1">
        <v>4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</row>
    <row r="2670" spans="1:17" x14ac:dyDescent="0.25">
      <c r="A2670" s="1">
        <v>6003</v>
      </c>
      <c r="B2670" s="1">
        <v>15</v>
      </c>
      <c r="C2670" s="1">
        <v>4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</row>
    <row r="2671" spans="1:17" x14ac:dyDescent="0.25">
      <c r="A2671" s="1">
        <v>6003</v>
      </c>
      <c r="B2671" s="1">
        <v>16</v>
      </c>
      <c r="C2671" s="1">
        <v>4</v>
      </c>
      <c r="D2671" s="1">
        <v>0</v>
      </c>
      <c r="E2671" s="1">
        <v>0</v>
      </c>
      <c r="F2671" s="1">
        <v>0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</row>
    <row r="2672" spans="1:17" x14ac:dyDescent="0.25">
      <c r="A2672" s="1">
        <v>6003</v>
      </c>
      <c r="B2672" s="1">
        <v>17</v>
      </c>
      <c r="C2672" s="1">
        <v>4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</row>
    <row r="2673" spans="1:17" x14ac:dyDescent="0.25">
      <c r="A2673" s="1">
        <v>6003</v>
      </c>
      <c r="B2673" s="1">
        <v>18</v>
      </c>
      <c r="C2673" s="1">
        <v>4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</row>
    <row r="2674" spans="1:17" x14ac:dyDescent="0.25">
      <c r="A2674" s="1">
        <v>6003</v>
      </c>
      <c r="B2674" s="1">
        <v>19</v>
      </c>
      <c r="C2674" s="1">
        <v>4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</row>
    <row r="2675" spans="1:17" x14ac:dyDescent="0.25">
      <c r="A2675" s="1">
        <v>6003</v>
      </c>
      <c r="B2675" s="1">
        <v>20</v>
      </c>
      <c r="C2675" s="1">
        <v>4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</row>
    <row r="2676" spans="1:17" x14ac:dyDescent="0.25">
      <c r="A2676" s="1">
        <v>6003</v>
      </c>
      <c r="B2676" s="1">
        <v>21</v>
      </c>
      <c r="C2676" s="1">
        <v>4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</row>
    <row r="2677" spans="1:17" x14ac:dyDescent="0.25">
      <c r="A2677" s="1">
        <v>6003</v>
      </c>
      <c r="B2677" s="1">
        <v>22</v>
      </c>
      <c r="C2677" s="1">
        <v>4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</row>
    <row r="2678" spans="1:17" x14ac:dyDescent="0.25">
      <c r="A2678" s="1">
        <v>6003</v>
      </c>
      <c r="B2678" s="1">
        <v>23</v>
      </c>
      <c r="C2678" s="1">
        <v>4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</row>
    <row r="2679" spans="1:17" x14ac:dyDescent="0.25">
      <c r="A2679" s="1">
        <v>6003</v>
      </c>
      <c r="B2679" s="1">
        <v>24</v>
      </c>
      <c r="C2679" s="1">
        <v>4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</row>
    <row r="2680" spans="1:17" x14ac:dyDescent="0.25">
      <c r="A2680" s="1">
        <v>6003</v>
      </c>
      <c r="B2680" s="1">
        <v>25</v>
      </c>
      <c r="C2680" s="1">
        <v>4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</row>
    <row r="2681" spans="1:17" x14ac:dyDescent="0.25">
      <c r="A2681" s="1">
        <v>6003</v>
      </c>
      <c r="B2681" s="1">
        <v>26</v>
      </c>
      <c r="C2681" s="1">
        <v>4</v>
      </c>
      <c r="D2681" s="1">
        <v>192</v>
      </c>
      <c r="E2681" s="1">
        <v>0</v>
      </c>
      <c r="F2681" s="1">
        <v>192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</row>
    <row r="2682" spans="1:17" x14ac:dyDescent="0.25">
      <c r="A2682" s="1">
        <v>6004</v>
      </c>
      <c r="B2682" s="1">
        <v>2</v>
      </c>
      <c r="C2682" s="1">
        <v>6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</row>
    <row r="2683" spans="1:17" x14ac:dyDescent="0.25">
      <c r="A2683" s="1">
        <v>6004</v>
      </c>
      <c r="B2683" s="1">
        <v>3</v>
      </c>
      <c r="C2683" s="1">
        <v>6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</row>
    <row r="2684" spans="1:17" x14ac:dyDescent="0.25">
      <c r="A2684" s="1">
        <v>6004</v>
      </c>
      <c r="B2684" s="1">
        <v>4</v>
      </c>
      <c r="C2684" s="1">
        <v>6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</row>
    <row r="2685" spans="1:17" x14ac:dyDescent="0.25">
      <c r="A2685" s="1">
        <v>6004</v>
      </c>
      <c r="B2685" s="1">
        <v>5</v>
      </c>
      <c r="C2685" s="1">
        <v>6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</row>
    <row r="2686" spans="1:17" x14ac:dyDescent="0.25">
      <c r="A2686" s="1">
        <v>6004</v>
      </c>
      <c r="B2686" s="1">
        <v>6</v>
      </c>
      <c r="C2686" s="1">
        <v>6</v>
      </c>
      <c r="D2686" s="1">
        <v>0</v>
      </c>
      <c r="E2686" s="1">
        <v>0</v>
      </c>
      <c r="F2686" s="1">
        <v>0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</row>
    <row r="2687" spans="1:17" x14ac:dyDescent="0.25">
      <c r="A2687" s="1">
        <v>6004</v>
      </c>
      <c r="B2687" s="1">
        <v>7</v>
      </c>
      <c r="C2687" s="1">
        <v>6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</row>
    <row r="2688" spans="1:17" x14ac:dyDescent="0.25">
      <c r="A2688" s="1">
        <v>6004</v>
      </c>
      <c r="B2688" s="1">
        <v>8</v>
      </c>
      <c r="C2688" s="1">
        <v>6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</row>
    <row r="2689" spans="1:12" x14ac:dyDescent="0.25">
      <c r="A2689" s="1">
        <v>6004</v>
      </c>
      <c r="B2689" s="1">
        <v>9</v>
      </c>
      <c r="C2689" s="1">
        <v>6</v>
      </c>
      <c r="D2689" s="1">
        <v>0</v>
      </c>
      <c r="E2689" s="1">
        <v>0</v>
      </c>
      <c r="F2689" s="1">
        <v>0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</row>
    <row r="2690" spans="1:12" x14ac:dyDescent="0.25">
      <c r="A2690" s="1">
        <v>6004</v>
      </c>
      <c r="B2690" s="1">
        <v>10</v>
      </c>
      <c r="C2690" s="1">
        <v>6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</row>
    <row r="2691" spans="1:12" x14ac:dyDescent="0.25">
      <c r="A2691" s="1">
        <v>6004</v>
      </c>
      <c r="B2691" s="1">
        <v>11</v>
      </c>
      <c r="C2691" s="1">
        <v>6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</row>
    <row r="2692" spans="1:12" x14ac:dyDescent="0.25">
      <c r="A2692" s="1">
        <v>6004</v>
      </c>
      <c r="B2692" s="1">
        <v>12</v>
      </c>
      <c r="C2692" s="1">
        <v>6</v>
      </c>
      <c r="D2692" s="1">
        <v>0</v>
      </c>
      <c r="E2692" s="1">
        <v>0</v>
      </c>
      <c r="F2692" s="1">
        <v>0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</row>
    <row r="2693" spans="1:12" x14ac:dyDescent="0.25">
      <c r="A2693" s="1">
        <v>6004</v>
      </c>
      <c r="B2693" s="1">
        <v>13</v>
      </c>
      <c r="C2693" s="1">
        <v>6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</row>
    <row r="2694" spans="1:12" x14ac:dyDescent="0.25">
      <c r="A2694" s="1">
        <v>6004</v>
      </c>
      <c r="B2694" s="1">
        <v>14</v>
      </c>
      <c r="C2694" s="1">
        <v>6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</row>
    <row r="2695" spans="1:12" x14ac:dyDescent="0.25">
      <c r="A2695" s="1">
        <v>6004</v>
      </c>
      <c r="B2695" s="1">
        <v>15</v>
      </c>
      <c r="C2695" s="1">
        <v>6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</row>
    <row r="2696" spans="1:12" x14ac:dyDescent="0.25">
      <c r="A2696" s="1">
        <v>6004</v>
      </c>
      <c r="B2696" s="1">
        <v>16</v>
      </c>
      <c r="C2696" s="1">
        <v>6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</row>
    <row r="2697" spans="1:12" x14ac:dyDescent="0.25">
      <c r="A2697" s="1">
        <v>6004</v>
      </c>
      <c r="B2697" s="1">
        <v>17</v>
      </c>
      <c r="C2697" s="1">
        <v>6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</row>
    <row r="2698" spans="1:12" x14ac:dyDescent="0.25">
      <c r="A2698" s="1">
        <v>6004</v>
      </c>
      <c r="B2698" s="1">
        <v>18</v>
      </c>
      <c r="C2698" s="1">
        <v>6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</row>
    <row r="2699" spans="1:12" x14ac:dyDescent="0.25">
      <c r="A2699" s="1">
        <v>6004</v>
      </c>
      <c r="B2699" s="1">
        <v>19</v>
      </c>
      <c r="C2699" s="1">
        <v>6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</row>
    <row r="2700" spans="1:12" x14ac:dyDescent="0.25">
      <c r="A2700" s="1">
        <v>6004</v>
      </c>
      <c r="B2700" s="1">
        <v>20</v>
      </c>
      <c r="C2700" s="1">
        <v>6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</row>
    <row r="2701" spans="1:12" x14ac:dyDescent="0.25">
      <c r="A2701" s="1">
        <v>6004</v>
      </c>
      <c r="B2701" s="1">
        <v>21</v>
      </c>
      <c r="C2701" s="1">
        <v>6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</row>
    <row r="2702" spans="1:12" x14ac:dyDescent="0.25">
      <c r="A2702" s="1">
        <v>6004</v>
      </c>
      <c r="B2702" s="1">
        <v>22</v>
      </c>
      <c r="C2702" s="1">
        <v>6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</row>
    <row r="2703" spans="1:12" x14ac:dyDescent="0.25">
      <c r="A2703" s="1">
        <v>6004</v>
      </c>
      <c r="B2703" s="1">
        <v>23</v>
      </c>
      <c r="C2703" s="1">
        <v>6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</row>
    <row r="2704" spans="1:12" x14ac:dyDescent="0.25">
      <c r="A2704" s="1">
        <v>6004</v>
      </c>
      <c r="B2704" s="1">
        <v>24</v>
      </c>
      <c r="C2704" s="1">
        <v>6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</row>
    <row r="2705" spans="1:17" x14ac:dyDescent="0.25">
      <c r="A2705" s="1">
        <v>6004</v>
      </c>
      <c r="B2705" s="1">
        <v>25</v>
      </c>
      <c r="C2705" s="1">
        <v>6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</row>
    <row r="2706" spans="1:17" x14ac:dyDescent="0.25">
      <c r="A2706" s="1">
        <v>6004</v>
      </c>
      <c r="B2706" s="1">
        <v>26</v>
      </c>
      <c r="C2706" s="1">
        <v>6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</row>
    <row r="2707" spans="1:17" x14ac:dyDescent="0.25">
      <c r="A2707" s="1">
        <v>6005</v>
      </c>
      <c r="B2707" s="1">
        <v>2</v>
      </c>
      <c r="C2707" s="1">
        <v>31</v>
      </c>
      <c r="D2707" s="1">
        <v>15</v>
      </c>
      <c r="E2707" s="1">
        <v>1</v>
      </c>
      <c r="F2707" s="1">
        <v>1</v>
      </c>
      <c r="G2707" s="1">
        <v>3</v>
      </c>
      <c r="H2707" s="1">
        <v>1</v>
      </c>
      <c r="I2707" s="1">
        <v>4</v>
      </c>
      <c r="J2707" s="1">
        <v>3</v>
      </c>
      <c r="K2707" s="1">
        <v>2</v>
      </c>
      <c r="L2707" s="1">
        <v>0</v>
      </c>
    </row>
    <row r="2708" spans="1:17" x14ac:dyDescent="0.25">
      <c r="A2708" s="1">
        <v>6005</v>
      </c>
      <c r="B2708" s="1">
        <v>3</v>
      </c>
      <c r="C2708" s="1">
        <v>31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</row>
    <row r="2709" spans="1:17" x14ac:dyDescent="0.25">
      <c r="A2709" s="1">
        <v>6005</v>
      </c>
      <c r="B2709" s="1">
        <v>4</v>
      </c>
      <c r="C2709" s="1">
        <v>31</v>
      </c>
      <c r="D2709" s="1">
        <v>452</v>
      </c>
      <c r="E2709" s="1">
        <v>83</v>
      </c>
      <c r="F2709" s="1">
        <v>90</v>
      </c>
      <c r="G2709" s="1">
        <v>88</v>
      </c>
      <c r="H2709" s="1">
        <v>61</v>
      </c>
      <c r="I2709" s="1">
        <v>57</v>
      </c>
      <c r="J2709" s="1">
        <v>45</v>
      </c>
      <c r="K2709" s="1">
        <v>28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</row>
    <row r="2710" spans="1:17" x14ac:dyDescent="0.25">
      <c r="A2710" s="1">
        <v>6005</v>
      </c>
      <c r="B2710" s="1">
        <v>5</v>
      </c>
      <c r="C2710" s="1">
        <v>31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</row>
    <row r="2711" spans="1:17" x14ac:dyDescent="0.25">
      <c r="A2711" s="1">
        <v>6005</v>
      </c>
      <c r="B2711" s="1">
        <v>6</v>
      </c>
      <c r="C2711" s="1">
        <v>31</v>
      </c>
      <c r="D2711" s="1">
        <v>65</v>
      </c>
      <c r="E2711" s="1">
        <v>7</v>
      </c>
      <c r="F2711" s="1">
        <v>14</v>
      </c>
      <c r="G2711" s="1">
        <v>14</v>
      </c>
      <c r="H2711" s="1">
        <v>11</v>
      </c>
      <c r="I2711" s="1">
        <v>9</v>
      </c>
      <c r="J2711" s="1">
        <v>3</v>
      </c>
      <c r="K2711" s="1">
        <v>7</v>
      </c>
      <c r="L2711" s="1">
        <v>0</v>
      </c>
    </row>
    <row r="2712" spans="1:17" x14ac:dyDescent="0.25">
      <c r="A2712" s="1">
        <v>6005</v>
      </c>
      <c r="B2712" s="1">
        <v>7</v>
      </c>
      <c r="C2712" s="1">
        <v>31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</row>
    <row r="2713" spans="1:17" x14ac:dyDescent="0.25">
      <c r="A2713" s="1">
        <v>6005</v>
      </c>
      <c r="B2713" s="1">
        <v>8</v>
      </c>
      <c r="C2713" s="1">
        <v>31</v>
      </c>
      <c r="D2713" s="1">
        <v>355</v>
      </c>
      <c r="E2713" s="1">
        <v>64</v>
      </c>
      <c r="F2713" s="1">
        <v>55</v>
      </c>
      <c r="G2713" s="1">
        <v>52</v>
      </c>
      <c r="H2713" s="1">
        <v>52</v>
      </c>
      <c r="I2713" s="1">
        <v>54</v>
      </c>
      <c r="J2713" s="1">
        <v>42</v>
      </c>
      <c r="K2713" s="1">
        <v>36</v>
      </c>
      <c r="L2713" s="1">
        <v>0</v>
      </c>
    </row>
    <row r="2714" spans="1:17" x14ac:dyDescent="0.25">
      <c r="A2714" s="1">
        <v>6005</v>
      </c>
      <c r="B2714" s="1">
        <v>9</v>
      </c>
      <c r="C2714" s="1">
        <v>31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</row>
    <row r="2715" spans="1:17" x14ac:dyDescent="0.25">
      <c r="A2715" s="1">
        <v>6005</v>
      </c>
      <c r="B2715" s="1">
        <v>10</v>
      </c>
      <c r="C2715" s="1">
        <v>31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</row>
    <row r="2716" spans="1:17" x14ac:dyDescent="0.25">
      <c r="A2716" s="1">
        <v>6005</v>
      </c>
      <c r="B2716" s="1">
        <v>11</v>
      </c>
      <c r="C2716" s="1">
        <v>31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</row>
    <row r="2717" spans="1:17" x14ac:dyDescent="0.25">
      <c r="A2717" s="1">
        <v>6005</v>
      </c>
      <c r="B2717" s="1">
        <v>12</v>
      </c>
      <c r="C2717" s="1">
        <v>31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</row>
    <row r="2718" spans="1:17" x14ac:dyDescent="0.25">
      <c r="A2718" s="1">
        <v>6005</v>
      </c>
      <c r="B2718" s="1">
        <v>13</v>
      </c>
      <c r="C2718" s="1">
        <v>31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</row>
    <row r="2719" spans="1:17" x14ac:dyDescent="0.25">
      <c r="A2719" s="1">
        <v>6005</v>
      </c>
      <c r="B2719" s="1">
        <v>14</v>
      </c>
      <c r="C2719" s="1">
        <v>31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</row>
    <row r="2720" spans="1:17" x14ac:dyDescent="0.25">
      <c r="A2720" s="1">
        <v>6005</v>
      </c>
      <c r="B2720" s="1">
        <v>15</v>
      </c>
      <c r="C2720" s="1">
        <v>31</v>
      </c>
      <c r="D2720" s="1">
        <v>281</v>
      </c>
      <c r="E2720" s="1">
        <v>40</v>
      </c>
      <c r="F2720" s="1">
        <v>33</v>
      </c>
      <c r="G2720" s="1">
        <v>51</v>
      </c>
      <c r="H2720" s="1">
        <v>50</v>
      </c>
      <c r="I2720" s="1">
        <v>37</v>
      </c>
      <c r="J2720" s="1">
        <v>38</v>
      </c>
      <c r="K2720" s="1">
        <v>32</v>
      </c>
      <c r="L2720" s="1">
        <v>0</v>
      </c>
    </row>
    <row r="2721" spans="1:17" x14ac:dyDescent="0.25">
      <c r="A2721" s="1">
        <v>6005</v>
      </c>
      <c r="B2721" s="1">
        <v>16</v>
      </c>
      <c r="C2721" s="1">
        <v>31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</row>
    <row r="2722" spans="1:17" x14ac:dyDescent="0.25">
      <c r="A2722" s="1">
        <v>6005</v>
      </c>
      <c r="B2722" s="1">
        <v>17</v>
      </c>
      <c r="C2722" s="1">
        <v>31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</row>
    <row r="2723" spans="1:17" x14ac:dyDescent="0.25">
      <c r="A2723" s="1">
        <v>6005</v>
      </c>
      <c r="B2723" s="1">
        <v>18</v>
      </c>
      <c r="C2723" s="1">
        <v>31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</row>
    <row r="2724" spans="1:17" x14ac:dyDescent="0.25">
      <c r="A2724" s="1">
        <v>6005</v>
      </c>
      <c r="B2724" s="1">
        <v>19</v>
      </c>
      <c r="C2724" s="1">
        <v>31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</row>
    <row r="2725" spans="1:17" x14ac:dyDescent="0.25">
      <c r="A2725" s="1">
        <v>6005</v>
      </c>
      <c r="B2725" s="1">
        <v>20</v>
      </c>
      <c r="C2725" s="1">
        <v>31</v>
      </c>
      <c r="D2725" s="1">
        <v>75</v>
      </c>
      <c r="E2725" s="1">
        <v>16</v>
      </c>
      <c r="F2725" s="1">
        <v>13</v>
      </c>
      <c r="G2725" s="1">
        <v>8</v>
      </c>
      <c r="H2725" s="1">
        <v>5</v>
      </c>
      <c r="I2725" s="1">
        <v>11</v>
      </c>
      <c r="J2725" s="1">
        <v>11</v>
      </c>
      <c r="K2725" s="1">
        <v>11</v>
      </c>
      <c r="L2725" s="1">
        <v>0</v>
      </c>
    </row>
    <row r="2726" spans="1:17" x14ac:dyDescent="0.25">
      <c r="A2726" s="1">
        <v>6005</v>
      </c>
      <c r="B2726" s="1">
        <v>21</v>
      </c>
      <c r="C2726" s="1">
        <v>31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</row>
    <row r="2727" spans="1:17" x14ac:dyDescent="0.25">
      <c r="A2727" s="1">
        <v>6005</v>
      </c>
      <c r="B2727" s="1">
        <v>22</v>
      </c>
      <c r="C2727" s="1">
        <v>31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</row>
    <row r="2728" spans="1:17" x14ac:dyDescent="0.25">
      <c r="A2728" s="1">
        <v>6005</v>
      </c>
      <c r="B2728" s="1">
        <v>23</v>
      </c>
      <c r="C2728" s="1">
        <v>31</v>
      </c>
      <c r="D2728" s="1">
        <v>4</v>
      </c>
      <c r="E2728" s="1">
        <v>0</v>
      </c>
      <c r="F2728" s="1">
        <v>0</v>
      </c>
      <c r="G2728" s="1">
        <v>3</v>
      </c>
      <c r="H2728" s="1">
        <v>1</v>
      </c>
      <c r="I2728" s="1">
        <v>0</v>
      </c>
      <c r="J2728" s="1">
        <v>0</v>
      </c>
      <c r="K2728" s="1">
        <v>0</v>
      </c>
      <c r="L2728" s="1">
        <v>0</v>
      </c>
    </row>
    <row r="2729" spans="1:17" x14ac:dyDescent="0.25">
      <c r="A2729" s="1">
        <v>6005</v>
      </c>
      <c r="B2729" s="1">
        <v>24</v>
      </c>
      <c r="C2729" s="1">
        <v>31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</row>
    <row r="2730" spans="1:17" x14ac:dyDescent="0.25">
      <c r="A2730" s="1">
        <v>6005</v>
      </c>
      <c r="B2730" s="1">
        <v>25</v>
      </c>
      <c r="C2730" s="1">
        <v>31</v>
      </c>
      <c r="D2730" s="1">
        <v>0</v>
      </c>
      <c r="E2730" s="1">
        <v>0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</row>
    <row r="2731" spans="1:17" x14ac:dyDescent="0.25">
      <c r="A2731" s="1">
        <v>6005</v>
      </c>
      <c r="B2731" s="1">
        <v>26</v>
      </c>
      <c r="C2731" s="1">
        <v>31</v>
      </c>
      <c r="D2731" s="1">
        <v>1173</v>
      </c>
      <c r="E2731" s="1">
        <v>184</v>
      </c>
      <c r="F2731" s="1">
        <v>190</v>
      </c>
      <c r="G2731" s="1">
        <v>155</v>
      </c>
      <c r="H2731" s="1">
        <v>183</v>
      </c>
      <c r="I2731" s="1">
        <v>170</v>
      </c>
      <c r="J2731" s="1">
        <v>153</v>
      </c>
      <c r="K2731" s="1">
        <v>138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</row>
    <row r="2732" spans="1:17" x14ac:dyDescent="0.25">
      <c r="A2732" s="1">
        <v>6006</v>
      </c>
      <c r="B2732" s="1">
        <v>2</v>
      </c>
      <c r="C2732" s="1">
        <v>10</v>
      </c>
      <c r="D2732" s="1">
        <v>119</v>
      </c>
      <c r="E2732" s="1">
        <v>0</v>
      </c>
      <c r="F2732" s="1">
        <v>0</v>
      </c>
      <c r="G2732" s="1">
        <v>47</v>
      </c>
      <c r="H2732" s="1">
        <v>38</v>
      </c>
      <c r="I2732" s="1">
        <v>34</v>
      </c>
      <c r="J2732" s="1">
        <v>0</v>
      </c>
      <c r="K2732" s="1">
        <v>0</v>
      </c>
      <c r="L2732" s="1">
        <v>0</v>
      </c>
    </row>
    <row r="2733" spans="1:17" x14ac:dyDescent="0.25">
      <c r="A2733" s="1">
        <v>6006</v>
      </c>
      <c r="B2733" s="1">
        <v>3</v>
      </c>
      <c r="C2733" s="1">
        <v>10</v>
      </c>
      <c r="D2733" s="1">
        <v>308</v>
      </c>
      <c r="E2733" s="1">
        <v>38</v>
      </c>
      <c r="F2733" s="1">
        <v>75</v>
      </c>
      <c r="G2733" s="1">
        <v>62</v>
      </c>
      <c r="H2733" s="1">
        <v>54</v>
      </c>
      <c r="I2733" s="1">
        <v>32</v>
      </c>
      <c r="J2733" s="1">
        <v>23</v>
      </c>
      <c r="K2733" s="1">
        <v>24</v>
      </c>
      <c r="L2733" s="1">
        <v>0</v>
      </c>
    </row>
    <row r="2734" spans="1:17" x14ac:dyDescent="0.25">
      <c r="A2734" s="1">
        <v>6006</v>
      </c>
      <c r="B2734" s="1">
        <v>4</v>
      </c>
      <c r="C2734" s="1">
        <v>10</v>
      </c>
      <c r="D2734" s="1">
        <v>1344</v>
      </c>
      <c r="E2734" s="1">
        <v>225</v>
      </c>
      <c r="F2734" s="1">
        <v>223</v>
      </c>
      <c r="G2734" s="1">
        <v>188</v>
      </c>
      <c r="H2734" s="1">
        <v>217</v>
      </c>
      <c r="I2734" s="1">
        <v>233</v>
      </c>
      <c r="J2734" s="1">
        <v>143</v>
      </c>
      <c r="K2734" s="1">
        <v>115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</row>
    <row r="2735" spans="1:17" x14ac:dyDescent="0.25">
      <c r="A2735" s="1">
        <v>6006</v>
      </c>
      <c r="B2735" s="1">
        <v>5</v>
      </c>
      <c r="C2735" s="1">
        <v>10</v>
      </c>
      <c r="D2735" s="1">
        <v>0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</row>
    <row r="2736" spans="1:17" x14ac:dyDescent="0.25">
      <c r="A2736" s="1">
        <v>6006</v>
      </c>
      <c r="B2736" s="1">
        <v>6</v>
      </c>
      <c r="C2736" s="1">
        <v>10</v>
      </c>
      <c r="D2736" s="1">
        <v>364</v>
      </c>
      <c r="E2736" s="1">
        <v>19</v>
      </c>
      <c r="F2736" s="1">
        <v>26</v>
      </c>
      <c r="G2736" s="1">
        <v>76</v>
      </c>
      <c r="H2736" s="1">
        <v>73</v>
      </c>
      <c r="I2736" s="1">
        <v>103</v>
      </c>
      <c r="J2736" s="1">
        <v>46</v>
      </c>
      <c r="K2736" s="1">
        <v>21</v>
      </c>
      <c r="L2736" s="1">
        <v>0</v>
      </c>
    </row>
    <row r="2737" spans="1:12" x14ac:dyDescent="0.25">
      <c r="A2737" s="1">
        <v>6006</v>
      </c>
      <c r="B2737" s="1">
        <v>7</v>
      </c>
      <c r="C2737" s="1">
        <v>10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</row>
    <row r="2738" spans="1:12" x14ac:dyDescent="0.25">
      <c r="A2738" s="1">
        <v>6006</v>
      </c>
      <c r="B2738" s="1">
        <v>8</v>
      </c>
      <c r="C2738" s="1">
        <v>10</v>
      </c>
      <c r="D2738" s="1">
        <v>499</v>
      </c>
      <c r="E2738" s="1">
        <v>66</v>
      </c>
      <c r="F2738" s="1">
        <v>60</v>
      </c>
      <c r="G2738" s="1">
        <v>125</v>
      </c>
      <c r="H2738" s="1">
        <v>130</v>
      </c>
      <c r="I2738" s="1">
        <v>107</v>
      </c>
      <c r="J2738" s="1">
        <v>5</v>
      </c>
      <c r="K2738" s="1">
        <v>6</v>
      </c>
      <c r="L2738" s="1">
        <v>0</v>
      </c>
    </row>
    <row r="2739" spans="1:12" x14ac:dyDescent="0.25">
      <c r="A2739" s="1">
        <v>6006</v>
      </c>
      <c r="B2739" s="1">
        <v>9</v>
      </c>
      <c r="C2739" s="1">
        <v>10</v>
      </c>
      <c r="D2739" s="1">
        <v>222</v>
      </c>
      <c r="E2739" s="1">
        <v>34</v>
      </c>
      <c r="F2739" s="1">
        <v>74</v>
      </c>
      <c r="G2739" s="1">
        <v>35</v>
      </c>
      <c r="H2739" s="1">
        <v>51</v>
      </c>
      <c r="I2739" s="1">
        <v>28</v>
      </c>
      <c r="J2739" s="1">
        <v>0</v>
      </c>
      <c r="K2739" s="1">
        <v>0</v>
      </c>
      <c r="L2739" s="1">
        <v>0</v>
      </c>
    </row>
    <row r="2740" spans="1:12" x14ac:dyDescent="0.25">
      <c r="A2740" s="1">
        <v>6006</v>
      </c>
      <c r="B2740" s="1">
        <v>10</v>
      </c>
      <c r="C2740" s="1">
        <v>10</v>
      </c>
      <c r="D2740" s="1">
        <v>2131</v>
      </c>
      <c r="E2740" s="1">
        <v>287</v>
      </c>
      <c r="F2740" s="1">
        <v>510</v>
      </c>
      <c r="G2740" s="1">
        <v>364</v>
      </c>
      <c r="H2740" s="1">
        <v>505</v>
      </c>
      <c r="I2740" s="1">
        <v>343</v>
      </c>
      <c r="J2740" s="1">
        <v>61</v>
      </c>
      <c r="K2740" s="1">
        <v>61</v>
      </c>
      <c r="L2740" s="1">
        <v>0</v>
      </c>
    </row>
    <row r="2741" spans="1:12" x14ac:dyDescent="0.25">
      <c r="A2741" s="1">
        <v>6006</v>
      </c>
      <c r="B2741" s="1">
        <v>11</v>
      </c>
      <c r="C2741" s="1">
        <v>10</v>
      </c>
      <c r="D2741" s="1">
        <v>118</v>
      </c>
      <c r="E2741" s="1">
        <v>32</v>
      </c>
      <c r="F2741" s="1">
        <v>23</v>
      </c>
      <c r="G2741" s="1">
        <v>23</v>
      </c>
      <c r="H2741" s="1">
        <v>13</v>
      </c>
      <c r="I2741" s="1">
        <v>10</v>
      </c>
      <c r="J2741" s="1">
        <v>9</v>
      </c>
      <c r="K2741" s="1">
        <v>8</v>
      </c>
      <c r="L2741" s="1">
        <v>0</v>
      </c>
    </row>
    <row r="2742" spans="1:12" x14ac:dyDescent="0.25">
      <c r="A2742" s="1">
        <v>6006</v>
      </c>
      <c r="B2742" s="1">
        <v>12</v>
      </c>
      <c r="C2742" s="1">
        <v>10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</row>
    <row r="2743" spans="1:12" x14ac:dyDescent="0.25">
      <c r="A2743" s="1">
        <v>6006</v>
      </c>
      <c r="B2743" s="1">
        <v>13</v>
      </c>
      <c r="C2743" s="1">
        <v>10</v>
      </c>
      <c r="D2743" s="1">
        <v>1010</v>
      </c>
      <c r="E2743" s="1">
        <v>121</v>
      </c>
      <c r="F2743" s="1">
        <v>290</v>
      </c>
      <c r="G2743" s="1">
        <v>244</v>
      </c>
      <c r="H2743" s="1">
        <v>123</v>
      </c>
      <c r="I2743" s="1">
        <v>129</v>
      </c>
      <c r="J2743" s="1">
        <v>66</v>
      </c>
      <c r="K2743" s="1">
        <v>37</v>
      </c>
      <c r="L2743" s="1">
        <v>0</v>
      </c>
    </row>
    <row r="2744" spans="1:12" x14ac:dyDescent="0.25">
      <c r="A2744" s="1">
        <v>6006</v>
      </c>
      <c r="B2744" s="1">
        <v>14</v>
      </c>
      <c r="C2744" s="1">
        <v>10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</row>
    <row r="2745" spans="1:12" x14ac:dyDescent="0.25">
      <c r="A2745" s="1">
        <v>6006</v>
      </c>
      <c r="B2745" s="1">
        <v>15</v>
      </c>
      <c r="C2745" s="1">
        <v>10</v>
      </c>
      <c r="D2745" s="1">
        <v>1677</v>
      </c>
      <c r="E2745" s="1">
        <v>378</v>
      </c>
      <c r="F2745" s="1">
        <v>270</v>
      </c>
      <c r="G2745" s="1">
        <v>295</v>
      </c>
      <c r="H2745" s="1">
        <v>244</v>
      </c>
      <c r="I2745" s="1">
        <v>271</v>
      </c>
      <c r="J2745" s="1">
        <v>110</v>
      </c>
      <c r="K2745" s="1">
        <v>109</v>
      </c>
      <c r="L2745" s="1">
        <v>0</v>
      </c>
    </row>
    <row r="2746" spans="1:12" x14ac:dyDescent="0.25">
      <c r="A2746" s="1">
        <v>6006</v>
      </c>
      <c r="B2746" s="1">
        <v>16</v>
      </c>
      <c r="C2746" s="1">
        <v>10</v>
      </c>
      <c r="D2746" s="1">
        <v>43</v>
      </c>
      <c r="E2746" s="1">
        <v>18</v>
      </c>
      <c r="F2746" s="1">
        <v>25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</row>
    <row r="2747" spans="1:12" x14ac:dyDescent="0.25">
      <c r="A2747" s="1">
        <v>6006</v>
      </c>
      <c r="B2747" s="1">
        <v>17</v>
      </c>
      <c r="C2747" s="1">
        <v>10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</row>
    <row r="2748" spans="1:12" x14ac:dyDescent="0.25">
      <c r="A2748" s="1">
        <v>6006</v>
      </c>
      <c r="B2748" s="1">
        <v>18</v>
      </c>
      <c r="C2748" s="1">
        <v>10</v>
      </c>
      <c r="D2748" s="1">
        <v>12</v>
      </c>
      <c r="E2748" s="1">
        <v>0</v>
      </c>
      <c r="F2748" s="1">
        <v>0</v>
      </c>
      <c r="G2748" s="1">
        <v>0</v>
      </c>
      <c r="H2748" s="1">
        <v>12</v>
      </c>
      <c r="I2748" s="1">
        <v>0</v>
      </c>
      <c r="J2748" s="1">
        <v>0</v>
      </c>
      <c r="K2748" s="1">
        <v>0</v>
      </c>
      <c r="L2748" s="1">
        <v>0</v>
      </c>
    </row>
    <row r="2749" spans="1:12" x14ac:dyDescent="0.25">
      <c r="A2749" s="1">
        <v>6006</v>
      </c>
      <c r="B2749" s="1">
        <v>19</v>
      </c>
      <c r="C2749" s="1">
        <v>10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</row>
    <row r="2750" spans="1:12" x14ac:dyDescent="0.25">
      <c r="A2750" s="1">
        <v>6006</v>
      </c>
      <c r="B2750" s="1">
        <v>20</v>
      </c>
      <c r="C2750" s="1">
        <v>10</v>
      </c>
      <c r="D2750" s="1">
        <v>565</v>
      </c>
      <c r="E2750" s="1">
        <v>68</v>
      </c>
      <c r="F2750" s="1">
        <v>109</v>
      </c>
      <c r="G2750" s="1">
        <v>74</v>
      </c>
      <c r="H2750" s="1">
        <v>108</v>
      </c>
      <c r="I2750" s="1">
        <v>124</v>
      </c>
      <c r="J2750" s="1">
        <v>47</v>
      </c>
      <c r="K2750" s="1">
        <v>35</v>
      </c>
      <c r="L2750" s="1">
        <v>0</v>
      </c>
    </row>
    <row r="2751" spans="1:12" x14ac:dyDescent="0.25">
      <c r="A2751" s="1">
        <v>6006</v>
      </c>
      <c r="B2751" s="1">
        <v>21</v>
      </c>
      <c r="C2751" s="1">
        <v>10</v>
      </c>
      <c r="D2751" s="1">
        <v>455</v>
      </c>
      <c r="E2751" s="1">
        <v>93</v>
      </c>
      <c r="F2751" s="1">
        <v>62</v>
      </c>
      <c r="G2751" s="1">
        <v>26</v>
      </c>
      <c r="H2751" s="1">
        <v>121</v>
      </c>
      <c r="I2751" s="1">
        <v>95</v>
      </c>
      <c r="J2751" s="1">
        <v>34</v>
      </c>
      <c r="K2751" s="1">
        <v>24</v>
      </c>
      <c r="L2751" s="1">
        <v>0</v>
      </c>
    </row>
    <row r="2752" spans="1:12" x14ac:dyDescent="0.25">
      <c r="A2752" s="1">
        <v>6006</v>
      </c>
      <c r="B2752" s="1">
        <v>22</v>
      </c>
      <c r="C2752" s="1">
        <v>10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</row>
    <row r="2753" spans="1:17" x14ac:dyDescent="0.25">
      <c r="A2753" s="1">
        <v>6006</v>
      </c>
      <c r="B2753" s="1">
        <v>23</v>
      </c>
      <c r="C2753" s="1">
        <v>10</v>
      </c>
      <c r="D2753" s="1">
        <v>941</v>
      </c>
      <c r="E2753" s="1">
        <v>111</v>
      </c>
      <c r="F2753" s="1">
        <v>208</v>
      </c>
      <c r="G2753" s="1">
        <v>131</v>
      </c>
      <c r="H2753" s="1">
        <v>145</v>
      </c>
      <c r="I2753" s="1">
        <v>185</v>
      </c>
      <c r="J2753" s="1">
        <v>82</v>
      </c>
      <c r="K2753" s="1">
        <v>79</v>
      </c>
      <c r="L2753" s="1">
        <v>0</v>
      </c>
    </row>
    <row r="2754" spans="1:17" x14ac:dyDescent="0.25">
      <c r="A2754" s="1">
        <v>6006</v>
      </c>
      <c r="B2754" s="1">
        <v>24</v>
      </c>
      <c r="C2754" s="1">
        <v>10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</row>
    <row r="2755" spans="1:17" x14ac:dyDescent="0.25">
      <c r="A2755" s="1">
        <v>6006</v>
      </c>
      <c r="B2755" s="1">
        <v>25</v>
      </c>
      <c r="C2755" s="1">
        <v>10</v>
      </c>
      <c r="D2755" s="1">
        <v>133</v>
      </c>
      <c r="E2755" s="1">
        <v>28</v>
      </c>
      <c r="F2755" s="1">
        <v>34</v>
      </c>
      <c r="G2755" s="1">
        <v>19</v>
      </c>
      <c r="H2755" s="1">
        <v>20</v>
      </c>
      <c r="I2755" s="1">
        <v>21</v>
      </c>
      <c r="J2755" s="1">
        <v>6</v>
      </c>
      <c r="K2755" s="1">
        <v>5</v>
      </c>
      <c r="L2755" s="1">
        <v>0</v>
      </c>
    </row>
    <row r="2756" spans="1:17" x14ac:dyDescent="0.25">
      <c r="A2756" s="1">
        <v>6006</v>
      </c>
      <c r="B2756" s="1">
        <v>26</v>
      </c>
      <c r="C2756" s="1">
        <v>10</v>
      </c>
      <c r="D2756" s="1">
        <v>3072</v>
      </c>
      <c r="E2756" s="1">
        <v>564</v>
      </c>
      <c r="F2756" s="1">
        <v>577</v>
      </c>
      <c r="G2756" s="1">
        <v>559</v>
      </c>
      <c r="H2756" s="1">
        <v>429</v>
      </c>
      <c r="I2756" s="1">
        <v>463</v>
      </c>
      <c r="J2756" s="1">
        <v>321</v>
      </c>
      <c r="K2756" s="1">
        <v>159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</row>
    <row r="2757" spans="1:17" x14ac:dyDescent="0.25">
      <c r="A2757" s="1">
        <v>6007</v>
      </c>
      <c r="B2757" s="1">
        <v>2</v>
      </c>
      <c r="C2757" s="1">
        <v>12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</row>
    <row r="2758" spans="1:17" x14ac:dyDescent="0.25">
      <c r="A2758" s="1">
        <v>6007</v>
      </c>
      <c r="B2758" s="1">
        <v>3</v>
      </c>
      <c r="C2758" s="1">
        <v>12</v>
      </c>
      <c r="D2758" s="1">
        <v>8</v>
      </c>
      <c r="E2758" s="1">
        <v>3</v>
      </c>
      <c r="F2758" s="1">
        <v>5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</row>
    <row r="2759" spans="1:17" x14ac:dyDescent="0.25">
      <c r="A2759" s="1">
        <v>6007</v>
      </c>
      <c r="B2759" s="1">
        <v>4</v>
      </c>
      <c r="C2759" s="1">
        <v>12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</row>
    <row r="2760" spans="1:17" x14ac:dyDescent="0.25">
      <c r="A2760" s="1">
        <v>6007</v>
      </c>
      <c r="B2760" s="1">
        <v>5</v>
      </c>
      <c r="C2760" s="1">
        <v>12</v>
      </c>
      <c r="D2760" s="1">
        <v>0</v>
      </c>
      <c r="E2760" s="1">
        <v>0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</row>
    <row r="2761" spans="1:17" x14ac:dyDescent="0.25">
      <c r="A2761" s="1">
        <v>6007</v>
      </c>
      <c r="B2761" s="1">
        <v>6</v>
      </c>
      <c r="C2761" s="1">
        <v>12</v>
      </c>
      <c r="D2761" s="1">
        <v>10</v>
      </c>
      <c r="E2761" s="1">
        <v>0</v>
      </c>
      <c r="F2761" s="1">
        <v>0</v>
      </c>
      <c r="G2761" s="1">
        <v>2</v>
      </c>
      <c r="H2761" s="1">
        <v>3</v>
      </c>
      <c r="I2761" s="1">
        <v>2</v>
      </c>
      <c r="J2761" s="1">
        <v>2</v>
      </c>
      <c r="K2761" s="1">
        <v>1</v>
      </c>
      <c r="L2761" s="1">
        <v>0</v>
      </c>
    </row>
    <row r="2762" spans="1:17" x14ac:dyDescent="0.25">
      <c r="A2762" s="1">
        <v>6007</v>
      </c>
      <c r="B2762" s="1">
        <v>7</v>
      </c>
      <c r="C2762" s="1">
        <v>12</v>
      </c>
      <c r="D2762" s="1">
        <v>0</v>
      </c>
      <c r="E2762" s="1">
        <v>0</v>
      </c>
      <c r="F2762" s="1">
        <v>0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</row>
    <row r="2763" spans="1:17" x14ac:dyDescent="0.25">
      <c r="A2763" s="1">
        <v>6007</v>
      </c>
      <c r="B2763" s="1">
        <v>8</v>
      </c>
      <c r="C2763" s="1">
        <v>12</v>
      </c>
      <c r="D2763" s="1">
        <v>0</v>
      </c>
      <c r="E2763" s="1">
        <v>0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</row>
    <row r="2764" spans="1:17" x14ac:dyDescent="0.25">
      <c r="A2764" s="1">
        <v>6007</v>
      </c>
      <c r="B2764" s="1">
        <v>9</v>
      </c>
      <c r="C2764" s="1">
        <v>12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</row>
    <row r="2765" spans="1:17" x14ac:dyDescent="0.25">
      <c r="A2765" s="1">
        <v>6007</v>
      </c>
      <c r="B2765" s="1">
        <v>10</v>
      </c>
      <c r="C2765" s="1">
        <v>12</v>
      </c>
      <c r="D2765" s="1">
        <v>90</v>
      </c>
      <c r="E2765" s="1">
        <v>17</v>
      </c>
      <c r="F2765" s="1">
        <v>14</v>
      </c>
      <c r="G2765" s="1">
        <v>22</v>
      </c>
      <c r="H2765" s="1">
        <v>0</v>
      </c>
      <c r="I2765" s="1">
        <v>0</v>
      </c>
      <c r="J2765" s="1">
        <v>30</v>
      </c>
      <c r="K2765" s="1">
        <v>7</v>
      </c>
      <c r="L2765" s="1">
        <v>0</v>
      </c>
    </row>
    <row r="2766" spans="1:17" x14ac:dyDescent="0.25">
      <c r="A2766" s="1">
        <v>6007</v>
      </c>
      <c r="B2766" s="1">
        <v>11</v>
      </c>
      <c r="C2766" s="1">
        <v>12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</row>
    <row r="2767" spans="1:17" x14ac:dyDescent="0.25">
      <c r="A2767" s="1">
        <v>6007</v>
      </c>
      <c r="B2767" s="1">
        <v>12</v>
      </c>
      <c r="C2767" s="1">
        <v>12</v>
      </c>
      <c r="D2767" s="1">
        <v>0</v>
      </c>
      <c r="E2767" s="1">
        <v>0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</row>
    <row r="2768" spans="1:17" x14ac:dyDescent="0.25">
      <c r="A2768" s="1">
        <v>6007</v>
      </c>
      <c r="B2768" s="1">
        <v>13</v>
      </c>
      <c r="C2768" s="1">
        <v>12</v>
      </c>
      <c r="D2768" s="1">
        <v>118</v>
      </c>
      <c r="E2768" s="1">
        <v>23</v>
      </c>
      <c r="F2768" s="1">
        <v>25</v>
      </c>
      <c r="G2768" s="1">
        <v>24</v>
      </c>
      <c r="H2768" s="1">
        <v>19</v>
      </c>
      <c r="I2768" s="1">
        <v>13</v>
      </c>
      <c r="J2768" s="1">
        <v>14</v>
      </c>
      <c r="K2768" s="1">
        <v>0</v>
      </c>
      <c r="L2768" s="1">
        <v>0</v>
      </c>
    </row>
    <row r="2769" spans="1:17" x14ac:dyDescent="0.25">
      <c r="A2769" s="1">
        <v>6007</v>
      </c>
      <c r="B2769" s="1">
        <v>14</v>
      </c>
      <c r="C2769" s="1">
        <v>12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</row>
    <row r="2770" spans="1:17" x14ac:dyDescent="0.25">
      <c r="A2770" s="1">
        <v>6007</v>
      </c>
      <c r="B2770" s="1">
        <v>15</v>
      </c>
      <c r="C2770" s="1">
        <v>12</v>
      </c>
      <c r="D2770" s="1">
        <v>134</v>
      </c>
      <c r="E2770" s="1">
        <v>2</v>
      </c>
      <c r="F2770" s="1">
        <v>4</v>
      </c>
      <c r="G2770" s="1">
        <v>12</v>
      </c>
      <c r="H2770" s="1">
        <v>36</v>
      </c>
      <c r="I2770" s="1">
        <v>39</v>
      </c>
      <c r="J2770" s="1">
        <v>35</v>
      </c>
      <c r="K2770" s="1">
        <v>6</v>
      </c>
      <c r="L2770" s="1">
        <v>0</v>
      </c>
    </row>
    <row r="2771" spans="1:17" x14ac:dyDescent="0.25">
      <c r="A2771" s="1">
        <v>6007</v>
      </c>
      <c r="B2771" s="1">
        <v>16</v>
      </c>
      <c r="C2771" s="1">
        <v>12</v>
      </c>
      <c r="D2771" s="1">
        <v>110</v>
      </c>
      <c r="E2771" s="1">
        <v>32</v>
      </c>
      <c r="F2771" s="1">
        <v>32</v>
      </c>
      <c r="G2771" s="1">
        <v>0</v>
      </c>
      <c r="H2771" s="1">
        <v>30</v>
      </c>
      <c r="I2771" s="1">
        <v>16</v>
      </c>
      <c r="J2771" s="1">
        <v>0</v>
      </c>
      <c r="K2771" s="1">
        <v>0</v>
      </c>
      <c r="L2771" s="1">
        <v>0</v>
      </c>
    </row>
    <row r="2772" spans="1:17" x14ac:dyDescent="0.25">
      <c r="A2772" s="1">
        <v>6007</v>
      </c>
      <c r="B2772" s="1">
        <v>17</v>
      </c>
      <c r="C2772" s="1">
        <v>12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</row>
    <row r="2773" spans="1:17" x14ac:dyDescent="0.25">
      <c r="A2773" s="1">
        <v>6007</v>
      </c>
      <c r="B2773" s="1">
        <v>18</v>
      </c>
      <c r="C2773" s="1">
        <v>12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</row>
    <row r="2774" spans="1:17" x14ac:dyDescent="0.25">
      <c r="A2774" s="1">
        <v>6007</v>
      </c>
      <c r="B2774" s="1">
        <v>19</v>
      </c>
      <c r="C2774" s="1">
        <v>12</v>
      </c>
      <c r="D2774" s="1">
        <v>0</v>
      </c>
      <c r="E2774" s="1">
        <v>0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</row>
    <row r="2775" spans="1:17" x14ac:dyDescent="0.25">
      <c r="A2775" s="1">
        <v>6007</v>
      </c>
      <c r="B2775" s="1">
        <v>20</v>
      </c>
      <c r="C2775" s="1">
        <v>12</v>
      </c>
      <c r="D2775" s="1">
        <v>280</v>
      </c>
      <c r="E2775" s="1">
        <v>36</v>
      </c>
      <c r="F2775" s="1">
        <v>37</v>
      </c>
      <c r="G2775" s="1">
        <v>61</v>
      </c>
      <c r="H2775" s="1">
        <v>76</v>
      </c>
      <c r="I2775" s="1">
        <v>66</v>
      </c>
      <c r="J2775" s="1">
        <v>1</v>
      </c>
      <c r="K2775" s="1">
        <v>3</v>
      </c>
      <c r="L2775" s="1">
        <v>0</v>
      </c>
    </row>
    <row r="2776" spans="1:17" x14ac:dyDescent="0.25">
      <c r="A2776" s="1">
        <v>6007</v>
      </c>
      <c r="B2776" s="1">
        <v>21</v>
      </c>
      <c r="C2776" s="1">
        <v>12</v>
      </c>
      <c r="D2776" s="1">
        <v>0</v>
      </c>
      <c r="E2776" s="1">
        <v>0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</row>
    <row r="2777" spans="1:17" x14ac:dyDescent="0.25">
      <c r="A2777" s="1">
        <v>6007</v>
      </c>
      <c r="B2777" s="1">
        <v>22</v>
      </c>
      <c r="C2777" s="1">
        <v>12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</row>
    <row r="2778" spans="1:17" x14ac:dyDescent="0.25">
      <c r="A2778" s="1">
        <v>6007</v>
      </c>
      <c r="B2778" s="1">
        <v>23</v>
      </c>
      <c r="C2778" s="1">
        <v>12</v>
      </c>
      <c r="D2778" s="1">
        <v>0</v>
      </c>
      <c r="E2778" s="1">
        <v>0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</row>
    <row r="2779" spans="1:17" x14ac:dyDescent="0.25">
      <c r="A2779" s="1">
        <v>6007</v>
      </c>
      <c r="B2779" s="1">
        <v>24</v>
      </c>
      <c r="C2779" s="1">
        <v>12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</row>
    <row r="2780" spans="1:17" x14ac:dyDescent="0.25">
      <c r="A2780" s="1">
        <v>6007</v>
      </c>
      <c r="B2780" s="1">
        <v>25</v>
      </c>
      <c r="C2780" s="1">
        <v>12</v>
      </c>
      <c r="D2780" s="1">
        <v>0</v>
      </c>
      <c r="E2780" s="1">
        <v>0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</row>
    <row r="2781" spans="1:17" x14ac:dyDescent="0.25">
      <c r="A2781" s="1">
        <v>6007</v>
      </c>
      <c r="B2781" s="1">
        <v>26</v>
      </c>
      <c r="C2781" s="1">
        <v>12</v>
      </c>
      <c r="D2781" s="1">
        <v>595</v>
      </c>
      <c r="E2781" s="1">
        <v>92</v>
      </c>
      <c r="F2781" s="1">
        <v>65</v>
      </c>
      <c r="G2781" s="1">
        <v>108</v>
      </c>
      <c r="H2781" s="1">
        <v>90</v>
      </c>
      <c r="I2781" s="1">
        <v>73</v>
      </c>
      <c r="J2781" s="1">
        <v>65</v>
      </c>
      <c r="K2781" s="1">
        <v>102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</row>
    <row r="2782" spans="1:17" x14ac:dyDescent="0.25">
      <c r="A2782" s="1">
        <v>6008</v>
      </c>
      <c r="B2782" s="1">
        <v>2</v>
      </c>
      <c r="C2782" s="1">
        <v>14</v>
      </c>
      <c r="D2782" s="1">
        <v>0</v>
      </c>
      <c r="E2782" s="1">
        <v>0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</row>
    <row r="2783" spans="1:17" x14ac:dyDescent="0.25">
      <c r="A2783" s="1">
        <v>6008</v>
      </c>
      <c r="B2783" s="1">
        <v>3</v>
      </c>
      <c r="C2783" s="1">
        <v>14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</row>
    <row r="2784" spans="1:17" x14ac:dyDescent="0.25">
      <c r="A2784" s="1">
        <v>6008</v>
      </c>
      <c r="B2784" s="1">
        <v>4</v>
      </c>
      <c r="C2784" s="1">
        <v>14</v>
      </c>
      <c r="D2784" s="1">
        <v>0</v>
      </c>
      <c r="E2784" s="1">
        <v>0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</row>
    <row r="2785" spans="1:12" x14ac:dyDescent="0.25">
      <c r="A2785" s="1">
        <v>6008</v>
      </c>
      <c r="B2785" s="1">
        <v>5</v>
      </c>
      <c r="C2785" s="1">
        <v>14</v>
      </c>
      <c r="D2785" s="1">
        <v>0</v>
      </c>
      <c r="E2785" s="1">
        <v>0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</row>
    <row r="2786" spans="1:12" x14ac:dyDescent="0.25">
      <c r="A2786" s="1">
        <v>6008</v>
      </c>
      <c r="B2786" s="1">
        <v>6</v>
      </c>
      <c r="C2786" s="1">
        <v>14</v>
      </c>
      <c r="D2786" s="1">
        <v>0</v>
      </c>
      <c r="E2786" s="1">
        <v>0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</row>
    <row r="2787" spans="1:12" x14ac:dyDescent="0.25">
      <c r="A2787" s="1">
        <v>6008</v>
      </c>
      <c r="B2787" s="1">
        <v>7</v>
      </c>
      <c r="C2787" s="1">
        <v>14</v>
      </c>
      <c r="D2787" s="1">
        <v>0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</row>
    <row r="2788" spans="1:12" x14ac:dyDescent="0.25">
      <c r="A2788" s="1">
        <v>6008</v>
      </c>
      <c r="B2788" s="1">
        <v>8</v>
      </c>
      <c r="C2788" s="1">
        <v>14</v>
      </c>
      <c r="D2788" s="1">
        <v>0</v>
      </c>
      <c r="E2788" s="1">
        <v>0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</row>
    <row r="2789" spans="1:12" x14ac:dyDescent="0.25">
      <c r="A2789" s="1">
        <v>6008</v>
      </c>
      <c r="B2789" s="1">
        <v>9</v>
      </c>
      <c r="C2789" s="1">
        <v>14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</row>
    <row r="2790" spans="1:12" x14ac:dyDescent="0.25">
      <c r="A2790" s="1">
        <v>6008</v>
      </c>
      <c r="B2790" s="1">
        <v>10</v>
      </c>
      <c r="C2790" s="1">
        <v>14</v>
      </c>
      <c r="D2790" s="1">
        <v>37</v>
      </c>
      <c r="E2790" s="1">
        <v>7</v>
      </c>
      <c r="F2790" s="1">
        <v>4</v>
      </c>
      <c r="G2790" s="1">
        <v>10</v>
      </c>
      <c r="H2790" s="1">
        <v>6</v>
      </c>
      <c r="I2790" s="1">
        <v>10</v>
      </c>
      <c r="J2790" s="1">
        <v>0</v>
      </c>
      <c r="K2790" s="1">
        <v>0</v>
      </c>
      <c r="L2790" s="1">
        <v>0</v>
      </c>
    </row>
    <row r="2791" spans="1:12" x14ac:dyDescent="0.25">
      <c r="A2791" s="1">
        <v>6008</v>
      </c>
      <c r="B2791" s="1">
        <v>11</v>
      </c>
      <c r="C2791" s="1">
        <v>14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</row>
    <row r="2792" spans="1:12" x14ac:dyDescent="0.25">
      <c r="A2792" s="1">
        <v>6008</v>
      </c>
      <c r="B2792" s="1">
        <v>12</v>
      </c>
      <c r="C2792" s="1">
        <v>14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</row>
    <row r="2793" spans="1:12" x14ac:dyDescent="0.25">
      <c r="A2793" s="1">
        <v>6008</v>
      </c>
      <c r="B2793" s="1">
        <v>13</v>
      </c>
      <c r="C2793" s="1">
        <v>14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</row>
    <row r="2794" spans="1:12" x14ac:dyDescent="0.25">
      <c r="A2794" s="1">
        <v>6008</v>
      </c>
      <c r="B2794" s="1">
        <v>14</v>
      </c>
      <c r="C2794" s="1">
        <v>14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</row>
    <row r="2795" spans="1:12" x14ac:dyDescent="0.25">
      <c r="A2795" s="1">
        <v>6008</v>
      </c>
      <c r="B2795" s="1">
        <v>15</v>
      </c>
      <c r="C2795" s="1">
        <v>14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</row>
    <row r="2796" spans="1:12" x14ac:dyDescent="0.25">
      <c r="A2796" s="1">
        <v>6008</v>
      </c>
      <c r="B2796" s="1">
        <v>16</v>
      </c>
      <c r="C2796" s="1">
        <v>14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</row>
    <row r="2797" spans="1:12" x14ac:dyDescent="0.25">
      <c r="A2797" s="1">
        <v>6008</v>
      </c>
      <c r="B2797" s="1">
        <v>17</v>
      </c>
      <c r="C2797" s="1">
        <v>14</v>
      </c>
      <c r="D2797" s="1">
        <v>0</v>
      </c>
      <c r="E2797" s="1">
        <v>0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</row>
    <row r="2798" spans="1:12" x14ac:dyDescent="0.25">
      <c r="A2798" s="1">
        <v>6008</v>
      </c>
      <c r="B2798" s="1">
        <v>18</v>
      </c>
      <c r="C2798" s="1">
        <v>14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</row>
    <row r="2799" spans="1:12" x14ac:dyDescent="0.25">
      <c r="A2799" s="1">
        <v>6008</v>
      </c>
      <c r="B2799" s="1">
        <v>19</v>
      </c>
      <c r="C2799" s="1">
        <v>14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</row>
    <row r="2800" spans="1:12" x14ac:dyDescent="0.25">
      <c r="A2800" s="1">
        <v>6008</v>
      </c>
      <c r="B2800" s="1">
        <v>20</v>
      </c>
      <c r="C2800" s="1">
        <v>14</v>
      </c>
      <c r="D2800" s="1">
        <v>0</v>
      </c>
      <c r="E2800" s="1">
        <v>0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</row>
    <row r="2801" spans="1:17" x14ac:dyDescent="0.25">
      <c r="A2801" s="1">
        <v>6008</v>
      </c>
      <c r="B2801" s="1">
        <v>21</v>
      </c>
      <c r="C2801" s="1">
        <v>14</v>
      </c>
      <c r="D2801" s="1">
        <v>0</v>
      </c>
      <c r="E2801" s="1">
        <v>0</v>
      </c>
      <c r="F2801" s="1">
        <v>0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</row>
    <row r="2802" spans="1:17" x14ac:dyDescent="0.25">
      <c r="A2802" s="1">
        <v>6008</v>
      </c>
      <c r="B2802" s="1">
        <v>22</v>
      </c>
      <c r="C2802" s="1">
        <v>14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</row>
    <row r="2803" spans="1:17" x14ac:dyDescent="0.25">
      <c r="A2803" s="1">
        <v>6008</v>
      </c>
      <c r="B2803" s="1">
        <v>23</v>
      </c>
      <c r="C2803" s="1">
        <v>14</v>
      </c>
      <c r="D2803" s="1">
        <v>0</v>
      </c>
      <c r="E2803" s="1">
        <v>0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</row>
    <row r="2804" spans="1:17" x14ac:dyDescent="0.25">
      <c r="A2804" s="1">
        <v>6008</v>
      </c>
      <c r="B2804" s="1">
        <v>24</v>
      </c>
      <c r="C2804" s="1">
        <v>14</v>
      </c>
      <c r="D2804" s="1">
        <v>0</v>
      </c>
      <c r="E2804" s="1">
        <v>0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</row>
    <row r="2805" spans="1:17" x14ac:dyDescent="0.25">
      <c r="A2805" s="1">
        <v>6008</v>
      </c>
      <c r="B2805" s="1">
        <v>25</v>
      </c>
      <c r="C2805" s="1">
        <v>14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</row>
    <row r="2806" spans="1:17" x14ac:dyDescent="0.25">
      <c r="A2806" s="1">
        <v>6008</v>
      </c>
      <c r="B2806" s="1">
        <v>26</v>
      </c>
      <c r="C2806" s="1">
        <v>14</v>
      </c>
      <c r="D2806" s="1">
        <v>0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</row>
    <row r="2807" spans="1:17" x14ac:dyDescent="0.25">
      <c r="A2807" s="1">
        <v>6009</v>
      </c>
      <c r="B2807" s="1">
        <v>2</v>
      </c>
      <c r="C2807" s="1">
        <v>15</v>
      </c>
      <c r="D2807" s="1">
        <v>0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</row>
    <row r="2808" spans="1:17" x14ac:dyDescent="0.25">
      <c r="A2808" s="1">
        <v>6009</v>
      </c>
      <c r="B2808" s="1">
        <v>3</v>
      </c>
      <c r="C2808" s="1">
        <v>15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</row>
    <row r="2809" spans="1:17" x14ac:dyDescent="0.25">
      <c r="A2809" s="1">
        <v>6009</v>
      </c>
      <c r="B2809" s="1">
        <v>4</v>
      </c>
      <c r="C2809" s="1">
        <v>15</v>
      </c>
      <c r="D2809" s="1">
        <v>0</v>
      </c>
      <c r="E2809" s="1">
        <v>0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</row>
    <row r="2810" spans="1:17" x14ac:dyDescent="0.25">
      <c r="A2810" s="1">
        <v>6009</v>
      </c>
      <c r="B2810" s="1">
        <v>5</v>
      </c>
      <c r="C2810" s="1">
        <v>15</v>
      </c>
      <c r="D2810" s="1">
        <v>0</v>
      </c>
      <c r="E2810" s="1">
        <v>0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</row>
    <row r="2811" spans="1:17" x14ac:dyDescent="0.25">
      <c r="A2811" s="1">
        <v>6009</v>
      </c>
      <c r="B2811" s="1">
        <v>6</v>
      </c>
      <c r="C2811" s="1">
        <v>15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</row>
    <row r="2812" spans="1:17" x14ac:dyDescent="0.25">
      <c r="A2812" s="1">
        <v>6009</v>
      </c>
      <c r="B2812" s="1">
        <v>7</v>
      </c>
      <c r="C2812" s="1">
        <v>15</v>
      </c>
      <c r="D2812" s="1">
        <v>0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</row>
    <row r="2813" spans="1:17" x14ac:dyDescent="0.25">
      <c r="A2813" s="1">
        <v>6009</v>
      </c>
      <c r="B2813" s="1">
        <v>8</v>
      </c>
      <c r="C2813" s="1">
        <v>15</v>
      </c>
      <c r="D2813" s="1">
        <v>0</v>
      </c>
      <c r="E2813" s="1">
        <v>0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</row>
    <row r="2814" spans="1:17" x14ac:dyDescent="0.25">
      <c r="A2814" s="1">
        <v>6009</v>
      </c>
      <c r="B2814" s="1">
        <v>9</v>
      </c>
      <c r="C2814" s="1">
        <v>15</v>
      </c>
      <c r="D2814" s="1">
        <v>0</v>
      </c>
      <c r="E2814" s="1">
        <v>0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</row>
    <row r="2815" spans="1:17" x14ac:dyDescent="0.25">
      <c r="A2815" s="1">
        <v>6009</v>
      </c>
      <c r="B2815" s="1">
        <v>10</v>
      </c>
      <c r="C2815" s="1">
        <v>15</v>
      </c>
      <c r="D2815" s="1">
        <v>0</v>
      </c>
      <c r="E2815" s="1">
        <v>0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</row>
    <row r="2816" spans="1:17" x14ac:dyDescent="0.25">
      <c r="A2816" s="1">
        <v>6009</v>
      </c>
      <c r="B2816" s="1">
        <v>11</v>
      </c>
      <c r="C2816" s="1">
        <v>15</v>
      </c>
      <c r="D2816" s="1">
        <v>0</v>
      </c>
      <c r="E2816" s="1">
        <v>0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</row>
    <row r="2817" spans="1:17" x14ac:dyDescent="0.25">
      <c r="A2817" s="1">
        <v>6009</v>
      </c>
      <c r="B2817" s="1">
        <v>12</v>
      </c>
      <c r="C2817" s="1">
        <v>15</v>
      </c>
      <c r="D2817" s="1">
        <v>0</v>
      </c>
      <c r="E2817" s="1">
        <v>0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</row>
    <row r="2818" spans="1:17" x14ac:dyDescent="0.25">
      <c r="A2818" s="1">
        <v>6009</v>
      </c>
      <c r="B2818" s="1">
        <v>13</v>
      </c>
      <c r="C2818" s="1">
        <v>15</v>
      </c>
      <c r="D2818" s="1">
        <v>0</v>
      </c>
      <c r="E2818" s="1">
        <v>0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</row>
    <row r="2819" spans="1:17" x14ac:dyDescent="0.25">
      <c r="A2819" s="1">
        <v>6009</v>
      </c>
      <c r="B2819" s="1">
        <v>14</v>
      </c>
      <c r="C2819" s="1">
        <v>15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</row>
    <row r="2820" spans="1:17" x14ac:dyDescent="0.25">
      <c r="A2820" s="1">
        <v>6009</v>
      </c>
      <c r="B2820" s="1">
        <v>15</v>
      </c>
      <c r="C2820" s="1">
        <v>15</v>
      </c>
      <c r="D2820" s="1">
        <v>0</v>
      </c>
      <c r="E2820" s="1">
        <v>0</v>
      </c>
      <c r="F2820" s="1">
        <v>0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</row>
    <row r="2821" spans="1:17" x14ac:dyDescent="0.25">
      <c r="A2821" s="1">
        <v>6009</v>
      </c>
      <c r="B2821" s="1">
        <v>16</v>
      </c>
      <c r="C2821" s="1">
        <v>15</v>
      </c>
      <c r="D2821" s="1">
        <v>0</v>
      </c>
      <c r="E2821" s="1">
        <v>0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</row>
    <row r="2822" spans="1:17" x14ac:dyDescent="0.25">
      <c r="A2822" s="1">
        <v>6009</v>
      </c>
      <c r="B2822" s="1">
        <v>17</v>
      </c>
      <c r="C2822" s="1">
        <v>15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</row>
    <row r="2823" spans="1:17" x14ac:dyDescent="0.25">
      <c r="A2823" s="1">
        <v>6009</v>
      </c>
      <c r="B2823" s="1">
        <v>18</v>
      </c>
      <c r="C2823" s="1">
        <v>15</v>
      </c>
      <c r="D2823" s="1">
        <v>0</v>
      </c>
      <c r="E2823" s="1">
        <v>0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</row>
    <row r="2824" spans="1:17" x14ac:dyDescent="0.25">
      <c r="A2824" s="1">
        <v>6009</v>
      </c>
      <c r="B2824" s="1">
        <v>19</v>
      </c>
      <c r="C2824" s="1">
        <v>15</v>
      </c>
      <c r="D2824" s="1">
        <v>0</v>
      </c>
      <c r="E2824" s="1">
        <v>0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</row>
    <row r="2825" spans="1:17" x14ac:dyDescent="0.25">
      <c r="A2825" s="1">
        <v>6009</v>
      </c>
      <c r="B2825" s="1">
        <v>20</v>
      </c>
      <c r="C2825" s="1">
        <v>15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</row>
    <row r="2826" spans="1:17" x14ac:dyDescent="0.25">
      <c r="A2826" s="1">
        <v>6009</v>
      </c>
      <c r="B2826" s="1">
        <v>21</v>
      </c>
      <c r="C2826" s="1">
        <v>15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</row>
    <row r="2827" spans="1:17" x14ac:dyDescent="0.25">
      <c r="A2827" s="1">
        <v>6009</v>
      </c>
      <c r="B2827" s="1">
        <v>22</v>
      </c>
      <c r="C2827" s="1">
        <v>15</v>
      </c>
      <c r="D2827" s="1">
        <v>0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</row>
    <row r="2828" spans="1:17" x14ac:dyDescent="0.25">
      <c r="A2828" s="1">
        <v>6009</v>
      </c>
      <c r="B2828" s="1">
        <v>23</v>
      </c>
      <c r="C2828" s="1">
        <v>15</v>
      </c>
      <c r="D2828" s="1">
        <v>0</v>
      </c>
      <c r="E2828" s="1">
        <v>0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</row>
    <row r="2829" spans="1:17" x14ac:dyDescent="0.25">
      <c r="A2829" s="1">
        <v>6009</v>
      </c>
      <c r="B2829" s="1">
        <v>24</v>
      </c>
      <c r="C2829" s="1">
        <v>15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</row>
    <row r="2830" spans="1:17" x14ac:dyDescent="0.25">
      <c r="A2830" s="1">
        <v>6009</v>
      </c>
      <c r="B2830" s="1">
        <v>25</v>
      </c>
      <c r="C2830" s="1">
        <v>15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</row>
    <row r="2831" spans="1:17" x14ac:dyDescent="0.25">
      <c r="A2831" s="1">
        <v>6009</v>
      </c>
      <c r="B2831" s="1">
        <v>26</v>
      </c>
      <c r="C2831" s="1">
        <v>15</v>
      </c>
      <c r="D2831" s="1">
        <v>265</v>
      </c>
      <c r="E2831" s="1">
        <v>0</v>
      </c>
      <c r="F2831" s="1">
        <v>0</v>
      </c>
      <c r="G2831" s="1">
        <v>0</v>
      </c>
      <c r="H2831" s="1">
        <v>0</v>
      </c>
      <c r="I2831" s="1">
        <v>38</v>
      </c>
      <c r="J2831" s="1">
        <v>96</v>
      </c>
      <c r="K2831" s="1">
        <v>131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</row>
    <row r="2832" spans="1:17" x14ac:dyDescent="0.25">
      <c r="A2832" s="1">
        <v>6010</v>
      </c>
      <c r="B2832" s="1">
        <v>2</v>
      </c>
      <c r="C2832" s="1">
        <v>16</v>
      </c>
      <c r="D2832" s="1">
        <v>0</v>
      </c>
      <c r="E2832" s="1">
        <v>0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</row>
    <row r="2833" spans="1:17" x14ac:dyDescent="0.25">
      <c r="A2833" s="1">
        <v>6010</v>
      </c>
      <c r="B2833" s="1">
        <v>3</v>
      </c>
      <c r="C2833" s="1">
        <v>16</v>
      </c>
      <c r="D2833" s="1">
        <v>0</v>
      </c>
      <c r="E2833" s="1">
        <v>0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</row>
    <row r="2834" spans="1:17" x14ac:dyDescent="0.25">
      <c r="A2834" s="1">
        <v>6010</v>
      </c>
      <c r="B2834" s="1">
        <v>4</v>
      </c>
      <c r="C2834" s="1">
        <v>16</v>
      </c>
      <c r="D2834" s="1">
        <v>0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</row>
    <row r="2835" spans="1:17" x14ac:dyDescent="0.25">
      <c r="A2835" s="1">
        <v>6010</v>
      </c>
      <c r="B2835" s="1">
        <v>5</v>
      </c>
      <c r="C2835" s="1">
        <v>16</v>
      </c>
      <c r="D2835" s="1">
        <v>0</v>
      </c>
      <c r="E2835" s="1">
        <v>0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</row>
    <row r="2836" spans="1:17" x14ac:dyDescent="0.25">
      <c r="A2836" s="1">
        <v>6010</v>
      </c>
      <c r="B2836" s="1">
        <v>6</v>
      </c>
      <c r="C2836" s="1">
        <v>16</v>
      </c>
      <c r="D2836" s="1">
        <v>0</v>
      </c>
      <c r="E2836" s="1">
        <v>0</v>
      </c>
      <c r="F2836" s="1">
        <v>0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</row>
    <row r="2837" spans="1:17" x14ac:dyDescent="0.25">
      <c r="A2837" s="1">
        <v>6010</v>
      </c>
      <c r="B2837" s="1">
        <v>7</v>
      </c>
      <c r="C2837" s="1">
        <v>16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</row>
    <row r="2838" spans="1:17" x14ac:dyDescent="0.25">
      <c r="A2838" s="1">
        <v>6010</v>
      </c>
      <c r="B2838" s="1">
        <v>8</v>
      </c>
      <c r="C2838" s="1">
        <v>16</v>
      </c>
      <c r="D2838" s="1">
        <v>0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</row>
    <row r="2839" spans="1:17" x14ac:dyDescent="0.25">
      <c r="A2839" s="1">
        <v>6010</v>
      </c>
      <c r="B2839" s="1">
        <v>9</v>
      </c>
      <c r="C2839" s="1">
        <v>16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</row>
    <row r="2840" spans="1:17" x14ac:dyDescent="0.25">
      <c r="A2840" s="1">
        <v>6010</v>
      </c>
      <c r="B2840" s="1">
        <v>10</v>
      </c>
      <c r="C2840" s="1">
        <v>16</v>
      </c>
      <c r="D2840" s="1">
        <v>0</v>
      </c>
      <c r="E2840" s="1">
        <v>0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</row>
    <row r="2841" spans="1:17" x14ac:dyDescent="0.25">
      <c r="A2841" s="1">
        <v>6010</v>
      </c>
      <c r="B2841" s="1">
        <v>11</v>
      </c>
      <c r="C2841" s="1">
        <v>16</v>
      </c>
      <c r="D2841" s="1">
        <v>0</v>
      </c>
      <c r="E2841" s="1">
        <v>0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</row>
    <row r="2842" spans="1:17" x14ac:dyDescent="0.25">
      <c r="A2842" s="1">
        <v>6010</v>
      </c>
      <c r="B2842" s="1">
        <v>12</v>
      </c>
      <c r="C2842" s="1">
        <v>16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</row>
    <row r="2843" spans="1:17" x14ac:dyDescent="0.25">
      <c r="A2843" s="1">
        <v>6010</v>
      </c>
      <c r="B2843" s="1">
        <v>13</v>
      </c>
      <c r="C2843" s="1">
        <v>16</v>
      </c>
      <c r="D2843" s="1">
        <v>0</v>
      </c>
      <c r="E2843" s="1">
        <v>0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</row>
    <row r="2844" spans="1:17" x14ac:dyDescent="0.25">
      <c r="A2844" s="1">
        <v>6010</v>
      </c>
      <c r="B2844" s="1">
        <v>14</v>
      </c>
      <c r="C2844" s="1">
        <v>16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</row>
    <row r="2845" spans="1:17" x14ac:dyDescent="0.25">
      <c r="A2845" s="1">
        <v>6010</v>
      </c>
      <c r="B2845" s="1">
        <v>15</v>
      </c>
      <c r="C2845" s="1">
        <v>16</v>
      </c>
      <c r="D2845" s="1">
        <v>0</v>
      </c>
      <c r="E2845" s="1">
        <v>0</v>
      </c>
      <c r="F2845" s="1">
        <v>0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</row>
    <row r="2846" spans="1:17" x14ac:dyDescent="0.25">
      <c r="A2846" s="1">
        <v>6010</v>
      </c>
      <c r="B2846" s="1">
        <v>16</v>
      </c>
      <c r="C2846" s="1">
        <v>16</v>
      </c>
      <c r="D2846" s="1">
        <v>0</v>
      </c>
      <c r="E2846" s="1">
        <v>0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</row>
    <row r="2847" spans="1:17" x14ac:dyDescent="0.25">
      <c r="A2847" s="1">
        <v>6010</v>
      </c>
      <c r="B2847" s="1">
        <v>17</v>
      </c>
      <c r="C2847" s="1">
        <v>16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</row>
    <row r="2848" spans="1:17" x14ac:dyDescent="0.25">
      <c r="A2848" s="1">
        <v>6010</v>
      </c>
      <c r="B2848" s="1">
        <v>18</v>
      </c>
      <c r="C2848" s="1">
        <v>16</v>
      </c>
      <c r="D2848" s="1">
        <v>0</v>
      </c>
      <c r="E2848" s="1">
        <v>0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</row>
    <row r="2849" spans="1:17" x14ac:dyDescent="0.25">
      <c r="A2849" s="1">
        <v>6010</v>
      </c>
      <c r="B2849" s="1">
        <v>19</v>
      </c>
      <c r="C2849" s="1">
        <v>16</v>
      </c>
      <c r="D2849" s="1">
        <v>0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</row>
    <row r="2850" spans="1:17" x14ac:dyDescent="0.25">
      <c r="A2850" s="1">
        <v>6010</v>
      </c>
      <c r="B2850" s="1">
        <v>20</v>
      </c>
      <c r="C2850" s="1">
        <v>16</v>
      </c>
      <c r="D2850" s="1">
        <v>0</v>
      </c>
      <c r="E2850" s="1">
        <v>0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</row>
    <row r="2851" spans="1:17" x14ac:dyDescent="0.25">
      <c r="A2851" s="1">
        <v>6010</v>
      </c>
      <c r="B2851" s="1">
        <v>21</v>
      </c>
      <c r="C2851" s="1">
        <v>16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</row>
    <row r="2852" spans="1:17" x14ac:dyDescent="0.25">
      <c r="A2852" s="1">
        <v>6010</v>
      </c>
      <c r="B2852" s="1">
        <v>22</v>
      </c>
      <c r="C2852" s="1">
        <v>16</v>
      </c>
      <c r="D2852" s="1">
        <v>0</v>
      </c>
      <c r="E2852" s="1">
        <v>0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</row>
    <row r="2853" spans="1:17" x14ac:dyDescent="0.25">
      <c r="A2853" s="1">
        <v>6010</v>
      </c>
      <c r="B2853" s="1">
        <v>23</v>
      </c>
      <c r="C2853" s="1">
        <v>16</v>
      </c>
      <c r="D2853" s="1">
        <v>0</v>
      </c>
      <c r="E2853" s="1">
        <v>0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</row>
    <row r="2854" spans="1:17" x14ac:dyDescent="0.25">
      <c r="A2854" s="1">
        <v>6010</v>
      </c>
      <c r="B2854" s="1">
        <v>24</v>
      </c>
      <c r="C2854" s="1">
        <v>16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</row>
    <row r="2855" spans="1:17" x14ac:dyDescent="0.25">
      <c r="A2855" s="1">
        <v>6010</v>
      </c>
      <c r="B2855" s="1">
        <v>25</v>
      </c>
      <c r="C2855" s="1">
        <v>16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</row>
    <row r="2856" spans="1:17" x14ac:dyDescent="0.25">
      <c r="A2856" s="1">
        <v>6010</v>
      </c>
      <c r="B2856" s="1">
        <v>26</v>
      </c>
      <c r="C2856" s="1">
        <v>16</v>
      </c>
      <c r="D2856" s="1">
        <v>0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</row>
    <row r="2857" spans="1:17" x14ac:dyDescent="0.25">
      <c r="A2857" s="1">
        <v>6011</v>
      </c>
      <c r="B2857" s="1">
        <v>2</v>
      </c>
      <c r="C2857" s="1">
        <v>17</v>
      </c>
      <c r="D2857" s="1">
        <v>8607</v>
      </c>
      <c r="E2857" s="1">
        <v>1467</v>
      </c>
      <c r="F2857" s="1">
        <v>1530</v>
      </c>
      <c r="G2857" s="1">
        <v>1567</v>
      </c>
      <c r="H2857" s="1">
        <v>1656</v>
      </c>
      <c r="I2857" s="1">
        <v>1638</v>
      </c>
      <c r="J2857" s="1">
        <v>351</v>
      </c>
      <c r="K2857" s="1">
        <v>398</v>
      </c>
      <c r="L2857" s="1">
        <v>0</v>
      </c>
    </row>
    <row r="2858" spans="1:17" x14ac:dyDescent="0.25">
      <c r="A2858" s="1">
        <v>6011</v>
      </c>
      <c r="B2858" s="1">
        <v>3</v>
      </c>
      <c r="C2858" s="1">
        <v>17</v>
      </c>
      <c r="D2858" s="1">
        <v>11548</v>
      </c>
      <c r="E2858" s="1">
        <v>1706</v>
      </c>
      <c r="F2858" s="1">
        <v>1662</v>
      </c>
      <c r="G2858" s="1">
        <v>2243</v>
      </c>
      <c r="H2858" s="1">
        <v>2163</v>
      </c>
      <c r="I2858" s="1">
        <v>2428</v>
      </c>
      <c r="J2858" s="1">
        <v>685</v>
      </c>
      <c r="K2858" s="1">
        <v>661</v>
      </c>
      <c r="L2858" s="1">
        <v>0</v>
      </c>
    </row>
    <row r="2859" spans="1:17" x14ac:dyDescent="0.25">
      <c r="A2859" s="1">
        <v>6011</v>
      </c>
      <c r="B2859" s="1">
        <v>4</v>
      </c>
      <c r="C2859" s="1">
        <v>17</v>
      </c>
      <c r="D2859" s="1">
        <v>20375</v>
      </c>
      <c r="E2859" s="1">
        <v>3696</v>
      </c>
      <c r="F2859" s="1">
        <v>4127</v>
      </c>
      <c r="G2859" s="1">
        <v>4006</v>
      </c>
      <c r="H2859" s="1">
        <v>3367</v>
      </c>
      <c r="I2859" s="1">
        <v>3655</v>
      </c>
      <c r="J2859" s="1">
        <v>814</v>
      </c>
      <c r="K2859" s="1">
        <v>710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</row>
    <row r="2860" spans="1:17" x14ac:dyDescent="0.25">
      <c r="A2860" s="1">
        <v>6011</v>
      </c>
      <c r="B2860" s="1">
        <v>5</v>
      </c>
      <c r="C2860" s="1">
        <v>17</v>
      </c>
      <c r="D2860" s="1">
        <v>7938</v>
      </c>
      <c r="E2860" s="1">
        <v>1648</v>
      </c>
      <c r="F2860" s="1">
        <v>1515</v>
      </c>
      <c r="G2860" s="1">
        <v>1429</v>
      </c>
      <c r="H2860" s="1">
        <v>1353</v>
      </c>
      <c r="I2860" s="1">
        <v>1346</v>
      </c>
      <c r="J2860" s="1">
        <v>476</v>
      </c>
      <c r="K2860" s="1">
        <v>171</v>
      </c>
      <c r="L2860" s="1">
        <v>0</v>
      </c>
    </row>
    <row r="2861" spans="1:17" x14ac:dyDescent="0.25">
      <c r="A2861" s="1">
        <v>6011</v>
      </c>
      <c r="B2861" s="1">
        <v>6</v>
      </c>
      <c r="C2861" s="1">
        <v>17</v>
      </c>
      <c r="D2861" s="1">
        <v>11779</v>
      </c>
      <c r="E2861" s="1">
        <v>1460</v>
      </c>
      <c r="F2861" s="1">
        <v>2140</v>
      </c>
      <c r="G2861" s="1">
        <v>2167</v>
      </c>
      <c r="H2861" s="1">
        <v>2287</v>
      </c>
      <c r="I2861" s="1">
        <v>2231</v>
      </c>
      <c r="J2861" s="1">
        <v>814</v>
      </c>
      <c r="K2861" s="1">
        <v>680</v>
      </c>
      <c r="L2861" s="1">
        <v>0</v>
      </c>
    </row>
    <row r="2862" spans="1:17" x14ac:dyDescent="0.25">
      <c r="A2862" s="1">
        <v>6011</v>
      </c>
      <c r="B2862" s="1">
        <v>7</v>
      </c>
      <c r="C2862" s="1">
        <v>17</v>
      </c>
      <c r="D2862" s="1">
        <v>17872</v>
      </c>
      <c r="E2862" s="1">
        <v>3325</v>
      </c>
      <c r="F2862" s="1">
        <v>3286</v>
      </c>
      <c r="G2862" s="1">
        <v>3518</v>
      </c>
      <c r="H2862" s="1">
        <v>3419</v>
      </c>
      <c r="I2862" s="1">
        <v>3249</v>
      </c>
      <c r="J2862" s="1">
        <v>543</v>
      </c>
      <c r="K2862" s="1">
        <v>532</v>
      </c>
      <c r="L2862" s="1">
        <v>0</v>
      </c>
    </row>
    <row r="2863" spans="1:17" x14ac:dyDescent="0.25">
      <c r="A2863" s="1">
        <v>6011</v>
      </c>
      <c r="B2863" s="1">
        <v>8</v>
      </c>
      <c r="C2863" s="1">
        <v>17</v>
      </c>
      <c r="D2863" s="1">
        <v>16311</v>
      </c>
      <c r="E2863" s="1">
        <v>3012</v>
      </c>
      <c r="F2863" s="1">
        <v>3022</v>
      </c>
      <c r="G2863" s="1">
        <v>2777</v>
      </c>
      <c r="H2863" s="1">
        <v>2744</v>
      </c>
      <c r="I2863" s="1">
        <v>2578</v>
      </c>
      <c r="J2863" s="1">
        <v>1024</v>
      </c>
      <c r="K2863" s="1">
        <v>1154</v>
      </c>
      <c r="L2863" s="1">
        <v>0</v>
      </c>
    </row>
    <row r="2864" spans="1:17" x14ac:dyDescent="0.25">
      <c r="A2864" s="1">
        <v>6011</v>
      </c>
      <c r="B2864" s="1">
        <v>9</v>
      </c>
      <c r="C2864" s="1">
        <v>17</v>
      </c>
      <c r="D2864" s="1">
        <v>26771</v>
      </c>
      <c r="E2864" s="1">
        <v>4246</v>
      </c>
      <c r="F2864" s="1">
        <v>4607</v>
      </c>
      <c r="G2864" s="1">
        <v>5326</v>
      </c>
      <c r="H2864" s="1">
        <v>5189</v>
      </c>
      <c r="I2864" s="1">
        <v>5382</v>
      </c>
      <c r="J2864" s="1">
        <v>1059</v>
      </c>
      <c r="K2864" s="1">
        <v>962</v>
      </c>
      <c r="L2864" s="1">
        <v>0</v>
      </c>
    </row>
    <row r="2865" spans="1:12" x14ac:dyDescent="0.25">
      <c r="A2865" s="1">
        <v>6011</v>
      </c>
      <c r="B2865" s="1">
        <v>10</v>
      </c>
      <c r="C2865" s="1">
        <v>17</v>
      </c>
      <c r="D2865" s="1">
        <v>23133</v>
      </c>
      <c r="E2865" s="1">
        <v>4080</v>
      </c>
      <c r="F2865" s="1">
        <v>4054</v>
      </c>
      <c r="G2865" s="1">
        <v>4511</v>
      </c>
      <c r="H2865" s="1">
        <v>4077</v>
      </c>
      <c r="I2865" s="1">
        <v>4412</v>
      </c>
      <c r="J2865" s="1">
        <v>1080</v>
      </c>
      <c r="K2865" s="1">
        <v>919</v>
      </c>
      <c r="L2865" s="1">
        <v>0</v>
      </c>
    </row>
    <row r="2866" spans="1:12" x14ac:dyDescent="0.25">
      <c r="A2866" s="1">
        <v>6011</v>
      </c>
      <c r="B2866" s="1">
        <v>11</v>
      </c>
      <c r="C2866" s="1">
        <v>17</v>
      </c>
      <c r="D2866" s="1">
        <v>6010</v>
      </c>
      <c r="E2866" s="1">
        <v>1057</v>
      </c>
      <c r="F2866" s="1">
        <v>1044</v>
      </c>
      <c r="G2866" s="1">
        <v>982</v>
      </c>
      <c r="H2866" s="1">
        <v>1011</v>
      </c>
      <c r="I2866" s="1">
        <v>1038</v>
      </c>
      <c r="J2866" s="1">
        <v>452</v>
      </c>
      <c r="K2866" s="1">
        <v>426</v>
      </c>
      <c r="L2866" s="1">
        <v>0</v>
      </c>
    </row>
    <row r="2867" spans="1:12" x14ac:dyDescent="0.25">
      <c r="A2867" s="1">
        <v>6011</v>
      </c>
      <c r="B2867" s="1">
        <v>12</v>
      </c>
      <c r="C2867" s="1">
        <v>17</v>
      </c>
      <c r="D2867" s="1">
        <v>907</v>
      </c>
      <c r="E2867" s="1">
        <v>192</v>
      </c>
      <c r="F2867" s="1">
        <v>119</v>
      </c>
      <c r="G2867" s="1">
        <v>164</v>
      </c>
      <c r="H2867" s="1">
        <v>171</v>
      </c>
      <c r="I2867" s="1">
        <v>169</v>
      </c>
      <c r="J2867" s="1">
        <v>55</v>
      </c>
      <c r="K2867" s="1">
        <v>37</v>
      </c>
      <c r="L2867" s="1">
        <v>0</v>
      </c>
    </row>
    <row r="2868" spans="1:12" x14ac:dyDescent="0.25">
      <c r="A2868" s="1">
        <v>6011</v>
      </c>
      <c r="B2868" s="1">
        <v>13</v>
      </c>
      <c r="C2868" s="1">
        <v>17</v>
      </c>
      <c r="D2868" s="1">
        <v>47000</v>
      </c>
      <c r="E2868" s="1">
        <v>6746</v>
      </c>
      <c r="F2868" s="1">
        <v>7698</v>
      </c>
      <c r="G2868" s="1">
        <v>9022</v>
      </c>
      <c r="H2868" s="1">
        <v>8902</v>
      </c>
      <c r="I2868" s="1">
        <v>9033</v>
      </c>
      <c r="J2868" s="1">
        <v>2917</v>
      </c>
      <c r="K2868" s="1">
        <v>2682</v>
      </c>
      <c r="L2868" s="1">
        <v>0</v>
      </c>
    </row>
    <row r="2869" spans="1:12" x14ac:dyDescent="0.25">
      <c r="A2869" s="1">
        <v>6011</v>
      </c>
      <c r="B2869" s="1">
        <v>14</v>
      </c>
      <c r="C2869" s="1">
        <v>17</v>
      </c>
      <c r="D2869" s="1">
        <v>9159</v>
      </c>
      <c r="E2869" s="1">
        <v>1559</v>
      </c>
      <c r="F2869" s="1">
        <v>1829</v>
      </c>
      <c r="G2869" s="1">
        <v>1770</v>
      </c>
      <c r="H2869" s="1">
        <v>1602</v>
      </c>
      <c r="I2869" s="1">
        <v>1696</v>
      </c>
      <c r="J2869" s="1">
        <v>342</v>
      </c>
      <c r="K2869" s="1">
        <v>361</v>
      </c>
      <c r="L2869" s="1">
        <v>0</v>
      </c>
    </row>
    <row r="2870" spans="1:12" x14ac:dyDescent="0.25">
      <c r="A2870" s="1">
        <v>6011</v>
      </c>
      <c r="B2870" s="1">
        <v>15</v>
      </c>
      <c r="C2870" s="1">
        <v>17</v>
      </c>
      <c r="D2870" s="1">
        <v>28723</v>
      </c>
      <c r="E2870" s="1">
        <v>5513</v>
      </c>
      <c r="F2870" s="1">
        <v>5990</v>
      </c>
      <c r="G2870" s="1">
        <v>4272</v>
      </c>
      <c r="H2870" s="1">
        <v>4632</v>
      </c>
      <c r="I2870" s="1">
        <v>5140</v>
      </c>
      <c r="J2870" s="1">
        <v>1636</v>
      </c>
      <c r="K2870" s="1">
        <v>1540</v>
      </c>
      <c r="L2870" s="1">
        <v>0</v>
      </c>
    </row>
    <row r="2871" spans="1:12" x14ac:dyDescent="0.25">
      <c r="A2871" s="1">
        <v>6011</v>
      </c>
      <c r="B2871" s="1">
        <v>16</v>
      </c>
      <c r="C2871" s="1">
        <v>17</v>
      </c>
      <c r="D2871" s="1">
        <v>13861</v>
      </c>
      <c r="E2871" s="1">
        <v>2077</v>
      </c>
      <c r="F2871" s="1">
        <v>2276</v>
      </c>
      <c r="G2871" s="1">
        <v>2934</v>
      </c>
      <c r="H2871" s="1">
        <v>2456</v>
      </c>
      <c r="I2871" s="1">
        <v>2452</v>
      </c>
      <c r="J2871" s="1">
        <v>871</v>
      </c>
      <c r="K2871" s="1">
        <v>795</v>
      </c>
      <c r="L2871" s="1">
        <v>0</v>
      </c>
    </row>
    <row r="2872" spans="1:12" x14ac:dyDescent="0.25">
      <c r="A2872" s="1">
        <v>6011</v>
      </c>
      <c r="B2872" s="1">
        <v>17</v>
      </c>
      <c r="C2872" s="1">
        <v>17</v>
      </c>
      <c r="D2872" s="1">
        <v>16903</v>
      </c>
      <c r="E2872" s="1">
        <v>2943</v>
      </c>
      <c r="F2872" s="1">
        <v>3105</v>
      </c>
      <c r="G2872" s="1">
        <v>3258</v>
      </c>
      <c r="H2872" s="1">
        <v>3211</v>
      </c>
      <c r="I2872" s="1">
        <v>3223</v>
      </c>
      <c r="J2872" s="1">
        <v>622</v>
      </c>
      <c r="K2872" s="1">
        <v>541</v>
      </c>
      <c r="L2872" s="1">
        <v>0</v>
      </c>
    </row>
    <row r="2873" spans="1:12" x14ac:dyDescent="0.25">
      <c r="A2873" s="1">
        <v>6011</v>
      </c>
      <c r="B2873" s="1">
        <v>18</v>
      </c>
      <c r="C2873" s="1">
        <v>17</v>
      </c>
      <c r="D2873" s="1">
        <v>8457</v>
      </c>
      <c r="E2873" s="1">
        <v>1562</v>
      </c>
      <c r="F2873" s="1">
        <v>1538</v>
      </c>
      <c r="G2873" s="1">
        <v>1566</v>
      </c>
      <c r="H2873" s="1">
        <v>1336</v>
      </c>
      <c r="I2873" s="1">
        <v>1373</v>
      </c>
      <c r="J2873" s="1">
        <v>533</v>
      </c>
      <c r="K2873" s="1">
        <v>549</v>
      </c>
      <c r="L2873" s="1">
        <v>0</v>
      </c>
    </row>
    <row r="2874" spans="1:12" x14ac:dyDescent="0.25">
      <c r="A2874" s="1">
        <v>6011</v>
      </c>
      <c r="B2874" s="1">
        <v>19</v>
      </c>
      <c r="C2874" s="1">
        <v>17</v>
      </c>
      <c r="D2874" s="1">
        <v>16231</v>
      </c>
      <c r="E2874" s="1">
        <v>2574</v>
      </c>
      <c r="F2874" s="1">
        <v>2627</v>
      </c>
      <c r="G2874" s="1">
        <v>2870</v>
      </c>
      <c r="H2874" s="1">
        <v>3201</v>
      </c>
      <c r="I2874" s="1">
        <v>3226</v>
      </c>
      <c r="J2874" s="1">
        <v>896</v>
      </c>
      <c r="K2874" s="1">
        <v>837</v>
      </c>
      <c r="L2874" s="1">
        <v>0</v>
      </c>
    </row>
    <row r="2875" spans="1:12" x14ac:dyDescent="0.25">
      <c r="A2875" s="1">
        <v>6011</v>
      </c>
      <c r="B2875" s="1">
        <v>20</v>
      </c>
      <c r="C2875" s="1">
        <v>17</v>
      </c>
      <c r="D2875" s="1">
        <v>24491</v>
      </c>
      <c r="E2875" s="1">
        <v>4782</v>
      </c>
      <c r="F2875" s="1">
        <v>5040</v>
      </c>
      <c r="G2875" s="1">
        <v>3991</v>
      </c>
      <c r="H2875" s="1">
        <v>3996</v>
      </c>
      <c r="I2875" s="1">
        <v>3762</v>
      </c>
      <c r="J2875" s="1">
        <v>1495</v>
      </c>
      <c r="K2875" s="1">
        <v>1425</v>
      </c>
      <c r="L2875" s="1">
        <v>0</v>
      </c>
    </row>
    <row r="2876" spans="1:12" x14ac:dyDescent="0.25">
      <c r="A2876" s="1">
        <v>6011</v>
      </c>
      <c r="B2876" s="1">
        <v>21</v>
      </c>
      <c r="C2876" s="1">
        <v>17</v>
      </c>
      <c r="D2876" s="1">
        <v>5628</v>
      </c>
      <c r="E2876" s="1">
        <v>1013</v>
      </c>
      <c r="F2876" s="1">
        <v>742</v>
      </c>
      <c r="G2876" s="1">
        <v>1076</v>
      </c>
      <c r="H2876" s="1">
        <v>1188</v>
      </c>
      <c r="I2876" s="1">
        <v>1026</v>
      </c>
      <c r="J2876" s="1">
        <v>305</v>
      </c>
      <c r="K2876" s="1">
        <v>278</v>
      </c>
      <c r="L2876" s="1">
        <v>0</v>
      </c>
    </row>
    <row r="2877" spans="1:12" x14ac:dyDescent="0.25">
      <c r="A2877" s="1">
        <v>6011</v>
      </c>
      <c r="B2877" s="1">
        <v>22</v>
      </c>
      <c r="C2877" s="1">
        <v>17</v>
      </c>
      <c r="D2877" s="1">
        <v>16201</v>
      </c>
      <c r="E2877" s="1">
        <v>2395</v>
      </c>
      <c r="F2877" s="1">
        <v>3028</v>
      </c>
      <c r="G2877" s="1">
        <v>3157</v>
      </c>
      <c r="H2877" s="1">
        <v>3239</v>
      </c>
      <c r="I2877" s="1">
        <v>3049</v>
      </c>
      <c r="J2877" s="1">
        <v>677</v>
      </c>
      <c r="K2877" s="1">
        <v>656</v>
      </c>
      <c r="L2877" s="1">
        <v>0</v>
      </c>
    </row>
    <row r="2878" spans="1:12" x14ac:dyDescent="0.25">
      <c r="A2878" s="1">
        <v>6011</v>
      </c>
      <c r="B2878" s="1">
        <v>23</v>
      </c>
      <c r="C2878" s="1">
        <v>17</v>
      </c>
      <c r="D2878" s="1">
        <v>13613</v>
      </c>
      <c r="E2878" s="1">
        <v>2081</v>
      </c>
      <c r="F2878" s="1">
        <v>2284</v>
      </c>
      <c r="G2878" s="1">
        <v>2523</v>
      </c>
      <c r="H2878" s="1">
        <v>2321</v>
      </c>
      <c r="I2878" s="1">
        <v>2245</v>
      </c>
      <c r="J2878" s="1">
        <v>1201</v>
      </c>
      <c r="K2878" s="1">
        <v>958</v>
      </c>
      <c r="L2878" s="1">
        <v>0</v>
      </c>
    </row>
    <row r="2879" spans="1:12" x14ac:dyDescent="0.25">
      <c r="A2879" s="1">
        <v>6011</v>
      </c>
      <c r="B2879" s="1">
        <v>24</v>
      </c>
      <c r="C2879" s="1">
        <v>17</v>
      </c>
      <c r="D2879" s="1">
        <v>10318</v>
      </c>
      <c r="E2879" s="1">
        <v>1794</v>
      </c>
      <c r="F2879" s="1">
        <v>1833</v>
      </c>
      <c r="G2879" s="1">
        <v>1968</v>
      </c>
      <c r="H2879" s="1">
        <v>1833</v>
      </c>
      <c r="I2879" s="1">
        <v>1868</v>
      </c>
      <c r="J2879" s="1">
        <v>511</v>
      </c>
      <c r="K2879" s="1">
        <v>511</v>
      </c>
      <c r="L2879" s="1">
        <v>0</v>
      </c>
    </row>
    <row r="2880" spans="1:12" x14ac:dyDescent="0.25">
      <c r="A2880" s="1">
        <v>6011</v>
      </c>
      <c r="B2880" s="1">
        <v>25</v>
      </c>
      <c r="C2880" s="1">
        <v>17</v>
      </c>
      <c r="D2880" s="1">
        <v>7671</v>
      </c>
      <c r="E2880" s="1">
        <v>1285</v>
      </c>
      <c r="F2880" s="1">
        <v>1227</v>
      </c>
      <c r="G2880" s="1">
        <v>1451</v>
      </c>
      <c r="H2880" s="1">
        <v>1416</v>
      </c>
      <c r="I2880" s="1">
        <v>1634</v>
      </c>
      <c r="J2880" s="1">
        <v>294</v>
      </c>
      <c r="K2880" s="1">
        <v>364</v>
      </c>
      <c r="L2880" s="1">
        <v>0</v>
      </c>
    </row>
    <row r="2881" spans="1:17" x14ac:dyDescent="0.25">
      <c r="A2881" s="1">
        <v>6011</v>
      </c>
      <c r="B2881" s="1">
        <v>26</v>
      </c>
      <c r="C2881" s="1">
        <v>17</v>
      </c>
      <c r="D2881" s="1">
        <v>66899</v>
      </c>
      <c r="E2881" s="1">
        <v>11589</v>
      </c>
      <c r="F2881" s="1">
        <v>11731</v>
      </c>
      <c r="G2881" s="1">
        <v>11893</v>
      </c>
      <c r="H2881" s="1">
        <v>11169</v>
      </c>
      <c r="I2881" s="1">
        <v>11090</v>
      </c>
      <c r="J2881" s="1">
        <v>4876</v>
      </c>
      <c r="K2881" s="1">
        <v>4551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</row>
    <row r="2882" spans="1:17" x14ac:dyDescent="0.25">
      <c r="A2882" s="1">
        <v>6012</v>
      </c>
      <c r="B2882" s="1">
        <v>2</v>
      </c>
      <c r="C2882" s="1">
        <v>7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</row>
    <row r="2883" spans="1:17" x14ac:dyDescent="0.25">
      <c r="A2883" s="1">
        <v>6012</v>
      </c>
      <c r="B2883" s="1">
        <v>3</v>
      </c>
      <c r="C2883" s="1">
        <v>7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</row>
    <row r="2884" spans="1:17" x14ac:dyDescent="0.25">
      <c r="A2884" s="1">
        <v>6012</v>
      </c>
      <c r="B2884" s="1">
        <v>4</v>
      </c>
      <c r="C2884" s="1">
        <v>7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</row>
    <row r="2885" spans="1:17" x14ac:dyDescent="0.25">
      <c r="A2885" s="1">
        <v>6012</v>
      </c>
      <c r="B2885" s="1">
        <v>5</v>
      </c>
      <c r="C2885" s="1">
        <v>7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</row>
    <row r="2886" spans="1:17" x14ac:dyDescent="0.25">
      <c r="A2886" s="1">
        <v>6012</v>
      </c>
      <c r="B2886" s="1">
        <v>6</v>
      </c>
      <c r="C2886" s="1">
        <v>7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</row>
    <row r="2887" spans="1:17" x14ac:dyDescent="0.25">
      <c r="A2887" s="1">
        <v>6012</v>
      </c>
      <c r="B2887" s="1">
        <v>7</v>
      </c>
      <c r="C2887" s="1">
        <v>7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</row>
    <row r="2888" spans="1:17" x14ac:dyDescent="0.25">
      <c r="A2888" s="1">
        <v>6012</v>
      </c>
      <c r="B2888" s="1">
        <v>8</v>
      </c>
      <c r="C2888" s="1">
        <v>7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</row>
    <row r="2889" spans="1:17" x14ac:dyDescent="0.25">
      <c r="A2889" s="1">
        <v>6012</v>
      </c>
      <c r="B2889" s="1">
        <v>9</v>
      </c>
      <c r="C2889" s="1">
        <v>7</v>
      </c>
      <c r="D2889" s="1">
        <v>0</v>
      </c>
      <c r="E2889" s="1">
        <v>0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</row>
    <row r="2890" spans="1:17" x14ac:dyDescent="0.25">
      <c r="A2890" s="1">
        <v>6012</v>
      </c>
      <c r="B2890" s="1">
        <v>10</v>
      </c>
      <c r="C2890" s="1">
        <v>7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</row>
    <row r="2891" spans="1:17" x14ac:dyDescent="0.25">
      <c r="A2891" s="1">
        <v>6012</v>
      </c>
      <c r="B2891" s="1">
        <v>11</v>
      </c>
      <c r="C2891" s="1">
        <v>7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</row>
    <row r="2892" spans="1:17" x14ac:dyDescent="0.25">
      <c r="A2892" s="1">
        <v>6012</v>
      </c>
      <c r="B2892" s="1">
        <v>12</v>
      </c>
      <c r="C2892" s="1">
        <v>7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</row>
    <row r="2893" spans="1:17" x14ac:dyDescent="0.25">
      <c r="A2893" s="1">
        <v>6012</v>
      </c>
      <c r="B2893" s="1">
        <v>13</v>
      </c>
      <c r="C2893" s="1">
        <v>7</v>
      </c>
      <c r="D2893" s="1">
        <v>0</v>
      </c>
      <c r="E2893" s="1">
        <v>0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</row>
    <row r="2894" spans="1:17" x14ac:dyDescent="0.25">
      <c r="A2894" s="1">
        <v>6012</v>
      </c>
      <c r="B2894" s="1">
        <v>14</v>
      </c>
      <c r="C2894" s="1">
        <v>7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</row>
    <row r="2895" spans="1:17" x14ac:dyDescent="0.25">
      <c r="A2895" s="1">
        <v>6012</v>
      </c>
      <c r="B2895" s="1">
        <v>15</v>
      </c>
      <c r="C2895" s="1">
        <v>7</v>
      </c>
      <c r="D2895" s="1">
        <v>392</v>
      </c>
      <c r="E2895" s="1">
        <v>84</v>
      </c>
      <c r="F2895" s="1">
        <v>92</v>
      </c>
      <c r="G2895" s="1">
        <v>79</v>
      </c>
      <c r="H2895" s="1">
        <v>77</v>
      </c>
      <c r="I2895" s="1">
        <v>60</v>
      </c>
      <c r="J2895" s="1">
        <v>0</v>
      </c>
      <c r="K2895" s="1">
        <v>0</v>
      </c>
      <c r="L2895" s="1">
        <v>0</v>
      </c>
    </row>
    <row r="2896" spans="1:17" x14ac:dyDescent="0.25">
      <c r="A2896" s="1">
        <v>6012</v>
      </c>
      <c r="B2896" s="1">
        <v>16</v>
      </c>
      <c r="C2896" s="1">
        <v>7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</row>
    <row r="2897" spans="1:17" x14ac:dyDescent="0.25">
      <c r="A2897" s="1">
        <v>6012</v>
      </c>
      <c r="B2897" s="1">
        <v>17</v>
      </c>
      <c r="C2897" s="1">
        <v>7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</row>
    <row r="2898" spans="1:17" x14ac:dyDescent="0.25">
      <c r="A2898" s="1">
        <v>6012</v>
      </c>
      <c r="B2898" s="1">
        <v>18</v>
      </c>
      <c r="C2898" s="1">
        <v>7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</row>
    <row r="2899" spans="1:17" x14ac:dyDescent="0.25">
      <c r="A2899" s="1">
        <v>6012</v>
      </c>
      <c r="B2899" s="1">
        <v>19</v>
      </c>
      <c r="C2899" s="1">
        <v>7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</row>
    <row r="2900" spans="1:17" x14ac:dyDescent="0.25">
      <c r="A2900" s="1">
        <v>6012</v>
      </c>
      <c r="B2900" s="1">
        <v>20</v>
      </c>
      <c r="C2900" s="1">
        <v>7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</row>
    <row r="2901" spans="1:17" x14ac:dyDescent="0.25">
      <c r="A2901" s="1">
        <v>6012</v>
      </c>
      <c r="B2901" s="1">
        <v>21</v>
      </c>
      <c r="C2901" s="1">
        <v>7</v>
      </c>
      <c r="D2901" s="1">
        <v>16</v>
      </c>
      <c r="E2901" s="1">
        <v>0</v>
      </c>
      <c r="F2901" s="1">
        <v>0</v>
      </c>
      <c r="G2901" s="1">
        <v>8</v>
      </c>
      <c r="H2901" s="1">
        <v>8</v>
      </c>
      <c r="I2901" s="1">
        <v>0</v>
      </c>
      <c r="J2901" s="1">
        <v>0</v>
      </c>
      <c r="K2901" s="1">
        <v>0</v>
      </c>
      <c r="L2901" s="1">
        <v>0</v>
      </c>
    </row>
    <row r="2902" spans="1:17" x14ac:dyDescent="0.25">
      <c r="A2902" s="1">
        <v>6012</v>
      </c>
      <c r="B2902" s="1">
        <v>22</v>
      </c>
      <c r="C2902" s="1">
        <v>7</v>
      </c>
      <c r="D2902" s="1">
        <v>0</v>
      </c>
      <c r="E2902" s="1">
        <v>0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</row>
    <row r="2903" spans="1:17" x14ac:dyDescent="0.25">
      <c r="A2903" s="1">
        <v>6012</v>
      </c>
      <c r="B2903" s="1">
        <v>23</v>
      </c>
      <c r="C2903" s="1">
        <v>7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</row>
    <row r="2904" spans="1:17" x14ac:dyDescent="0.25">
      <c r="A2904" s="1">
        <v>6012</v>
      </c>
      <c r="B2904" s="1">
        <v>24</v>
      </c>
      <c r="C2904" s="1">
        <v>7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</row>
    <row r="2905" spans="1:17" x14ac:dyDescent="0.25">
      <c r="A2905" s="1">
        <v>6012</v>
      </c>
      <c r="B2905" s="1">
        <v>25</v>
      </c>
      <c r="C2905" s="1">
        <v>7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</row>
    <row r="2906" spans="1:17" x14ac:dyDescent="0.25">
      <c r="A2906" s="1">
        <v>6012</v>
      </c>
      <c r="B2906" s="1">
        <v>26</v>
      </c>
      <c r="C2906" s="1">
        <v>7</v>
      </c>
      <c r="D2906" s="1">
        <v>243</v>
      </c>
      <c r="E2906" s="1">
        <v>43</v>
      </c>
      <c r="F2906" s="1">
        <v>52</v>
      </c>
      <c r="G2906" s="1">
        <v>52</v>
      </c>
      <c r="H2906" s="1">
        <v>44</v>
      </c>
      <c r="I2906" s="1">
        <v>52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</row>
    <row r="2907" spans="1:17" x14ac:dyDescent="0.25">
      <c r="A2907" s="1">
        <v>6013</v>
      </c>
      <c r="B2907" s="1">
        <v>2</v>
      </c>
      <c r="C2907" s="1">
        <v>18</v>
      </c>
      <c r="D2907" s="1">
        <v>3878</v>
      </c>
      <c r="E2907" s="1">
        <v>953</v>
      </c>
      <c r="F2907" s="1">
        <v>978</v>
      </c>
      <c r="G2907" s="1">
        <v>582</v>
      </c>
      <c r="H2907" s="1">
        <v>489</v>
      </c>
      <c r="I2907" s="1">
        <v>609</v>
      </c>
      <c r="J2907" s="1">
        <v>151</v>
      </c>
      <c r="K2907" s="1">
        <v>116</v>
      </c>
      <c r="L2907" s="1">
        <v>0</v>
      </c>
    </row>
    <row r="2908" spans="1:17" x14ac:dyDescent="0.25">
      <c r="A2908" s="1">
        <v>6013</v>
      </c>
      <c r="B2908" s="1">
        <v>3</v>
      </c>
      <c r="C2908" s="1">
        <v>18</v>
      </c>
      <c r="D2908" s="1">
        <v>11456</v>
      </c>
      <c r="E2908" s="1">
        <v>2495</v>
      </c>
      <c r="F2908" s="1">
        <v>2953</v>
      </c>
      <c r="G2908" s="1">
        <v>1791</v>
      </c>
      <c r="H2908" s="1">
        <v>1852</v>
      </c>
      <c r="I2908" s="1">
        <v>1730</v>
      </c>
      <c r="J2908" s="1">
        <v>336</v>
      </c>
      <c r="K2908" s="1">
        <v>299</v>
      </c>
      <c r="L2908" s="1">
        <v>0</v>
      </c>
    </row>
    <row r="2909" spans="1:17" x14ac:dyDescent="0.25">
      <c r="A2909" s="1">
        <v>6013</v>
      </c>
      <c r="B2909" s="1">
        <v>4</v>
      </c>
      <c r="C2909" s="1">
        <v>18</v>
      </c>
      <c r="D2909" s="1">
        <v>3287</v>
      </c>
      <c r="E2909" s="1">
        <v>714</v>
      </c>
      <c r="F2909" s="1">
        <v>668</v>
      </c>
      <c r="G2909" s="1">
        <v>433</v>
      </c>
      <c r="H2909" s="1">
        <v>391</v>
      </c>
      <c r="I2909" s="1">
        <v>309</v>
      </c>
      <c r="J2909" s="1">
        <v>534</v>
      </c>
      <c r="K2909" s="1">
        <v>238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</row>
    <row r="2910" spans="1:17" x14ac:dyDescent="0.25">
      <c r="A2910" s="1">
        <v>6013</v>
      </c>
      <c r="B2910" s="1">
        <v>5</v>
      </c>
      <c r="C2910" s="1">
        <v>18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</row>
    <row r="2911" spans="1:17" x14ac:dyDescent="0.25">
      <c r="A2911" s="1">
        <v>6013</v>
      </c>
      <c r="B2911" s="1">
        <v>6</v>
      </c>
      <c r="C2911" s="1">
        <v>18</v>
      </c>
      <c r="D2911" s="1">
        <v>4725</v>
      </c>
      <c r="E2911" s="1">
        <v>1283</v>
      </c>
      <c r="F2911" s="1">
        <v>1119</v>
      </c>
      <c r="G2911" s="1">
        <v>727</v>
      </c>
      <c r="H2911" s="1">
        <v>639</v>
      </c>
      <c r="I2911" s="1">
        <v>764</v>
      </c>
      <c r="J2911" s="1">
        <v>85</v>
      </c>
      <c r="K2911" s="1">
        <v>108</v>
      </c>
      <c r="L2911" s="1">
        <v>0</v>
      </c>
    </row>
    <row r="2912" spans="1:17" x14ac:dyDescent="0.25">
      <c r="A2912" s="1">
        <v>6013</v>
      </c>
      <c r="B2912" s="1">
        <v>7</v>
      </c>
      <c r="C2912" s="1">
        <v>18</v>
      </c>
      <c r="D2912" s="1">
        <v>217</v>
      </c>
      <c r="E2912" s="1">
        <v>0</v>
      </c>
      <c r="F2912" s="1">
        <v>0</v>
      </c>
      <c r="G2912" s="1">
        <v>0</v>
      </c>
      <c r="H2912" s="1">
        <v>38</v>
      </c>
      <c r="I2912" s="1">
        <v>80</v>
      </c>
      <c r="J2912" s="1">
        <v>46</v>
      </c>
      <c r="K2912" s="1">
        <v>53</v>
      </c>
      <c r="L2912" s="1">
        <v>0</v>
      </c>
    </row>
    <row r="2913" spans="1:12" x14ac:dyDescent="0.25">
      <c r="A2913" s="1">
        <v>6013</v>
      </c>
      <c r="B2913" s="1">
        <v>8</v>
      </c>
      <c r="C2913" s="1">
        <v>18</v>
      </c>
      <c r="D2913" s="1">
        <v>994</v>
      </c>
      <c r="E2913" s="1">
        <v>318</v>
      </c>
      <c r="F2913" s="1">
        <v>214</v>
      </c>
      <c r="G2913" s="1">
        <v>104</v>
      </c>
      <c r="H2913" s="1">
        <v>59</v>
      </c>
      <c r="I2913" s="1">
        <v>52</v>
      </c>
      <c r="J2913" s="1">
        <v>146</v>
      </c>
      <c r="K2913" s="1">
        <v>101</v>
      </c>
      <c r="L2913" s="1">
        <v>0</v>
      </c>
    </row>
    <row r="2914" spans="1:12" x14ac:dyDescent="0.25">
      <c r="A2914" s="1">
        <v>6013</v>
      </c>
      <c r="B2914" s="1">
        <v>9</v>
      </c>
      <c r="C2914" s="1">
        <v>18</v>
      </c>
      <c r="D2914" s="1">
        <v>9137</v>
      </c>
      <c r="E2914" s="1">
        <v>1900</v>
      </c>
      <c r="F2914" s="1">
        <v>2146</v>
      </c>
      <c r="G2914" s="1">
        <v>1510</v>
      </c>
      <c r="H2914" s="1">
        <v>1450</v>
      </c>
      <c r="I2914" s="1">
        <v>1393</v>
      </c>
      <c r="J2914" s="1">
        <v>400</v>
      </c>
      <c r="K2914" s="1">
        <v>338</v>
      </c>
      <c r="L2914" s="1">
        <v>0</v>
      </c>
    </row>
    <row r="2915" spans="1:12" x14ac:dyDescent="0.25">
      <c r="A2915" s="1">
        <v>6013</v>
      </c>
      <c r="B2915" s="1">
        <v>10</v>
      </c>
      <c r="C2915" s="1">
        <v>18</v>
      </c>
      <c r="D2915" s="1">
        <v>6321</v>
      </c>
      <c r="E2915" s="1">
        <v>1632</v>
      </c>
      <c r="F2915" s="1">
        <v>1332</v>
      </c>
      <c r="G2915" s="1">
        <v>816</v>
      </c>
      <c r="H2915" s="1">
        <v>883</v>
      </c>
      <c r="I2915" s="1">
        <v>999</v>
      </c>
      <c r="J2915" s="1">
        <v>363</v>
      </c>
      <c r="K2915" s="1">
        <v>296</v>
      </c>
      <c r="L2915" s="1">
        <v>0</v>
      </c>
    </row>
    <row r="2916" spans="1:12" x14ac:dyDescent="0.25">
      <c r="A2916" s="1">
        <v>6013</v>
      </c>
      <c r="B2916" s="1">
        <v>11</v>
      </c>
      <c r="C2916" s="1">
        <v>18</v>
      </c>
      <c r="D2916" s="1">
        <v>234</v>
      </c>
      <c r="E2916" s="1">
        <v>72</v>
      </c>
      <c r="F2916" s="1">
        <v>31</v>
      </c>
      <c r="G2916" s="1">
        <v>0</v>
      </c>
      <c r="H2916" s="1">
        <v>0</v>
      </c>
      <c r="I2916" s="1">
        <v>0</v>
      </c>
      <c r="J2916" s="1">
        <v>64</v>
      </c>
      <c r="K2916" s="1">
        <v>67</v>
      </c>
      <c r="L2916" s="1">
        <v>0</v>
      </c>
    </row>
    <row r="2917" spans="1:12" x14ac:dyDescent="0.25">
      <c r="A2917" s="1">
        <v>6013</v>
      </c>
      <c r="B2917" s="1">
        <v>12</v>
      </c>
      <c r="C2917" s="1">
        <v>18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</row>
    <row r="2918" spans="1:12" x14ac:dyDescent="0.25">
      <c r="A2918" s="1">
        <v>6013</v>
      </c>
      <c r="B2918" s="1">
        <v>13</v>
      </c>
      <c r="C2918" s="1">
        <v>18</v>
      </c>
      <c r="D2918" s="1">
        <v>21030</v>
      </c>
      <c r="E2918" s="1">
        <v>4497</v>
      </c>
      <c r="F2918" s="1">
        <v>4646</v>
      </c>
      <c r="G2918" s="1">
        <v>3601</v>
      </c>
      <c r="H2918" s="1">
        <v>3460</v>
      </c>
      <c r="I2918" s="1">
        <v>3650</v>
      </c>
      <c r="J2918" s="1">
        <v>531</v>
      </c>
      <c r="K2918" s="1">
        <v>645</v>
      </c>
      <c r="L2918" s="1">
        <v>0</v>
      </c>
    </row>
    <row r="2919" spans="1:12" x14ac:dyDescent="0.25">
      <c r="A2919" s="1">
        <v>6013</v>
      </c>
      <c r="B2919" s="1">
        <v>14</v>
      </c>
      <c r="C2919" s="1">
        <v>18</v>
      </c>
      <c r="D2919" s="1">
        <v>109</v>
      </c>
      <c r="E2919" s="1">
        <v>0</v>
      </c>
      <c r="F2919" s="1">
        <v>109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</row>
    <row r="2920" spans="1:12" x14ac:dyDescent="0.25">
      <c r="A2920" s="1">
        <v>6013</v>
      </c>
      <c r="B2920" s="1">
        <v>15</v>
      </c>
      <c r="C2920" s="1">
        <v>18</v>
      </c>
      <c r="D2920" s="1">
        <v>157</v>
      </c>
      <c r="E2920" s="1">
        <v>50</v>
      </c>
      <c r="F2920" s="1">
        <v>57</v>
      </c>
      <c r="G2920" s="1">
        <v>24</v>
      </c>
      <c r="H2920" s="1">
        <v>0</v>
      </c>
      <c r="I2920" s="1">
        <v>0</v>
      </c>
      <c r="J2920" s="1">
        <v>0</v>
      </c>
      <c r="K2920" s="1">
        <v>26</v>
      </c>
      <c r="L2920" s="1">
        <v>0</v>
      </c>
    </row>
    <row r="2921" spans="1:12" x14ac:dyDescent="0.25">
      <c r="A2921" s="1">
        <v>6013</v>
      </c>
      <c r="B2921" s="1">
        <v>16</v>
      </c>
      <c r="C2921" s="1">
        <v>18</v>
      </c>
      <c r="D2921" s="1">
        <v>238</v>
      </c>
      <c r="E2921" s="1">
        <v>150</v>
      </c>
      <c r="F2921" s="1">
        <v>74</v>
      </c>
      <c r="G2921" s="1">
        <v>0</v>
      </c>
      <c r="H2921" s="1">
        <v>14</v>
      </c>
      <c r="I2921" s="1">
        <v>0</v>
      </c>
      <c r="J2921" s="1">
        <v>0</v>
      </c>
      <c r="K2921" s="1">
        <v>0</v>
      </c>
      <c r="L2921" s="1">
        <v>0</v>
      </c>
    </row>
    <row r="2922" spans="1:12" x14ac:dyDescent="0.25">
      <c r="A2922" s="1">
        <v>6013</v>
      </c>
      <c r="B2922" s="1">
        <v>17</v>
      </c>
      <c r="C2922" s="1">
        <v>18</v>
      </c>
      <c r="D2922" s="1">
        <v>7613</v>
      </c>
      <c r="E2922" s="1">
        <v>1783</v>
      </c>
      <c r="F2922" s="1">
        <v>1567</v>
      </c>
      <c r="G2922" s="1">
        <v>1471</v>
      </c>
      <c r="H2922" s="1">
        <v>1277</v>
      </c>
      <c r="I2922" s="1">
        <v>1055</v>
      </c>
      <c r="J2922" s="1">
        <v>305</v>
      </c>
      <c r="K2922" s="1">
        <v>155</v>
      </c>
      <c r="L2922" s="1">
        <v>0</v>
      </c>
    </row>
    <row r="2923" spans="1:12" x14ac:dyDescent="0.25">
      <c r="A2923" s="1">
        <v>6013</v>
      </c>
      <c r="B2923" s="1">
        <v>18</v>
      </c>
      <c r="C2923" s="1">
        <v>18</v>
      </c>
      <c r="D2923" s="1">
        <v>100</v>
      </c>
      <c r="E2923" s="1">
        <v>31</v>
      </c>
      <c r="F2923" s="1">
        <v>21</v>
      </c>
      <c r="G2923" s="1">
        <v>17</v>
      </c>
      <c r="H2923" s="1">
        <v>31</v>
      </c>
      <c r="I2923" s="1">
        <v>0</v>
      </c>
      <c r="J2923" s="1">
        <v>0</v>
      </c>
      <c r="K2923" s="1">
        <v>0</v>
      </c>
      <c r="L2923" s="1">
        <v>0</v>
      </c>
    </row>
    <row r="2924" spans="1:12" x14ac:dyDescent="0.25">
      <c r="A2924" s="1">
        <v>6013</v>
      </c>
      <c r="B2924" s="1">
        <v>19</v>
      </c>
      <c r="C2924" s="1">
        <v>18</v>
      </c>
      <c r="D2924" s="1">
        <v>4027</v>
      </c>
      <c r="E2924" s="1">
        <v>987</v>
      </c>
      <c r="F2924" s="1">
        <v>1081</v>
      </c>
      <c r="G2924" s="1">
        <v>632</v>
      </c>
      <c r="H2924" s="1">
        <v>519</v>
      </c>
      <c r="I2924" s="1">
        <v>467</v>
      </c>
      <c r="J2924" s="1">
        <v>175</v>
      </c>
      <c r="K2924" s="1">
        <v>166</v>
      </c>
      <c r="L2924" s="1">
        <v>0</v>
      </c>
    </row>
    <row r="2925" spans="1:12" x14ac:dyDescent="0.25">
      <c r="A2925" s="1">
        <v>6013</v>
      </c>
      <c r="B2925" s="1">
        <v>20</v>
      </c>
      <c r="C2925" s="1">
        <v>18</v>
      </c>
      <c r="D2925" s="1">
        <v>183</v>
      </c>
      <c r="E2925" s="1">
        <v>1</v>
      </c>
      <c r="F2925" s="1">
        <v>1</v>
      </c>
      <c r="G2925" s="1">
        <v>66</v>
      </c>
      <c r="H2925" s="1">
        <v>77</v>
      </c>
      <c r="I2925" s="1">
        <v>32</v>
      </c>
      <c r="J2925" s="1">
        <v>4</v>
      </c>
      <c r="K2925" s="1">
        <v>2</v>
      </c>
      <c r="L2925" s="1">
        <v>0</v>
      </c>
    </row>
    <row r="2926" spans="1:12" x14ac:dyDescent="0.25">
      <c r="A2926" s="1">
        <v>6013</v>
      </c>
      <c r="B2926" s="1">
        <v>21</v>
      </c>
      <c r="C2926" s="1">
        <v>18</v>
      </c>
      <c r="D2926" s="1">
        <v>300</v>
      </c>
      <c r="E2926" s="1">
        <v>16</v>
      </c>
      <c r="F2926" s="1">
        <v>97</v>
      </c>
      <c r="G2926" s="1">
        <v>58</v>
      </c>
      <c r="H2926" s="1">
        <v>14</v>
      </c>
      <c r="I2926" s="1">
        <v>72</v>
      </c>
      <c r="J2926" s="1">
        <v>11</v>
      </c>
      <c r="K2926" s="1">
        <v>32</v>
      </c>
      <c r="L2926" s="1">
        <v>0</v>
      </c>
    </row>
    <row r="2927" spans="1:12" x14ac:dyDescent="0.25">
      <c r="A2927" s="1">
        <v>6013</v>
      </c>
      <c r="B2927" s="1">
        <v>22</v>
      </c>
      <c r="C2927" s="1">
        <v>18</v>
      </c>
      <c r="D2927" s="1">
        <v>2641</v>
      </c>
      <c r="E2927" s="1">
        <v>478</v>
      </c>
      <c r="F2927" s="1">
        <v>549</v>
      </c>
      <c r="G2927" s="1">
        <v>416</v>
      </c>
      <c r="H2927" s="1">
        <v>455</v>
      </c>
      <c r="I2927" s="1">
        <v>491</v>
      </c>
      <c r="J2927" s="1">
        <v>129</v>
      </c>
      <c r="K2927" s="1">
        <v>123</v>
      </c>
      <c r="L2927" s="1">
        <v>0</v>
      </c>
    </row>
    <row r="2928" spans="1:12" x14ac:dyDescent="0.25">
      <c r="A2928" s="1">
        <v>6013</v>
      </c>
      <c r="B2928" s="1">
        <v>23</v>
      </c>
      <c r="C2928" s="1">
        <v>18</v>
      </c>
      <c r="D2928" s="1">
        <v>908</v>
      </c>
      <c r="E2928" s="1">
        <v>227</v>
      </c>
      <c r="F2928" s="1">
        <v>186</v>
      </c>
      <c r="G2928" s="1">
        <v>176</v>
      </c>
      <c r="H2928" s="1">
        <v>108</v>
      </c>
      <c r="I2928" s="1">
        <v>89</v>
      </c>
      <c r="J2928" s="1">
        <v>59</v>
      </c>
      <c r="K2928" s="1">
        <v>63</v>
      </c>
      <c r="L2928" s="1">
        <v>0</v>
      </c>
    </row>
    <row r="2929" spans="1:17" x14ac:dyDescent="0.25">
      <c r="A2929" s="1">
        <v>6013</v>
      </c>
      <c r="B2929" s="1">
        <v>24</v>
      </c>
      <c r="C2929" s="1">
        <v>18</v>
      </c>
      <c r="D2929" s="1">
        <v>508</v>
      </c>
      <c r="E2929" s="1">
        <v>105</v>
      </c>
      <c r="F2929" s="1">
        <v>120</v>
      </c>
      <c r="G2929" s="1">
        <v>88</v>
      </c>
      <c r="H2929" s="1">
        <v>73</v>
      </c>
      <c r="I2929" s="1">
        <v>56</v>
      </c>
      <c r="J2929" s="1">
        <v>36</v>
      </c>
      <c r="K2929" s="1">
        <v>30</v>
      </c>
      <c r="L2929" s="1">
        <v>0</v>
      </c>
    </row>
    <row r="2930" spans="1:17" x14ac:dyDescent="0.25">
      <c r="A2930" s="1">
        <v>6013</v>
      </c>
      <c r="B2930" s="1">
        <v>25</v>
      </c>
      <c r="C2930" s="1">
        <v>18</v>
      </c>
      <c r="D2930" s="1">
        <v>505</v>
      </c>
      <c r="E2930" s="1">
        <v>80</v>
      </c>
      <c r="F2930" s="1">
        <v>162</v>
      </c>
      <c r="G2930" s="1">
        <v>100</v>
      </c>
      <c r="H2930" s="1">
        <v>87</v>
      </c>
      <c r="I2930" s="1">
        <v>14</v>
      </c>
      <c r="J2930" s="1">
        <v>54</v>
      </c>
      <c r="K2930" s="1">
        <v>8</v>
      </c>
      <c r="L2930" s="1">
        <v>0</v>
      </c>
    </row>
    <row r="2931" spans="1:17" x14ac:dyDescent="0.25">
      <c r="A2931" s="1">
        <v>6013</v>
      </c>
      <c r="B2931" s="1">
        <v>26</v>
      </c>
      <c r="C2931" s="1">
        <v>18</v>
      </c>
      <c r="D2931" s="1">
        <v>7852</v>
      </c>
      <c r="E2931" s="1">
        <v>1729</v>
      </c>
      <c r="F2931" s="1">
        <v>1756</v>
      </c>
      <c r="G2931" s="1">
        <v>1235</v>
      </c>
      <c r="H2931" s="1">
        <v>1175</v>
      </c>
      <c r="I2931" s="1">
        <v>1086</v>
      </c>
      <c r="J2931" s="1">
        <v>493</v>
      </c>
      <c r="K2931" s="1">
        <v>378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</row>
    <row r="2932" spans="1:17" x14ac:dyDescent="0.25">
      <c r="A2932" s="1">
        <v>6014</v>
      </c>
      <c r="B2932" s="1">
        <v>2</v>
      </c>
      <c r="C2932" s="1">
        <v>19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</row>
    <row r="2933" spans="1:17" x14ac:dyDescent="0.25">
      <c r="A2933" s="1">
        <v>6014</v>
      </c>
      <c r="B2933" s="1">
        <v>3</v>
      </c>
      <c r="C2933" s="1">
        <v>19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</row>
    <row r="2934" spans="1:17" x14ac:dyDescent="0.25">
      <c r="A2934" s="1">
        <v>6014</v>
      </c>
      <c r="B2934" s="1">
        <v>4</v>
      </c>
      <c r="C2934" s="1">
        <v>19</v>
      </c>
      <c r="D2934" s="1">
        <v>0</v>
      </c>
      <c r="E2934" s="1">
        <v>0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</row>
    <row r="2935" spans="1:17" x14ac:dyDescent="0.25">
      <c r="A2935" s="1">
        <v>6014</v>
      </c>
      <c r="B2935" s="1">
        <v>5</v>
      </c>
      <c r="C2935" s="1">
        <v>19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</row>
    <row r="2936" spans="1:17" x14ac:dyDescent="0.25">
      <c r="A2936" s="1">
        <v>6014</v>
      </c>
      <c r="B2936" s="1">
        <v>6</v>
      </c>
      <c r="C2936" s="1">
        <v>19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</row>
    <row r="2937" spans="1:17" x14ac:dyDescent="0.25">
      <c r="A2937" s="1">
        <v>6014</v>
      </c>
      <c r="B2937" s="1">
        <v>7</v>
      </c>
      <c r="C2937" s="1">
        <v>19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</row>
    <row r="2938" spans="1:17" x14ac:dyDescent="0.25">
      <c r="A2938" s="1">
        <v>6014</v>
      </c>
      <c r="B2938" s="1">
        <v>8</v>
      </c>
      <c r="C2938" s="1">
        <v>19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</row>
    <row r="2939" spans="1:17" x14ac:dyDescent="0.25">
      <c r="A2939" s="1">
        <v>6014</v>
      </c>
      <c r="B2939" s="1">
        <v>9</v>
      </c>
      <c r="C2939" s="1">
        <v>19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</row>
    <row r="2940" spans="1:17" x14ac:dyDescent="0.25">
      <c r="A2940" s="1">
        <v>6014</v>
      </c>
      <c r="B2940" s="1">
        <v>10</v>
      </c>
      <c r="C2940" s="1">
        <v>19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</row>
    <row r="2941" spans="1:17" x14ac:dyDescent="0.25">
      <c r="A2941" s="1">
        <v>6014</v>
      </c>
      <c r="B2941" s="1">
        <v>11</v>
      </c>
      <c r="C2941" s="1">
        <v>19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</row>
    <row r="2942" spans="1:17" x14ac:dyDescent="0.25">
      <c r="A2942" s="1">
        <v>6014</v>
      </c>
      <c r="B2942" s="1">
        <v>12</v>
      </c>
      <c r="C2942" s="1">
        <v>19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</row>
    <row r="2943" spans="1:17" x14ac:dyDescent="0.25">
      <c r="A2943" s="1">
        <v>6014</v>
      </c>
      <c r="B2943" s="1">
        <v>13</v>
      </c>
      <c r="C2943" s="1">
        <v>19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</row>
    <row r="2944" spans="1:17" x14ac:dyDescent="0.25">
      <c r="A2944" s="1">
        <v>6014</v>
      </c>
      <c r="B2944" s="1">
        <v>14</v>
      </c>
      <c r="C2944" s="1">
        <v>19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</row>
    <row r="2945" spans="1:17" x14ac:dyDescent="0.25">
      <c r="A2945" s="1">
        <v>6014</v>
      </c>
      <c r="B2945" s="1">
        <v>15</v>
      </c>
      <c r="C2945" s="1">
        <v>19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</row>
    <row r="2946" spans="1:17" x14ac:dyDescent="0.25">
      <c r="A2946" s="1">
        <v>6014</v>
      </c>
      <c r="B2946" s="1">
        <v>16</v>
      </c>
      <c r="C2946" s="1">
        <v>19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</row>
    <row r="2947" spans="1:17" x14ac:dyDescent="0.25">
      <c r="A2947" s="1">
        <v>6014</v>
      </c>
      <c r="B2947" s="1">
        <v>17</v>
      </c>
      <c r="C2947" s="1">
        <v>19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</row>
    <row r="2948" spans="1:17" x14ac:dyDescent="0.25">
      <c r="A2948" s="1">
        <v>6014</v>
      </c>
      <c r="B2948" s="1">
        <v>18</v>
      </c>
      <c r="C2948" s="1">
        <v>19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</row>
    <row r="2949" spans="1:17" x14ac:dyDescent="0.25">
      <c r="A2949" s="1">
        <v>6014</v>
      </c>
      <c r="B2949" s="1">
        <v>19</v>
      </c>
      <c r="C2949" s="1">
        <v>19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</row>
    <row r="2950" spans="1:17" x14ac:dyDescent="0.25">
      <c r="A2950" s="1">
        <v>6014</v>
      </c>
      <c r="B2950" s="1">
        <v>20</v>
      </c>
      <c r="C2950" s="1">
        <v>19</v>
      </c>
      <c r="D2950" s="1">
        <v>0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</row>
    <row r="2951" spans="1:17" x14ac:dyDescent="0.25">
      <c r="A2951" s="1">
        <v>6014</v>
      </c>
      <c r="B2951" s="1">
        <v>21</v>
      </c>
      <c r="C2951" s="1">
        <v>19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</row>
    <row r="2952" spans="1:17" x14ac:dyDescent="0.25">
      <c r="A2952" s="1">
        <v>6014</v>
      </c>
      <c r="B2952" s="1">
        <v>22</v>
      </c>
      <c r="C2952" s="1">
        <v>19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</row>
    <row r="2953" spans="1:17" x14ac:dyDescent="0.25">
      <c r="A2953" s="1">
        <v>6014</v>
      </c>
      <c r="B2953" s="1">
        <v>23</v>
      </c>
      <c r="C2953" s="1">
        <v>19</v>
      </c>
      <c r="D2953" s="1">
        <v>0</v>
      </c>
      <c r="E2953" s="1">
        <v>0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</row>
    <row r="2954" spans="1:17" x14ac:dyDescent="0.25">
      <c r="A2954" s="1">
        <v>6014</v>
      </c>
      <c r="B2954" s="1">
        <v>24</v>
      </c>
      <c r="C2954" s="1">
        <v>19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</row>
    <row r="2955" spans="1:17" x14ac:dyDescent="0.25">
      <c r="A2955" s="1">
        <v>6014</v>
      </c>
      <c r="B2955" s="1">
        <v>25</v>
      </c>
      <c r="C2955" s="1">
        <v>19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</row>
    <row r="2956" spans="1:17" x14ac:dyDescent="0.25">
      <c r="A2956" s="1">
        <v>6014</v>
      </c>
      <c r="B2956" s="1">
        <v>26</v>
      </c>
      <c r="C2956" s="1">
        <v>19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</row>
    <row r="2957" spans="1:17" x14ac:dyDescent="0.25">
      <c r="A2957" s="1">
        <v>6015</v>
      </c>
      <c r="B2957" s="1">
        <v>2</v>
      </c>
      <c r="C2957" s="1">
        <v>20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</row>
    <row r="2958" spans="1:17" x14ac:dyDescent="0.25">
      <c r="A2958" s="1">
        <v>6015</v>
      </c>
      <c r="B2958" s="1">
        <v>3</v>
      </c>
      <c r="C2958" s="1">
        <v>20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</row>
    <row r="2959" spans="1:17" x14ac:dyDescent="0.25">
      <c r="A2959" s="1">
        <v>6015</v>
      </c>
      <c r="B2959" s="1">
        <v>4</v>
      </c>
      <c r="C2959" s="1">
        <v>20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</row>
    <row r="2960" spans="1:17" x14ac:dyDescent="0.25">
      <c r="A2960" s="1">
        <v>6015</v>
      </c>
      <c r="B2960" s="1">
        <v>5</v>
      </c>
      <c r="C2960" s="1">
        <v>20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</row>
    <row r="2961" spans="1:12" x14ac:dyDescent="0.25">
      <c r="A2961" s="1">
        <v>6015</v>
      </c>
      <c r="B2961" s="1">
        <v>6</v>
      </c>
      <c r="C2961" s="1">
        <v>20</v>
      </c>
      <c r="D2961" s="1">
        <v>0</v>
      </c>
      <c r="E2961" s="1">
        <v>0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</row>
    <row r="2962" spans="1:12" x14ac:dyDescent="0.25">
      <c r="A2962" s="1">
        <v>6015</v>
      </c>
      <c r="B2962" s="1">
        <v>7</v>
      </c>
      <c r="C2962" s="1">
        <v>20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</row>
    <row r="2963" spans="1:12" x14ac:dyDescent="0.25">
      <c r="A2963" s="1">
        <v>6015</v>
      </c>
      <c r="B2963" s="1">
        <v>8</v>
      </c>
      <c r="C2963" s="1">
        <v>20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</row>
    <row r="2964" spans="1:12" x14ac:dyDescent="0.25">
      <c r="A2964" s="1">
        <v>6015</v>
      </c>
      <c r="B2964" s="1">
        <v>9</v>
      </c>
      <c r="C2964" s="1">
        <v>20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</row>
    <row r="2965" spans="1:12" x14ac:dyDescent="0.25">
      <c r="A2965" s="1">
        <v>6015</v>
      </c>
      <c r="B2965" s="1">
        <v>10</v>
      </c>
      <c r="C2965" s="1">
        <v>20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</row>
    <row r="2966" spans="1:12" x14ac:dyDescent="0.25">
      <c r="A2966" s="1">
        <v>6015</v>
      </c>
      <c r="B2966" s="1">
        <v>11</v>
      </c>
      <c r="C2966" s="1">
        <v>20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</row>
    <row r="2967" spans="1:12" x14ac:dyDescent="0.25">
      <c r="A2967" s="1">
        <v>6015</v>
      </c>
      <c r="B2967" s="1">
        <v>12</v>
      </c>
      <c r="C2967" s="1">
        <v>20</v>
      </c>
      <c r="D2967" s="1">
        <v>0</v>
      </c>
      <c r="E2967" s="1">
        <v>0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</row>
    <row r="2968" spans="1:12" x14ac:dyDescent="0.25">
      <c r="A2968" s="1">
        <v>6015</v>
      </c>
      <c r="B2968" s="1">
        <v>13</v>
      </c>
      <c r="C2968" s="1">
        <v>20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</row>
    <row r="2969" spans="1:12" x14ac:dyDescent="0.25">
      <c r="A2969" s="1">
        <v>6015</v>
      </c>
      <c r="B2969" s="1">
        <v>14</v>
      </c>
      <c r="C2969" s="1">
        <v>20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</row>
    <row r="2970" spans="1:12" x14ac:dyDescent="0.25">
      <c r="A2970" s="1">
        <v>6015</v>
      </c>
      <c r="B2970" s="1">
        <v>15</v>
      </c>
      <c r="C2970" s="1">
        <v>20</v>
      </c>
      <c r="D2970" s="1">
        <v>0</v>
      </c>
      <c r="E2970" s="1">
        <v>0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</row>
    <row r="2971" spans="1:12" x14ac:dyDescent="0.25">
      <c r="A2971" s="1">
        <v>6015</v>
      </c>
      <c r="B2971" s="1">
        <v>16</v>
      </c>
      <c r="C2971" s="1">
        <v>20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</row>
    <row r="2972" spans="1:12" x14ac:dyDescent="0.25">
      <c r="A2972" s="1">
        <v>6015</v>
      </c>
      <c r="B2972" s="1">
        <v>17</v>
      </c>
      <c r="C2972" s="1">
        <v>20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</row>
    <row r="2973" spans="1:12" x14ac:dyDescent="0.25">
      <c r="A2973" s="1">
        <v>6015</v>
      </c>
      <c r="B2973" s="1">
        <v>18</v>
      </c>
      <c r="C2973" s="1">
        <v>20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</row>
    <row r="2974" spans="1:12" x14ac:dyDescent="0.25">
      <c r="A2974" s="1">
        <v>6015</v>
      </c>
      <c r="B2974" s="1">
        <v>19</v>
      </c>
      <c r="C2974" s="1">
        <v>20</v>
      </c>
      <c r="D2974" s="1">
        <v>0</v>
      </c>
      <c r="E2974" s="1">
        <v>0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</row>
    <row r="2975" spans="1:12" x14ac:dyDescent="0.25">
      <c r="A2975" s="1">
        <v>6015</v>
      </c>
      <c r="B2975" s="1">
        <v>20</v>
      </c>
      <c r="C2975" s="1">
        <v>20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</row>
    <row r="2976" spans="1:12" x14ac:dyDescent="0.25">
      <c r="A2976" s="1">
        <v>6015</v>
      </c>
      <c r="B2976" s="1">
        <v>21</v>
      </c>
      <c r="C2976" s="1">
        <v>20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</row>
    <row r="2977" spans="1:17" x14ac:dyDescent="0.25">
      <c r="A2977" s="1">
        <v>6015</v>
      </c>
      <c r="B2977" s="1">
        <v>22</v>
      </c>
      <c r="C2977" s="1">
        <v>20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</row>
    <row r="2978" spans="1:17" x14ac:dyDescent="0.25">
      <c r="A2978" s="1">
        <v>6015</v>
      </c>
      <c r="B2978" s="1">
        <v>23</v>
      </c>
      <c r="C2978" s="1">
        <v>20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</row>
    <row r="2979" spans="1:17" x14ac:dyDescent="0.25">
      <c r="A2979" s="1">
        <v>6015</v>
      </c>
      <c r="B2979" s="1">
        <v>24</v>
      </c>
      <c r="C2979" s="1">
        <v>20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</row>
    <row r="2980" spans="1:17" x14ac:dyDescent="0.25">
      <c r="A2980" s="1">
        <v>6015</v>
      </c>
      <c r="B2980" s="1">
        <v>25</v>
      </c>
      <c r="C2980" s="1">
        <v>20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</row>
    <row r="2981" spans="1:17" x14ac:dyDescent="0.25">
      <c r="A2981" s="1">
        <v>6015</v>
      </c>
      <c r="B2981" s="1">
        <v>26</v>
      </c>
      <c r="C2981" s="1">
        <v>20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</row>
    <row r="2982" spans="1:17" x14ac:dyDescent="0.25">
      <c r="A2982" s="1">
        <v>6016</v>
      </c>
      <c r="B2982" s="1">
        <v>2</v>
      </c>
      <c r="C2982" s="1">
        <v>23</v>
      </c>
      <c r="D2982" s="1">
        <v>0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</row>
    <row r="2983" spans="1:17" x14ac:dyDescent="0.25">
      <c r="A2983" s="1">
        <v>6016</v>
      </c>
      <c r="B2983" s="1">
        <v>3</v>
      </c>
      <c r="C2983" s="1">
        <v>23</v>
      </c>
      <c r="D2983" s="1">
        <v>0</v>
      </c>
      <c r="E2983" s="1">
        <v>0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</row>
    <row r="2984" spans="1:17" x14ac:dyDescent="0.25">
      <c r="A2984" s="1">
        <v>6016</v>
      </c>
      <c r="B2984" s="1">
        <v>4</v>
      </c>
      <c r="C2984" s="1">
        <v>23</v>
      </c>
      <c r="D2984" s="1">
        <v>0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</row>
    <row r="2985" spans="1:17" x14ac:dyDescent="0.25">
      <c r="A2985" s="1">
        <v>6016</v>
      </c>
      <c r="B2985" s="1">
        <v>5</v>
      </c>
      <c r="C2985" s="1">
        <v>23</v>
      </c>
      <c r="D2985" s="1">
        <v>0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</row>
    <row r="2986" spans="1:17" x14ac:dyDescent="0.25">
      <c r="A2986" s="1">
        <v>6016</v>
      </c>
      <c r="B2986" s="1">
        <v>6</v>
      </c>
      <c r="C2986" s="1">
        <v>23</v>
      </c>
      <c r="D2986" s="1">
        <v>0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</row>
    <row r="2987" spans="1:17" x14ac:dyDescent="0.25">
      <c r="A2987" s="1">
        <v>6016</v>
      </c>
      <c r="B2987" s="1">
        <v>7</v>
      </c>
      <c r="C2987" s="1">
        <v>23</v>
      </c>
      <c r="D2987" s="1">
        <v>0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</row>
    <row r="2988" spans="1:17" x14ac:dyDescent="0.25">
      <c r="A2988" s="1">
        <v>6016</v>
      </c>
      <c r="B2988" s="1">
        <v>8</v>
      </c>
      <c r="C2988" s="1">
        <v>23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</row>
    <row r="2989" spans="1:17" x14ac:dyDescent="0.25">
      <c r="A2989" s="1">
        <v>6016</v>
      </c>
      <c r="B2989" s="1">
        <v>9</v>
      </c>
      <c r="C2989" s="1">
        <v>23</v>
      </c>
      <c r="D2989" s="1">
        <v>0</v>
      </c>
      <c r="E2989" s="1">
        <v>0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</row>
    <row r="2990" spans="1:17" x14ac:dyDescent="0.25">
      <c r="A2990" s="1">
        <v>6016</v>
      </c>
      <c r="B2990" s="1">
        <v>10</v>
      </c>
      <c r="C2990" s="1">
        <v>23</v>
      </c>
      <c r="D2990" s="1">
        <v>50</v>
      </c>
      <c r="E2990" s="1">
        <v>12</v>
      </c>
      <c r="F2990" s="1">
        <v>11</v>
      </c>
      <c r="G2990" s="1">
        <v>16</v>
      </c>
      <c r="H2990" s="1">
        <v>0</v>
      </c>
      <c r="I2990" s="1">
        <v>0</v>
      </c>
      <c r="J2990" s="1">
        <v>0</v>
      </c>
      <c r="K2990" s="1">
        <v>11</v>
      </c>
      <c r="L2990" s="1">
        <v>0</v>
      </c>
    </row>
    <row r="2991" spans="1:17" x14ac:dyDescent="0.25">
      <c r="A2991" s="1">
        <v>6016</v>
      </c>
      <c r="B2991" s="1">
        <v>11</v>
      </c>
      <c r="C2991" s="1">
        <v>23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</row>
    <row r="2992" spans="1:17" x14ac:dyDescent="0.25">
      <c r="A2992" s="1">
        <v>6016</v>
      </c>
      <c r="B2992" s="1">
        <v>12</v>
      </c>
      <c r="C2992" s="1">
        <v>23</v>
      </c>
      <c r="D2992" s="1">
        <v>0</v>
      </c>
      <c r="E2992" s="1">
        <v>0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</row>
    <row r="2993" spans="1:17" x14ac:dyDescent="0.25">
      <c r="A2993" s="1">
        <v>6016</v>
      </c>
      <c r="B2993" s="1">
        <v>13</v>
      </c>
      <c r="C2993" s="1">
        <v>23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</row>
    <row r="2994" spans="1:17" x14ac:dyDescent="0.25">
      <c r="A2994" s="1">
        <v>6016</v>
      </c>
      <c r="B2994" s="1">
        <v>14</v>
      </c>
      <c r="C2994" s="1">
        <v>23</v>
      </c>
      <c r="D2994" s="1">
        <v>0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</row>
    <row r="2995" spans="1:17" x14ac:dyDescent="0.25">
      <c r="A2995" s="1">
        <v>6016</v>
      </c>
      <c r="B2995" s="1">
        <v>15</v>
      </c>
      <c r="C2995" s="1">
        <v>23</v>
      </c>
      <c r="D2995" s="1">
        <v>13</v>
      </c>
      <c r="E2995" s="1">
        <v>0</v>
      </c>
      <c r="F2995" s="1">
        <v>0</v>
      </c>
      <c r="G2995" s="1">
        <v>5</v>
      </c>
      <c r="H2995" s="1">
        <v>5</v>
      </c>
      <c r="I2995" s="1">
        <v>3</v>
      </c>
      <c r="J2995" s="1">
        <v>0</v>
      </c>
      <c r="K2995" s="1">
        <v>0</v>
      </c>
      <c r="L2995" s="1">
        <v>0</v>
      </c>
    </row>
    <row r="2996" spans="1:17" x14ac:dyDescent="0.25">
      <c r="A2996" s="1">
        <v>6016</v>
      </c>
      <c r="B2996" s="1">
        <v>16</v>
      </c>
      <c r="C2996" s="1">
        <v>23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</row>
    <row r="2997" spans="1:17" x14ac:dyDescent="0.25">
      <c r="A2997" s="1">
        <v>6016</v>
      </c>
      <c r="B2997" s="1">
        <v>17</v>
      </c>
      <c r="C2997" s="1">
        <v>23</v>
      </c>
      <c r="D2997" s="1">
        <v>0</v>
      </c>
      <c r="E2997" s="1">
        <v>0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</row>
    <row r="2998" spans="1:17" x14ac:dyDescent="0.25">
      <c r="A2998" s="1">
        <v>6016</v>
      </c>
      <c r="B2998" s="1">
        <v>18</v>
      </c>
      <c r="C2998" s="1">
        <v>23</v>
      </c>
      <c r="D2998" s="1">
        <v>0</v>
      </c>
      <c r="E2998" s="1">
        <v>0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</row>
    <row r="2999" spans="1:17" x14ac:dyDescent="0.25">
      <c r="A2999" s="1">
        <v>6016</v>
      </c>
      <c r="B2999" s="1">
        <v>19</v>
      </c>
      <c r="C2999" s="1">
        <v>23</v>
      </c>
      <c r="D2999" s="1">
        <v>0</v>
      </c>
      <c r="E2999" s="1">
        <v>0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</row>
    <row r="3000" spans="1:17" x14ac:dyDescent="0.25">
      <c r="A3000" s="1">
        <v>6016</v>
      </c>
      <c r="B3000" s="1">
        <v>20</v>
      </c>
      <c r="C3000" s="1">
        <v>23</v>
      </c>
      <c r="D3000" s="1">
        <v>0</v>
      </c>
      <c r="E3000" s="1">
        <v>0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</row>
    <row r="3001" spans="1:17" x14ac:dyDescent="0.25">
      <c r="A3001" s="1">
        <v>6016</v>
      </c>
      <c r="B3001" s="1">
        <v>21</v>
      </c>
      <c r="C3001" s="1">
        <v>23</v>
      </c>
      <c r="D3001" s="1">
        <v>0</v>
      </c>
      <c r="E3001" s="1">
        <v>0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</row>
    <row r="3002" spans="1:17" x14ac:dyDescent="0.25">
      <c r="A3002" s="1">
        <v>6016</v>
      </c>
      <c r="B3002" s="1">
        <v>22</v>
      </c>
      <c r="C3002" s="1">
        <v>23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</row>
    <row r="3003" spans="1:17" x14ac:dyDescent="0.25">
      <c r="A3003" s="1">
        <v>6016</v>
      </c>
      <c r="B3003" s="1">
        <v>23</v>
      </c>
      <c r="C3003" s="1">
        <v>23</v>
      </c>
      <c r="D3003" s="1">
        <v>0</v>
      </c>
      <c r="E3003" s="1">
        <v>0</v>
      </c>
      <c r="F3003" s="1">
        <v>0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</row>
    <row r="3004" spans="1:17" x14ac:dyDescent="0.25">
      <c r="A3004" s="1">
        <v>6016</v>
      </c>
      <c r="B3004" s="1">
        <v>24</v>
      </c>
      <c r="C3004" s="1">
        <v>23</v>
      </c>
      <c r="D3004" s="1">
        <v>0</v>
      </c>
      <c r="E3004" s="1">
        <v>0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</row>
    <row r="3005" spans="1:17" x14ac:dyDescent="0.25">
      <c r="A3005" s="1">
        <v>6016</v>
      </c>
      <c r="B3005" s="1">
        <v>25</v>
      </c>
      <c r="C3005" s="1">
        <v>23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</row>
    <row r="3006" spans="1:17" x14ac:dyDescent="0.25">
      <c r="A3006" s="1">
        <v>6016</v>
      </c>
      <c r="B3006" s="1">
        <v>26</v>
      </c>
      <c r="C3006" s="1">
        <v>23</v>
      </c>
      <c r="D3006" s="1">
        <v>145</v>
      </c>
      <c r="E3006" s="1">
        <v>30</v>
      </c>
      <c r="F3006" s="1">
        <v>23</v>
      </c>
      <c r="G3006" s="1">
        <v>11</v>
      </c>
      <c r="H3006" s="1">
        <v>24</v>
      </c>
      <c r="I3006" s="1">
        <v>32</v>
      </c>
      <c r="J3006" s="1">
        <v>11</v>
      </c>
      <c r="K3006" s="1">
        <v>14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</row>
    <row r="3007" spans="1:17" x14ac:dyDescent="0.25">
      <c r="A3007" s="1">
        <v>6017</v>
      </c>
      <c r="B3007" s="1">
        <v>2</v>
      </c>
      <c r="C3007" s="1">
        <v>24</v>
      </c>
      <c r="D3007" s="1">
        <v>0</v>
      </c>
      <c r="E3007" s="1">
        <v>0</v>
      </c>
      <c r="F3007" s="1">
        <v>0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</row>
    <row r="3008" spans="1:17" x14ac:dyDescent="0.25">
      <c r="A3008" s="1">
        <v>6017</v>
      </c>
      <c r="B3008" s="1">
        <v>3</v>
      </c>
      <c r="C3008" s="1">
        <v>24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</row>
    <row r="3009" spans="1:17" x14ac:dyDescent="0.25">
      <c r="A3009" s="1">
        <v>6017</v>
      </c>
      <c r="B3009" s="1">
        <v>4</v>
      </c>
      <c r="C3009" s="1">
        <v>24</v>
      </c>
      <c r="D3009" s="1">
        <v>0</v>
      </c>
      <c r="E3009" s="1">
        <v>0</v>
      </c>
      <c r="F3009" s="1">
        <v>0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</row>
    <row r="3010" spans="1:17" x14ac:dyDescent="0.25">
      <c r="A3010" s="1">
        <v>6017</v>
      </c>
      <c r="B3010" s="1">
        <v>5</v>
      </c>
      <c r="C3010" s="1">
        <v>24</v>
      </c>
      <c r="D3010" s="1">
        <v>0</v>
      </c>
      <c r="E3010" s="1">
        <v>0</v>
      </c>
      <c r="F3010" s="1">
        <v>0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</row>
    <row r="3011" spans="1:17" x14ac:dyDescent="0.25">
      <c r="A3011" s="1">
        <v>6017</v>
      </c>
      <c r="B3011" s="1">
        <v>6</v>
      </c>
      <c r="C3011" s="1">
        <v>24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</row>
    <row r="3012" spans="1:17" x14ac:dyDescent="0.25">
      <c r="A3012" s="1">
        <v>6017</v>
      </c>
      <c r="B3012" s="1">
        <v>7</v>
      </c>
      <c r="C3012" s="1">
        <v>24</v>
      </c>
      <c r="D3012" s="1">
        <v>2152</v>
      </c>
      <c r="E3012" s="1">
        <v>385</v>
      </c>
      <c r="F3012" s="1">
        <v>359</v>
      </c>
      <c r="G3012" s="1">
        <v>514</v>
      </c>
      <c r="H3012" s="1">
        <v>448</v>
      </c>
      <c r="I3012" s="1">
        <v>395</v>
      </c>
      <c r="J3012" s="1">
        <v>30</v>
      </c>
      <c r="K3012" s="1">
        <v>21</v>
      </c>
      <c r="L3012" s="1">
        <v>0</v>
      </c>
    </row>
    <row r="3013" spans="1:17" x14ac:dyDescent="0.25">
      <c r="A3013" s="1">
        <v>6017</v>
      </c>
      <c r="B3013" s="1">
        <v>8</v>
      </c>
      <c r="C3013" s="1">
        <v>24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</row>
    <row r="3014" spans="1:17" x14ac:dyDescent="0.25">
      <c r="A3014" s="1">
        <v>6017</v>
      </c>
      <c r="B3014" s="1">
        <v>9</v>
      </c>
      <c r="C3014" s="1">
        <v>24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</row>
    <row r="3015" spans="1:17" x14ac:dyDescent="0.25">
      <c r="A3015" s="1">
        <v>6017</v>
      </c>
      <c r="B3015" s="1">
        <v>10</v>
      </c>
      <c r="C3015" s="1">
        <v>24</v>
      </c>
      <c r="D3015" s="1">
        <v>0</v>
      </c>
      <c r="E3015" s="1">
        <v>0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</row>
    <row r="3016" spans="1:17" x14ac:dyDescent="0.25">
      <c r="A3016" s="1">
        <v>6017</v>
      </c>
      <c r="B3016" s="1">
        <v>11</v>
      </c>
      <c r="C3016" s="1">
        <v>24</v>
      </c>
      <c r="D3016" s="1">
        <v>0</v>
      </c>
      <c r="E3016" s="1">
        <v>0</v>
      </c>
      <c r="F3016" s="1">
        <v>0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</row>
    <row r="3017" spans="1:17" x14ac:dyDescent="0.25">
      <c r="A3017" s="1">
        <v>6017</v>
      </c>
      <c r="B3017" s="1">
        <v>12</v>
      </c>
      <c r="C3017" s="1">
        <v>24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</row>
    <row r="3018" spans="1:17" x14ac:dyDescent="0.25">
      <c r="A3018" s="1">
        <v>6017</v>
      </c>
      <c r="B3018" s="1">
        <v>13</v>
      </c>
      <c r="C3018" s="1">
        <v>24</v>
      </c>
      <c r="D3018" s="1">
        <v>0</v>
      </c>
      <c r="E3018" s="1">
        <v>0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</row>
    <row r="3019" spans="1:17" x14ac:dyDescent="0.25">
      <c r="A3019" s="1">
        <v>6017</v>
      </c>
      <c r="B3019" s="1">
        <v>14</v>
      </c>
      <c r="C3019" s="1">
        <v>24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</row>
    <row r="3020" spans="1:17" x14ac:dyDescent="0.25">
      <c r="A3020" s="1">
        <v>6017</v>
      </c>
      <c r="B3020" s="1">
        <v>15</v>
      </c>
      <c r="C3020" s="1">
        <v>24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</row>
    <row r="3021" spans="1:17" x14ac:dyDescent="0.25">
      <c r="A3021" s="1">
        <v>6017</v>
      </c>
      <c r="B3021" s="1">
        <v>16</v>
      </c>
      <c r="C3021" s="1">
        <v>24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</row>
    <row r="3022" spans="1:17" x14ac:dyDescent="0.25">
      <c r="A3022" s="1">
        <v>6017</v>
      </c>
      <c r="B3022" s="1">
        <v>17</v>
      </c>
      <c r="C3022" s="1">
        <v>24</v>
      </c>
      <c r="D3022" s="1">
        <v>0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</row>
    <row r="3023" spans="1:17" x14ac:dyDescent="0.25">
      <c r="A3023" s="1">
        <v>6017</v>
      </c>
      <c r="B3023" s="1">
        <v>18</v>
      </c>
      <c r="C3023" s="1">
        <v>24</v>
      </c>
      <c r="D3023" s="1">
        <v>0</v>
      </c>
      <c r="E3023" s="1">
        <v>0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</row>
    <row r="3024" spans="1:17" x14ac:dyDescent="0.25">
      <c r="A3024" s="1">
        <v>6017</v>
      </c>
      <c r="B3024" s="1">
        <v>19</v>
      </c>
      <c r="C3024" s="1">
        <v>24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</row>
    <row r="3025" spans="1:17" x14ac:dyDescent="0.25">
      <c r="A3025" s="1">
        <v>6017</v>
      </c>
      <c r="B3025" s="1">
        <v>20</v>
      </c>
      <c r="C3025" s="1">
        <v>24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</row>
    <row r="3026" spans="1:17" x14ac:dyDescent="0.25">
      <c r="A3026" s="1">
        <v>6017</v>
      </c>
      <c r="B3026" s="1">
        <v>21</v>
      </c>
      <c r="C3026" s="1">
        <v>24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</row>
    <row r="3027" spans="1:17" x14ac:dyDescent="0.25">
      <c r="A3027" s="1">
        <v>6017</v>
      </c>
      <c r="B3027" s="1">
        <v>22</v>
      </c>
      <c r="C3027" s="1">
        <v>24</v>
      </c>
      <c r="D3027" s="1">
        <v>0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</row>
    <row r="3028" spans="1:17" x14ac:dyDescent="0.25">
      <c r="A3028" s="1">
        <v>6017</v>
      </c>
      <c r="B3028" s="1">
        <v>23</v>
      </c>
      <c r="C3028" s="1">
        <v>24</v>
      </c>
      <c r="D3028" s="1">
        <v>0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</row>
    <row r="3029" spans="1:17" x14ac:dyDescent="0.25">
      <c r="A3029" s="1">
        <v>6017</v>
      </c>
      <c r="B3029" s="1">
        <v>24</v>
      </c>
      <c r="C3029" s="1">
        <v>24</v>
      </c>
      <c r="D3029" s="1">
        <v>0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</row>
    <row r="3030" spans="1:17" x14ac:dyDescent="0.25">
      <c r="A3030" s="1">
        <v>6017</v>
      </c>
      <c r="B3030" s="1">
        <v>25</v>
      </c>
      <c r="C3030" s="1">
        <v>24</v>
      </c>
      <c r="D3030" s="1">
        <v>0</v>
      </c>
      <c r="E3030" s="1">
        <v>0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</row>
    <row r="3031" spans="1:17" x14ac:dyDescent="0.25">
      <c r="A3031" s="1">
        <v>6017</v>
      </c>
      <c r="B3031" s="1">
        <v>26</v>
      </c>
      <c r="C3031" s="1">
        <v>24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</row>
    <row r="3032" spans="1:17" x14ac:dyDescent="0.25">
      <c r="A3032" s="1">
        <v>6018</v>
      </c>
      <c r="B3032" s="1">
        <v>2</v>
      </c>
      <c r="C3032" s="1">
        <v>26</v>
      </c>
      <c r="D3032" s="1">
        <v>1197</v>
      </c>
      <c r="E3032" s="1">
        <v>118</v>
      </c>
      <c r="F3032" s="1">
        <v>235</v>
      </c>
      <c r="G3032" s="1">
        <v>183</v>
      </c>
      <c r="H3032" s="1">
        <v>226</v>
      </c>
      <c r="I3032" s="1">
        <v>229</v>
      </c>
      <c r="J3032" s="1">
        <v>101</v>
      </c>
      <c r="K3032" s="1">
        <v>105</v>
      </c>
      <c r="L3032" s="1">
        <v>0</v>
      </c>
    </row>
    <row r="3033" spans="1:17" x14ac:dyDescent="0.25">
      <c r="A3033" s="1">
        <v>6018</v>
      </c>
      <c r="B3033" s="1">
        <v>3</v>
      </c>
      <c r="C3033" s="1">
        <v>26</v>
      </c>
      <c r="D3033" s="1">
        <v>491</v>
      </c>
      <c r="E3033" s="1">
        <v>84</v>
      </c>
      <c r="F3033" s="1">
        <v>80</v>
      </c>
      <c r="G3033" s="1">
        <v>45</v>
      </c>
      <c r="H3033" s="1">
        <v>62</v>
      </c>
      <c r="I3033" s="1">
        <v>113</v>
      </c>
      <c r="J3033" s="1">
        <v>35</v>
      </c>
      <c r="K3033" s="1">
        <v>72</v>
      </c>
      <c r="L3033" s="1">
        <v>0</v>
      </c>
    </row>
    <row r="3034" spans="1:17" x14ac:dyDescent="0.25">
      <c r="A3034" s="1">
        <v>6018</v>
      </c>
      <c r="B3034" s="1">
        <v>4</v>
      </c>
      <c r="C3034" s="1">
        <v>26</v>
      </c>
      <c r="D3034" s="1">
        <v>6626</v>
      </c>
      <c r="E3034" s="1">
        <v>1207</v>
      </c>
      <c r="F3034" s="1">
        <v>1216</v>
      </c>
      <c r="G3034" s="1">
        <v>1173</v>
      </c>
      <c r="H3034" s="1">
        <v>966</v>
      </c>
      <c r="I3034" s="1">
        <v>1282</v>
      </c>
      <c r="J3034" s="1">
        <v>410</v>
      </c>
      <c r="K3034" s="1">
        <v>372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</row>
    <row r="3035" spans="1:17" x14ac:dyDescent="0.25">
      <c r="A3035" s="1">
        <v>6018</v>
      </c>
      <c r="B3035" s="1">
        <v>5</v>
      </c>
      <c r="C3035" s="1">
        <v>26</v>
      </c>
      <c r="D3035" s="1">
        <v>2500</v>
      </c>
      <c r="E3035" s="1">
        <v>514</v>
      </c>
      <c r="F3035" s="1">
        <v>519</v>
      </c>
      <c r="G3035" s="1">
        <v>458</v>
      </c>
      <c r="H3035" s="1">
        <v>358</v>
      </c>
      <c r="I3035" s="1">
        <v>441</v>
      </c>
      <c r="J3035" s="1">
        <v>149</v>
      </c>
      <c r="K3035" s="1">
        <v>61</v>
      </c>
      <c r="L3035" s="1">
        <v>0</v>
      </c>
    </row>
    <row r="3036" spans="1:17" x14ac:dyDescent="0.25">
      <c r="A3036" s="1">
        <v>6018</v>
      </c>
      <c r="B3036" s="1">
        <v>6</v>
      </c>
      <c r="C3036" s="1">
        <v>26</v>
      </c>
      <c r="D3036" s="1">
        <v>604</v>
      </c>
      <c r="E3036" s="1">
        <v>22</v>
      </c>
      <c r="F3036" s="1">
        <v>109</v>
      </c>
      <c r="G3036" s="1">
        <v>132</v>
      </c>
      <c r="H3036" s="1">
        <v>125</v>
      </c>
      <c r="I3036" s="1">
        <v>157</v>
      </c>
      <c r="J3036" s="1">
        <v>17</v>
      </c>
      <c r="K3036" s="1">
        <v>42</v>
      </c>
      <c r="L3036" s="1">
        <v>0</v>
      </c>
    </row>
    <row r="3037" spans="1:17" x14ac:dyDescent="0.25">
      <c r="A3037" s="1">
        <v>6018</v>
      </c>
      <c r="B3037" s="1">
        <v>7</v>
      </c>
      <c r="C3037" s="1">
        <v>26</v>
      </c>
      <c r="D3037" s="1">
        <v>4800</v>
      </c>
      <c r="E3037" s="1">
        <v>563</v>
      </c>
      <c r="F3037" s="1">
        <v>699</v>
      </c>
      <c r="G3037" s="1">
        <v>1055</v>
      </c>
      <c r="H3037" s="1">
        <v>993</v>
      </c>
      <c r="I3037" s="1">
        <v>920</v>
      </c>
      <c r="J3037" s="1">
        <v>276</v>
      </c>
      <c r="K3037" s="1">
        <v>294</v>
      </c>
      <c r="L3037" s="1">
        <v>0</v>
      </c>
    </row>
    <row r="3038" spans="1:17" x14ac:dyDescent="0.25">
      <c r="A3038" s="1">
        <v>6018</v>
      </c>
      <c r="B3038" s="1">
        <v>8</v>
      </c>
      <c r="C3038" s="1">
        <v>26</v>
      </c>
      <c r="D3038" s="1">
        <v>2752</v>
      </c>
      <c r="E3038" s="1">
        <v>407</v>
      </c>
      <c r="F3038" s="1">
        <v>497</v>
      </c>
      <c r="G3038" s="1">
        <v>503</v>
      </c>
      <c r="H3038" s="1">
        <v>532</v>
      </c>
      <c r="I3038" s="1">
        <v>487</v>
      </c>
      <c r="J3038" s="1">
        <v>176</v>
      </c>
      <c r="K3038" s="1">
        <v>150</v>
      </c>
      <c r="L3038" s="1">
        <v>0</v>
      </c>
    </row>
    <row r="3039" spans="1:17" x14ac:dyDescent="0.25">
      <c r="A3039" s="1">
        <v>6018</v>
      </c>
      <c r="B3039" s="1">
        <v>9</v>
      </c>
      <c r="C3039" s="1">
        <v>26</v>
      </c>
      <c r="D3039" s="1">
        <v>4832</v>
      </c>
      <c r="E3039" s="1">
        <v>600</v>
      </c>
      <c r="F3039" s="1">
        <v>679</v>
      </c>
      <c r="G3039" s="1">
        <v>1066</v>
      </c>
      <c r="H3039" s="1">
        <v>1105</v>
      </c>
      <c r="I3039" s="1">
        <v>1122</v>
      </c>
      <c r="J3039" s="1">
        <v>123</v>
      </c>
      <c r="K3039" s="1">
        <v>137</v>
      </c>
      <c r="L3039" s="1">
        <v>0</v>
      </c>
    </row>
    <row r="3040" spans="1:17" x14ac:dyDescent="0.25">
      <c r="A3040" s="1">
        <v>6018</v>
      </c>
      <c r="B3040" s="1">
        <v>10</v>
      </c>
      <c r="C3040" s="1">
        <v>26</v>
      </c>
      <c r="D3040" s="1">
        <v>3535</v>
      </c>
      <c r="E3040" s="1">
        <v>717</v>
      </c>
      <c r="F3040" s="1">
        <v>662</v>
      </c>
      <c r="G3040" s="1">
        <v>693</v>
      </c>
      <c r="H3040" s="1">
        <v>680</v>
      </c>
      <c r="I3040" s="1">
        <v>589</v>
      </c>
      <c r="J3040" s="1">
        <v>112</v>
      </c>
      <c r="K3040" s="1">
        <v>82</v>
      </c>
      <c r="L3040" s="1">
        <v>0</v>
      </c>
    </row>
    <row r="3041" spans="1:17" x14ac:dyDescent="0.25">
      <c r="A3041" s="1">
        <v>6018</v>
      </c>
      <c r="B3041" s="1">
        <v>11</v>
      </c>
      <c r="C3041" s="1">
        <v>26</v>
      </c>
      <c r="D3041" s="1">
        <v>248</v>
      </c>
      <c r="E3041" s="1">
        <v>65</v>
      </c>
      <c r="F3041" s="1">
        <v>40</v>
      </c>
      <c r="G3041" s="1">
        <v>33</v>
      </c>
      <c r="H3041" s="1">
        <v>31</v>
      </c>
      <c r="I3041" s="1">
        <v>38</v>
      </c>
      <c r="J3041" s="1">
        <v>23</v>
      </c>
      <c r="K3041" s="1">
        <v>18</v>
      </c>
      <c r="L3041" s="1">
        <v>0</v>
      </c>
    </row>
    <row r="3042" spans="1:17" x14ac:dyDescent="0.25">
      <c r="A3042" s="1">
        <v>6018</v>
      </c>
      <c r="B3042" s="1">
        <v>12</v>
      </c>
      <c r="C3042" s="1">
        <v>26</v>
      </c>
      <c r="D3042" s="1">
        <v>1091</v>
      </c>
      <c r="E3042" s="1">
        <v>115</v>
      </c>
      <c r="F3042" s="1">
        <v>146</v>
      </c>
      <c r="G3042" s="1">
        <v>226</v>
      </c>
      <c r="H3042" s="1">
        <v>233</v>
      </c>
      <c r="I3042" s="1">
        <v>248</v>
      </c>
      <c r="J3042" s="1">
        <v>89</v>
      </c>
      <c r="K3042" s="1">
        <v>34</v>
      </c>
      <c r="L3042" s="1">
        <v>0</v>
      </c>
    </row>
    <row r="3043" spans="1:17" x14ac:dyDescent="0.25">
      <c r="A3043" s="1">
        <v>6018</v>
      </c>
      <c r="B3043" s="1">
        <v>13</v>
      </c>
      <c r="C3043" s="1">
        <v>26</v>
      </c>
      <c r="D3043" s="1">
        <v>5797</v>
      </c>
      <c r="E3043" s="1">
        <v>563</v>
      </c>
      <c r="F3043" s="1">
        <v>635</v>
      </c>
      <c r="G3043" s="1">
        <v>1331</v>
      </c>
      <c r="H3043" s="1">
        <v>1273</v>
      </c>
      <c r="I3043" s="1">
        <v>1304</v>
      </c>
      <c r="J3043" s="1">
        <v>342</v>
      </c>
      <c r="K3043" s="1">
        <v>349</v>
      </c>
      <c r="L3043" s="1">
        <v>0</v>
      </c>
    </row>
    <row r="3044" spans="1:17" x14ac:dyDescent="0.25">
      <c r="A3044" s="1">
        <v>6018</v>
      </c>
      <c r="B3044" s="1">
        <v>14</v>
      </c>
      <c r="C3044" s="1">
        <v>26</v>
      </c>
      <c r="D3044" s="1">
        <v>468</v>
      </c>
      <c r="E3044" s="1">
        <v>11</v>
      </c>
      <c r="F3044" s="1">
        <v>42</v>
      </c>
      <c r="G3044" s="1">
        <v>69</v>
      </c>
      <c r="H3044" s="1">
        <v>103</v>
      </c>
      <c r="I3044" s="1">
        <v>120</v>
      </c>
      <c r="J3044" s="1">
        <v>58</v>
      </c>
      <c r="K3044" s="1">
        <v>65</v>
      </c>
      <c r="L3044" s="1">
        <v>0</v>
      </c>
    </row>
    <row r="3045" spans="1:17" x14ac:dyDescent="0.25">
      <c r="A3045" s="1">
        <v>6018</v>
      </c>
      <c r="B3045" s="1">
        <v>15</v>
      </c>
      <c r="C3045" s="1">
        <v>26</v>
      </c>
      <c r="D3045" s="1">
        <v>8244</v>
      </c>
      <c r="E3045" s="1">
        <v>1214</v>
      </c>
      <c r="F3045" s="1">
        <v>1646</v>
      </c>
      <c r="G3045" s="1">
        <v>1287</v>
      </c>
      <c r="H3045" s="1">
        <v>1386</v>
      </c>
      <c r="I3045" s="1">
        <v>1576</v>
      </c>
      <c r="J3045" s="1">
        <v>597</v>
      </c>
      <c r="K3045" s="1">
        <v>538</v>
      </c>
      <c r="L3045" s="1">
        <v>0</v>
      </c>
    </row>
    <row r="3046" spans="1:17" x14ac:dyDescent="0.25">
      <c r="A3046" s="1">
        <v>6018</v>
      </c>
      <c r="B3046" s="1">
        <v>16</v>
      </c>
      <c r="C3046" s="1">
        <v>26</v>
      </c>
      <c r="D3046" s="1">
        <v>955</v>
      </c>
      <c r="E3046" s="1">
        <v>110</v>
      </c>
      <c r="F3046" s="1">
        <v>139</v>
      </c>
      <c r="G3046" s="1">
        <v>139</v>
      </c>
      <c r="H3046" s="1">
        <v>177</v>
      </c>
      <c r="I3046" s="1">
        <v>233</v>
      </c>
      <c r="J3046" s="1">
        <v>83</v>
      </c>
      <c r="K3046" s="1">
        <v>74</v>
      </c>
      <c r="L3046" s="1">
        <v>0</v>
      </c>
    </row>
    <row r="3047" spans="1:17" x14ac:dyDescent="0.25">
      <c r="A3047" s="1">
        <v>6018</v>
      </c>
      <c r="B3047" s="1">
        <v>17</v>
      </c>
      <c r="C3047" s="1">
        <v>26</v>
      </c>
      <c r="D3047" s="1">
        <v>1698</v>
      </c>
      <c r="E3047" s="1">
        <v>248</v>
      </c>
      <c r="F3047" s="1">
        <v>249</v>
      </c>
      <c r="G3047" s="1">
        <v>364</v>
      </c>
      <c r="H3047" s="1">
        <v>277</v>
      </c>
      <c r="I3047" s="1">
        <v>348</v>
      </c>
      <c r="J3047" s="1">
        <v>73</v>
      </c>
      <c r="K3047" s="1">
        <v>139</v>
      </c>
      <c r="L3047" s="1">
        <v>0</v>
      </c>
    </row>
    <row r="3048" spans="1:17" x14ac:dyDescent="0.25">
      <c r="A3048" s="1">
        <v>6018</v>
      </c>
      <c r="B3048" s="1">
        <v>18</v>
      </c>
      <c r="C3048" s="1">
        <v>26</v>
      </c>
      <c r="D3048" s="1">
        <v>1095</v>
      </c>
      <c r="E3048" s="1">
        <v>97</v>
      </c>
      <c r="F3048" s="1">
        <v>126</v>
      </c>
      <c r="G3048" s="1">
        <v>261</v>
      </c>
      <c r="H3048" s="1">
        <v>250</v>
      </c>
      <c r="I3048" s="1">
        <v>242</v>
      </c>
      <c r="J3048" s="1">
        <v>58</v>
      </c>
      <c r="K3048" s="1">
        <v>61</v>
      </c>
      <c r="L3048" s="1">
        <v>0</v>
      </c>
    </row>
    <row r="3049" spans="1:17" x14ac:dyDescent="0.25">
      <c r="A3049" s="1">
        <v>6018</v>
      </c>
      <c r="B3049" s="1">
        <v>19</v>
      </c>
      <c r="C3049" s="1">
        <v>26</v>
      </c>
      <c r="D3049" s="1">
        <v>1572</v>
      </c>
      <c r="E3049" s="1">
        <v>235</v>
      </c>
      <c r="F3049" s="1">
        <v>218</v>
      </c>
      <c r="G3049" s="1">
        <v>303</v>
      </c>
      <c r="H3049" s="1">
        <v>219</v>
      </c>
      <c r="I3049" s="1">
        <v>324</v>
      </c>
      <c r="J3049" s="1">
        <v>115</v>
      </c>
      <c r="K3049" s="1">
        <v>158</v>
      </c>
      <c r="L3049" s="1">
        <v>0</v>
      </c>
    </row>
    <row r="3050" spans="1:17" x14ac:dyDescent="0.25">
      <c r="A3050" s="1">
        <v>6018</v>
      </c>
      <c r="B3050" s="1">
        <v>20</v>
      </c>
      <c r="C3050" s="1">
        <v>26</v>
      </c>
      <c r="D3050" s="1">
        <v>6714</v>
      </c>
      <c r="E3050" s="1">
        <v>977</v>
      </c>
      <c r="F3050" s="1">
        <v>1187</v>
      </c>
      <c r="G3050" s="1">
        <v>1153</v>
      </c>
      <c r="H3050" s="1">
        <v>1035</v>
      </c>
      <c r="I3050" s="1">
        <v>1195</v>
      </c>
      <c r="J3050" s="1">
        <v>639</v>
      </c>
      <c r="K3050" s="1">
        <v>528</v>
      </c>
      <c r="L3050" s="1">
        <v>0</v>
      </c>
    </row>
    <row r="3051" spans="1:17" x14ac:dyDescent="0.25">
      <c r="A3051" s="1">
        <v>6018</v>
      </c>
      <c r="B3051" s="1">
        <v>21</v>
      </c>
      <c r="C3051" s="1">
        <v>26</v>
      </c>
      <c r="D3051" s="1">
        <v>650</v>
      </c>
      <c r="E3051" s="1">
        <v>97</v>
      </c>
      <c r="F3051" s="1">
        <v>133</v>
      </c>
      <c r="G3051" s="1">
        <v>94</v>
      </c>
      <c r="H3051" s="1">
        <v>128</v>
      </c>
      <c r="I3051" s="1">
        <v>95</v>
      </c>
      <c r="J3051" s="1">
        <v>94</v>
      </c>
      <c r="K3051" s="1">
        <v>9</v>
      </c>
      <c r="L3051" s="1">
        <v>0</v>
      </c>
    </row>
    <row r="3052" spans="1:17" x14ac:dyDescent="0.25">
      <c r="A3052" s="1">
        <v>6018</v>
      </c>
      <c r="B3052" s="1">
        <v>22</v>
      </c>
      <c r="C3052" s="1">
        <v>26</v>
      </c>
      <c r="D3052" s="1">
        <v>867</v>
      </c>
      <c r="E3052" s="1">
        <v>141</v>
      </c>
      <c r="F3052" s="1">
        <v>124</v>
      </c>
      <c r="G3052" s="1">
        <v>170</v>
      </c>
      <c r="H3052" s="1">
        <v>218</v>
      </c>
      <c r="I3052" s="1">
        <v>193</v>
      </c>
      <c r="J3052" s="1">
        <v>9</v>
      </c>
      <c r="K3052" s="1">
        <v>12</v>
      </c>
      <c r="L3052" s="1">
        <v>0</v>
      </c>
    </row>
    <row r="3053" spans="1:17" x14ac:dyDescent="0.25">
      <c r="A3053" s="1">
        <v>6018</v>
      </c>
      <c r="B3053" s="1">
        <v>23</v>
      </c>
      <c r="C3053" s="1">
        <v>26</v>
      </c>
      <c r="D3053" s="1">
        <v>997</v>
      </c>
      <c r="E3053" s="1">
        <v>130</v>
      </c>
      <c r="F3053" s="1">
        <v>70</v>
      </c>
      <c r="G3053" s="1">
        <v>187</v>
      </c>
      <c r="H3053" s="1">
        <v>190</v>
      </c>
      <c r="I3053" s="1">
        <v>169</v>
      </c>
      <c r="J3053" s="1">
        <v>126</v>
      </c>
      <c r="K3053" s="1">
        <v>125</v>
      </c>
      <c r="L3053" s="1">
        <v>0</v>
      </c>
    </row>
    <row r="3054" spans="1:17" x14ac:dyDescent="0.25">
      <c r="A3054" s="1">
        <v>6018</v>
      </c>
      <c r="B3054" s="1">
        <v>24</v>
      </c>
      <c r="C3054" s="1">
        <v>26</v>
      </c>
      <c r="D3054" s="1">
        <v>1896</v>
      </c>
      <c r="E3054" s="1">
        <v>410</v>
      </c>
      <c r="F3054" s="1">
        <v>331</v>
      </c>
      <c r="G3054" s="1">
        <v>424</v>
      </c>
      <c r="H3054" s="1">
        <v>314</v>
      </c>
      <c r="I3054" s="1">
        <v>348</v>
      </c>
      <c r="J3054" s="1">
        <v>39</v>
      </c>
      <c r="K3054" s="1">
        <v>30</v>
      </c>
      <c r="L3054" s="1">
        <v>0</v>
      </c>
    </row>
    <row r="3055" spans="1:17" x14ac:dyDescent="0.25">
      <c r="A3055" s="1">
        <v>6018</v>
      </c>
      <c r="B3055" s="1">
        <v>25</v>
      </c>
      <c r="C3055" s="1">
        <v>26</v>
      </c>
      <c r="D3055" s="1">
        <v>609</v>
      </c>
      <c r="E3055" s="1">
        <v>95</v>
      </c>
      <c r="F3055" s="1">
        <v>62</v>
      </c>
      <c r="G3055" s="1">
        <v>100</v>
      </c>
      <c r="H3055" s="1">
        <v>102</v>
      </c>
      <c r="I3055" s="1">
        <v>170</v>
      </c>
      <c r="J3055" s="1">
        <v>50</v>
      </c>
      <c r="K3055" s="1">
        <v>30</v>
      </c>
      <c r="L3055" s="1">
        <v>0</v>
      </c>
    </row>
    <row r="3056" spans="1:17" x14ac:dyDescent="0.25">
      <c r="A3056" s="1">
        <v>6018</v>
      </c>
      <c r="B3056" s="1">
        <v>26</v>
      </c>
      <c r="C3056" s="1">
        <v>26</v>
      </c>
      <c r="D3056" s="1">
        <v>13215</v>
      </c>
      <c r="E3056" s="1">
        <v>1925</v>
      </c>
      <c r="F3056" s="1">
        <v>2653</v>
      </c>
      <c r="G3056" s="1">
        <v>1978</v>
      </c>
      <c r="H3056" s="1">
        <v>2430</v>
      </c>
      <c r="I3056" s="1">
        <v>2148</v>
      </c>
      <c r="J3056" s="1">
        <v>1185</v>
      </c>
      <c r="K3056" s="1">
        <v>896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</row>
    <row r="3057" spans="1:17" x14ac:dyDescent="0.25">
      <c r="A3057" s="1">
        <v>6019</v>
      </c>
      <c r="B3057" s="1">
        <v>2</v>
      </c>
      <c r="C3057" s="1">
        <v>28</v>
      </c>
      <c r="D3057" s="1">
        <v>0</v>
      </c>
      <c r="E3057" s="1">
        <v>0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</row>
    <row r="3058" spans="1:17" x14ac:dyDescent="0.25">
      <c r="A3058" s="1">
        <v>6019</v>
      </c>
      <c r="B3058" s="1">
        <v>3</v>
      </c>
      <c r="C3058" s="1">
        <v>28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</row>
    <row r="3059" spans="1:17" x14ac:dyDescent="0.25">
      <c r="A3059" s="1">
        <v>6019</v>
      </c>
      <c r="B3059" s="1">
        <v>4</v>
      </c>
      <c r="C3059" s="1">
        <v>28</v>
      </c>
      <c r="D3059" s="1">
        <v>0</v>
      </c>
      <c r="E3059" s="1">
        <v>0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</row>
    <row r="3060" spans="1:17" x14ac:dyDescent="0.25">
      <c r="A3060" s="1">
        <v>6019</v>
      </c>
      <c r="B3060" s="1">
        <v>5</v>
      </c>
      <c r="C3060" s="1">
        <v>28</v>
      </c>
      <c r="D3060" s="1">
        <v>0</v>
      </c>
      <c r="E3060" s="1">
        <v>0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</row>
    <row r="3061" spans="1:17" x14ac:dyDescent="0.25">
      <c r="A3061" s="1">
        <v>6019</v>
      </c>
      <c r="B3061" s="1">
        <v>6</v>
      </c>
      <c r="C3061" s="1">
        <v>28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</row>
    <row r="3062" spans="1:17" x14ac:dyDescent="0.25">
      <c r="A3062" s="1">
        <v>6019</v>
      </c>
      <c r="B3062" s="1">
        <v>7</v>
      </c>
      <c r="C3062" s="1">
        <v>28</v>
      </c>
      <c r="D3062" s="1">
        <v>0</v>
      </c>
      <c r="E3062" s="1">
        <v>0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</row>
    <row r="3063" spans="1:17" x14ac:dyDescent="0.25">
      <c r="A3063" s="1">
        <v>6019</v>
      </c>
      <c r="B3063" s="1">
        <v>8</v>
      </c>
      <c r="C3063" s="1">
        <v>28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</row>
    <row r="3064" spans="1:17" x14ac:dyDescent="0.25">
      <c r="A3064" s="1">
        <v>6019</v>
      </c>
      <c r="B3064" s="1">
        <v>9</v>
      </c>
      <c r="C3064" s="1">
        <v>28</v>
      </c>
      <c r="D3064" s="1">
        <v>0</v>
      </c>
      <c r="E3064" s="1">
        <v>0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</row>
    <row r="3065" spans="1:17" x14ac:dyDescent="0.25">
      <c r="A3065" s="1">
        <v>6019</v>
      </c>
      <c r="B3065" s="1">
        <v>10</v>
      </c>
      <c r="C3065" s="1">
        <v>28</v>
      </c>
      <c r="D3065" s="1">
        <v>14</v>
      </c>
      <c r="E3065" s="1">
        <v>0</v>
      </c>
      <c r="F3065" s="1">
        <v>14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</row>
    <row r="3066" spans="1:17" x14ac:dyDescent="0.25">
      <c r="A3066" s="1">
        <v>6019</v>
      </c>
      <c r="B3066" s="1">
        <v>11</v>
      </c>
      <c r="C3066" s="1">
        <v>28</v>
      </c>
      <c r="D3066" s="1">
        <v>0</v>
      </c>
      <c r="E3066" s="1">
        <v>0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</row>
    <row r="3067" spans="1:17" x14ac:dyDescent="0.25">
      <c r="A3067" s="1">
        <v>6019</v>
      </c>
      <c r="B3067" s="1">
        <v>12</v>
      </c>
      <c r="C3067" s="1">
        <v>28</v>
      </c>
      <c r="D3067" s="1">
        <v>0</v>
      </c>
      <c r="E3067" s="1">
        <v>0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</row>
    <row r="3068" spans="1:17" x14ac:dyDescent="0.25">
      <c r="A3068" s="1">
        <v>6019</v>
      </c>
      <c r="B3068" s="1">
        <v>13</v>
      </c>
      <c r="C3068" s="1">
        <v>28</v>
      </c>
      <c r="D3068" s="1">
        <v>151</v>
      </c>
      <c r="E3068" s="1">
        <v>24</v>
      </c>
      <c r="F3068" s="1">
        <v>20</v>
      </c>
      <c r="G3068" s="1">
        <v>24</v>
      </c>
      <c r="H3068" s="1">
        <v>21</v>
      </c>
      <c r="I3068" s="1">
        <v>24</v>
      </c>
      <c r="J3068" s="1">
        <v>20</v>
      </c>
      <c r="K3068" s="1">
        <v>18</v>
      </c>
      <c r="L3068" s="1">
        <v>0</v>
      </c>
    </row>
    <row r="3069" spans="1:17" x14ac:dyDescent="0.25">
      <c r="A3069" s="1">
        <v>6019</v>
      </c>
      <c r="B3069" s="1">
        <v>14</v>
      </c>
      <c r="C3069" s="1">
        <v>28</v>
      </c>
      <c r="D3069" s="1">
        <v>0</v>
      </c>
      <c r="E3069" s="1">
        <v>0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</row>
    <row r="3070" spans="1:17" x14ac:dyDescent="0.25">
      <c r="A3070" s="1">
        <v>6019</v>
      </c>
      <c r="B3070" s="1">
        <v>15</v>
      </c>
      <c r="C3070" s="1">
        <v>28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</row>
    <row r="3071" spans="1:17" x14ac:dyDescent="0.25">
      <c r="A3071" s="1">
        <v>6019</v>
      </c>
      <c r="B3071" s="1">
        <v>16</v>
      </c>
      <c r="C3071" s="1">
        <v>28</v>
      </c>
      <c r="D3071" s="1">
        <v>0</v>
      </c>
      <c r="E3071" s="1">
        <v>0</v>
      </c>
      <c r="F3071" s="1">
        <v>0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</row>
    <row r="3072" spans="1:17" x14ac:dyDescent="0.25">
      <c r="A3072" s="1">
        <v>6019</v>
      </c>
      <c r="B3072" s="1">
        <v>17</v>
      </c>
      <c r="C3072" s="1">
        <v>28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</row>
    <row r="3073" spans="1:17" x14ac:dyDescent="0.25">
      <c r="A3073" s="1">
        <v>6019</v>
      </c>
      <c r="B3073" s="1">
        <v>18</v>
      </c>
      <c r="C3073" s="1">
        <v>28</v>
      </c>
      <c r="D3073" s="1">
        <v>0</v>
      </c>
      <c r="E3073" s="1">
        <v>0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</row>
    <row r="3074" spans="1:17" x14ac:dyDescent="0.25">
      <c r="A3074" s="1">
        <v>6019</v>
      </c>
      <c r="B3074" s="1">
        <v>19</v>
      </c>
      <c r="C3074" s="1">
        <v>28</v>
      </c>
      <c r="D3074" s="1">
        <v>0</v>
      </c>
      <c r="E3074" s="1">
        <v>0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</row>
    <row r="3075" spans="1:17" x14ac:dyDescent="0.25">
      <c r="A3075" s="1">
        <v>6019</v>
      </c>
      <c r="B3075" s="1">
        <v>20</v>
      </c>
      <c r="C3075" s="1">
        <v>28</v>
      </c>
      <c r="D3075" s="1">
        <v>0</v>
      </c>
      <c r="E3075" s="1">
        <v>0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</row>
    <row r="3076" spans="1:17" x14ac:dyDescent="0.25">
      <c r="A3076" s="1">
        <v>6019</v>
      </c>
      <c r="B3076" s="1">
        <v>21</v>
      </c>
      <c r="C3076" s="1">
        <v>28</v>
      </c>
      <c r="D3076" s="1">
        <v>0</v>
      </c>
      <c r="E3076" s="1">
        <v>0</v>
      </c>
      <c r="F3076" s="1">
        <v>0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</row>
    <row r="3077" spans="1:17" x14ac:dyDescent="0.25">
      <c r="A3077" s="1">
        <v>6019</v>
      </c>
      <c r="B3077" s="1">
        <v>22</v>
      </c>
      <c r="C3077" s="1">
        <v>28</v>
      </c>
      <c r="D3077" s="1">
        <v>0</v>
      </c>
      <c r="E3077" s="1">
        <v>0</v>
      </c>
      <c r="F3077" s="1">
        <v>0</v>
      </c>
      <c r="G3077" s="1">
        <v>0</v>
      </c>
      <c r="H3077" s="1">
        <v>0</v>
      </c>
      <c r="I3077" s="1">
        <v>0</v>
      </c>
      <c r="J3077" s="1">
        <v>0</v>
      </c>
      <c r="K3077" s="1">
        <v>0</v>
      </c>
      <c r="L3077" s="1">
        <v>0</v>
      </c>
    </row>
    <row r="3078" spans="1:17" x14ac:dyDescent="0.25">
      <c r="A3078" s="1">
        <v>6019</v>
      </c>
      <c r="B3078" s="1">
        <v>23</v>
      </c>
      <c r="C3078" s="1">
        <v>28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</row>
    <row r="3079" spans="1:17" x14ac:dyDescent="0.25">
      <c r="A3079" s="1">
        <v>6019</v>
      </c>
      <c r="B3079" s="1">
        <v>24</v>
      </c>
      <c r="C3079" s="1">
        <v>28</v>
      </c>
      <c r="D3079" s="1">
        <v>0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</row>
    <row r="3080" spans="1:17" x14ac:dyDescent="0.25">
      <c r="A3080" s="1">
        <v>6019</v>
      </c>
      <c r="B3080" s="1">
        <v>25</v>
      </c>
      <c r="C3080" s="1">
        <v>28</v>
      </c>
      <c r="D3080" s="1">
        <v>0</v>
      </c>
      <c r="E3080" s="1">
        <v>0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</row>
    <row r="3081" spans="1:17" x14ac:dyDescent="0.25">
      <c r="A3081" s="1">
        <v>6019</v>
      </c>
      <c r="B3081" s="1">
        <v>26</v>
      </c>
      <c r="C3081" s="1">
        <v>28</v>
      </c>
      <c r="D3081" s="1">
        <v>84</v>
      </c>
      <c r="E3081" s="1">
        <v>15</v>
      </c>
      <c r="F3081" s="1">
        <v>18</v>
      </c>
      <c r="G3081" s="1">
        <v>11</v>
      </c>
      <c r="H3081" s="1">
        <v>8</v>
      </c>
      <c r="I3081" s="1">
        <v>20</v>
      </c>
      <c r="J3081" s="1">
        <v>0</v>
      </c>
      <c r="K3081" s="1">
        <v>12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</row>
    <row r="3082" spans="1:17" x14ac:dyDescent="0.25">
      <c r="A3082" s="1">
        <v>6020</v>
      </c>
      <c r="B3082" s="1">
        <v>2</v>
      </c>
      <c r="C3082" s="1">
        <v>36</v>
      </c>
      <c r="D3082" s="1">
        <v>0</v>
      </c>
      <c r="E3082" s="1">
        <v>0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</row>
    <row r="3083" spans="1:17" x14ac:dyDescent="0.25">
      <c r="A3083" s="1">
        <v>6020</v>
      </c>
      <c r="B3083" s="1">
        <v>3</v>
      </c>
      <c r="C3083" s="1">
        <v>36</v>
      </c>
      <c r="D3083" s="1">
        <v>0</v>
      </c>
      <c r="E3083" s="1">
        <v>0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</row>
    <row r="3084" spans="1:17" x14ac:dyDescent="0.25">
      <c r="A3084" s="1">
        <v>6020</v>
      </c>
      <c r="B3084" s="1">
        <v>4</v>
      </c>
      <c r="C3084" s="1">
        <v>36</v>
      </c>
      <c r="D3084" s="1">
        <v>0</v>
      </c>
      <c r="E3084" s="1">
        <v>0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</row>
    <row r="3085" spans="1:17" x14ac:dyDescent="0.25">
      <c r="A3085" s="1">
        <v>6020</v>
      </c>
      <c r="B3085" s="1">
        <v>5</v>
      </c>
      <c r="C3085" s="1">
        <v>36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</row>
    <row r="3086" spans="1:17" x14ac:dyDescent="0.25">
      <c r="A3086" s="1">
        <v>6020</v>
      </c>
      <c r="B3086" s="1">
        <v>6</v>
      </c>
      <c r="C3086" s="1">
        <v>36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</row>
    <row r="3087" spans="1:17" x14ac:dyDescent="0.25">
      <c r="A3087" s="1">
        <v>6020</v>
      </c>
      <c r="B3087" s="1">
        <v>7</v>
      </c>
      <c r="C3087" s="1">
        <v>36</v>
      </c>
      <c r="D3087" s="1">
        <v>0</v>
      </c>
      <c r="E3087" s="1">
        <v>0</v>
      </c>
      <c r="F3087" s="1">
        <v>0</v>
      </c>
      <c r="G3087" s="1">
        <v>0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</row>
    <row r="3088" spans="1:17" x14ac:dyDescent="0.25">
      <c r="A3088" s="1">
        <v>6020</v>
      </c>
      <c r="B3088" s="1">
        <v>8</v>
      </c>
      <c r="C3088" s="1">
        <v>36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</row>
    <row r="3089" spans="1:12" x14ac:dyDescent="0.25">
      <c r="A3089" s="1">
        <v>6020</v>
      </c>
      <c r="B3089" s="1">
        <v>9</v>
      </c>
      <c r="C3089" s="1">
        <v>36</v>
      </c>
      <c r="D3089" s="1">
        <v>0</v>
      </c>
      <c r="E3089" s="1">
        <v>0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</row>
    <row r="3090" spans="1:12" x14ac:dyDescent="0.25">
      <c r="A3090" s="1">
        <v>6020</v>
      </c>
      <c r="B3090" s="1">
        <v>10</v>
      </c>
      <c r="C3090" s="1">
        <v>36</v>
      </c>
      <c r="D3090" s="1">
        <v>0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</row>
    <row r="3091" spans="1:12" x14ac:dyDescent="0.25">
      <c r="A3091" s="1">
        <v>6020</v>
      </c>
      <c r="B3091" s="1">
        <v>11</v>
      </c>
      <c r="C3091" s="1">
        <v>36</v>
      </c>
      <c r="D3091" s="1">
        <v>0</v>
      </c>
      <c r="E3091" s="1">
        <v>0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</row>
    <row r="3092" spans="1:12" x14ac:dyDescent="0.25">
      <c r="A3092" s="1">
        <v>6020</v>
      </c>
      <c r="B3092" s="1">
        <v>12</v>
      </c>
      <c r="C3092" s="1">
        <v>36</v>
      </c>
      <c r="D3092" s="1">
        <v>0</v>
      </c>
      <c r="E3092" s="1">
        <v>0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</row>
    <row r="3093" spans="1:12" x14ac:dyDescent="0.25">
      <c r="A3093" s="1">
        <v>6020</v>
      </c>
      <c r="B3093" s="1">
        <v>13</v>
      </c>
      <c r="C3093" s="1">
        <v>36</v>
      </c>
      <c r="D3093" s="1">
        <v>0</v>
      </c>
      <c r="E3093" s="1">
        <v>0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</row>
    <row r="3094" spans="1:12" x14ac:dyDescent="0.25">
      <c r="A3094" s="1">
        <v>6020</v>
      </c>
      <c r="B3094" s="1">
        <v>14</v>
      </c>
      <c r="C3094" s="1">
        <v>36</v>
      </c>
      <c r="D3094" s="1">
        <v>0</v>
      </c>
      <c r="E3094" s="1">
        <v>0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</row>
    <row r="3095" spans="1:12" x14ac:dyDescent="0.25">
      <c r="A3095" s="1">
        <v>6020</v>
      </c>
      <c r="B3095" s="1">
        <v>15</v>
      </c>
      <c r="C3095" s="1">
        <v>36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</row>
    <row r="3096" spans="1:12" x14ac:dyDescent="0.25">
      <c r="A3096" s="1">
        <v>6020</v>
      </c>
      <c r="B3096" s="1">
        <v>16</v>
      </c>
      <c r="C3096" s="1">
        <v>36</v>
      </c>
      <c r="D3096" s="1">
        <v>0</v>
      </c>
      <c r="E3096" s="1">
        <v>0</v>
      </c>
      <c r="F3096" s="1">
        <v>0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</row>
    <row r="3097" spans="1:12" x14ac:dyDescent="0.25">
      <c r="A3097" s="1">
        <v>6020</v>
      </c>
      <c r="B3097" s="1">
        <v>17</v>
      </c>
      <c r="C3097" s="1">
        <v>36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</row>
    <row r="3098" spans="1:12" x14ac:dyDescent="0.25">
      <c r="A3098" s="1">
        <v>6020</v>
      </c>
      <c r="B3098" s="1">
        <v>18</v>
      </c>
      <c r="C3098" s="1">
        <v>36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</row>
    <row r="3099" spans="1:12" x14ac:dyDescent="0.25">
      <c r="A3099" s="1">
        <v>6020</v>
      </c>
      <c r="B3099" s="1">
        <v>19</v>
      </c>
      <c r="C3099" s="1">
        <v>36</v>
      </c>
      <c r="D3099" s="1">
        <v>0</v>
      </c>
      <c r="E3099" s="1">
        <v>0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</row>
    <row r="3100" spans="1:12" x14ac:dyDescent="0.25">
      <c r="A3100" s="1">
        <v>6020</v>
      </c>
      <c r="B3100" s="1">
        <v>20</v>
      </c>
      <c r="C3100" s="1">
        <v>36</v>
      </c>
      <c r="D3100" s="1">
        <v>0</v>
      </c>
      <c r="E3100" s="1">
        <v>0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</row>
    <row r="3101" spans="1:12" x14ac:dyDescent="0.25">
      <c r="A3101" s="1">
        <v>6020</v>
      </c>
      <c r="B3101" s="1">
        <v>21</v>
      </c>
      <c r="C3101" s="1">
        <v>36</v>
      </c>
      <c r="D3101" s="1">
        <v>0</v>
      </c>
      <c r="E3101" s="1">
        <v>0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</row>
    <row r="3102" spans="1:12" x14ac:dyDescent="0.25">
      <c r="A3102" s="1">
        <v>6020</v>
      </c>
      <c r="B3102" s="1">
        <v>22</v>
      </c>
      <c r="C3102" s="1">
        <v>36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</row>
    <row r="3103" spans="1:12" x14ac:dyDescent="0.25">
      <c r="A3103" s="1">
        <v>6020</v>
      </c>
      <c r="B3103" s="1">
        <v>23</v>
      </c>
      <c r="C3103" s="1">
        <v>36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</row>
    <row r="3104" spans="1:12" x14ac:dyDescent="0.25">
      <c r="A3104" s="1">
        <v>6020</v>
      </c>
      <c r="B3104" s="1">
        <v>24</v>
      </c>
      <c r="C3104" s="1">
        <v>36</v>
      </c>
      <c r="D3104" s="1">
        <v>0</v>
      </c>
      <c r="E3104" s="1">
        <v>0</v>
      </c>
      <c r="F3104" s="1">
        <v>0</v>
      </c>
      <c r="G3104" s="1">
        <v>0</v>
      </c>
      <c r="H3104" s="1">
        <v>0</v>
      </c>
      <c r="I3104" s="1">
        <v>0</v>
      </c>
      <c r="J3104" s="1">
        <v>0</v>
      </c>
      <c r="K3104" s="1">
        <v>0</v>
      </c>
      <c r="L3104" s="1">
        <v>0</v>
      </c>
    </row>
    <row r="3105" spans="1:17" x14ac:dyDescent="0.25">
      <c r="A3105" s="1">
        <v>6020</v>
      </c>
      <c r="B3105" s="1">
        <v>25</v>
      </c>
      <c r="C3105" s="1">
        <v>36</v>
      </c>
      <c r="D3105" s="1">
        <v>0</v>
      </c>
      <c r="E3105" s="1">
        <v>0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</row>
    <row r="3106" spans="1:17" x14ac:dyDescent="0.25">
      <c r="A3106" s="1">
        <v>6020</v>
      </c>
      <c r="B3106" s="1">
        <v>26</v>
      </c>
      <c r="C3106" s="1">
        <v>36</v>
      </c>
      <c r="D3106" s="1">
        <v>0</v>
      </c>
      <c r="E3106" s="1">
        <v>0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</row>
    <row r="3107" spans="1:17" x14ac:dyDescent="0.25">
      <c r="A3107" s="1">
        <v>6021</v>
      </c>
      <c r="B3107" s="1">
        <v>2</v>
      </c>
      <c r="C3107" s="1">
        <v>37</v>
      </c>
      <c r="D3107" s="1">
        <v>0</v>
      </c>
      <c r="E3107" s="1">
        <v>0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</row>
    <row r="3108" spans="1:17" x14ac:dyDescent="0.25">
      <c r="A3108" s="1">
        <v>6021</v>
      </c>
      <c r="B3108" s="1">
        <v>3</v>
      </c>
      <c r="C3108" s="1">
        <v>37</v>
      </c>
      <c r="D3108" s="1">
        <v>0</v>
      </c>
      <c r="E3108" s="1">
        <v>0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</row>
    <row r="3109" spans="1:17" x14ac:dyDescent="0.25">
      <c r="A3109" s="1">
        <v>6021</v>
      </c>
      <c r="B3109" s="1">
        <v>4</v>
      </c>
      <c r="C3109" s="1">
        <v>37</v>
      </c>
      <c r="D3109" s="1">
        <v>0</v>
      </c>
      <c r="E3109" s="1">
        <v>0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1">
        <v>0</v>
      </c>
    </row>
    <row r="3110" spans="1:17" x14ac:dyDescent="0.25">
      <c r="A3110" s="1">
        <v>6021</v>
      </c>
      <c r="B3110" s="1">
        <v>5</v>
      </c>
      <c r="C3110" s="1">
        <v>37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</row>
    <row r="3111" spans="1:17" x14ac:dyDescent="0.25">
      <c r="A3111" s="1">
        <v>6021</v>
      </c>
      <c r="B3111" s="1">
        <v>6</v>
      </c>
      <c r="C3111" s="1">
        <v>37</v>
      </c>
      <c r="D3111" s="1">
        <v>0</v>
      </c>
      <c r="E3111" s="1">
        <v>0</v>
      </c>
      <c r="F3111" s="1">
        <v>0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</row>
    <row r="3112" spans="1:17" x14ac:dyDescent="0.25">
      <c r="A3112" s="1">
        <v>6021</v>
      </c>
      <c r="B3112" s="1">
        <v>7</v>
      </c>
      <c r="C3112" s="1">
        <v>37</v>
      </c>
      <c r="D3112" s="1">
        <v>0</v>
      </c>
      <c r="E3112" s="1">
        <v>0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</row>
    <row r="3113" spans="1:17" x14ac:dyDescent="0.25">
      <c r="A3113" s="1">
        <v>6021</v>
      </c>
      <c r="B3113" s="1">
        <v>8</v>
      </c>
      <c r="C3113" s="1">
        <v>37</v>
      </c>
      <c r="D3113" s="1">
        <v>0</v>
      </c>
      <c r="E3113" s="1">
        <v>0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</row>
    <row r="3114" spans="1:17" x14ac:dyDescent="0.25">
      <c r="A3114" s="1">
        <v>6021</v>
      </c>
      <c r="B3114" s="1">
        <v>9</v>
      </c>
      <c r="C3114" s="1">
        <v>37</v>
      </c>
      <c r="D3114" s="1">
        <v>0</v>
      </c>
      <c r="E3114" s="1">
        <v>0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</row>
    <row r="3115" spans="1:17" x14ac:dyDescent="0.25">
      <c r="A3115" s="1">
        <v>6021</v>
      </c>
      <c r="B3115" s="1">
        <v>10</v>
      </c>
      <c r="C3115" s="1">
        <v>37</v>
      </c>
      <c r="D3115" s="1">
        <v>0</v>
      </c>
      <c r="E3115" s="1">
        <v>0</v>
      </c>
      <c r="F3115" s="1">
        <v>0</v>
      </c>
      <c r="G3115" s="1">
        <v>0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</row>
    <row r="3116" spans="1:17" x14ac:dyDescent="0.25">
      <c r="A3116" s="1">
        <v>6021</v>
      </c>
      <c r="B3116" s="1">
        <v>11</v>
      </c>
      <c r="C3116" s="1">
        <v>37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</row>
    <row r="3117" spans="1:17" x14ac:dyDescent="0.25">
      <c r="A3117" s="1">
        <v>6021</v>
      </c>
      <c r="B3117" s="1">
        <v>12</v>
      </c>
      <c r="C3117" s="1">
        <v>37</v>
      </c>
      <c r="D3117" s="1">
        <v>0</v>
      </c>
      <c r="E3117" s="1">
        <v>0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</row>
    <row r="3118" spans="1:17" x14ac:dyDescent="0.25">
      <c r="A3118" s="1">
        <v>6021</v>
      </c>
      <c r="B3118" s="1">
        <v>13</v>
      </c>
      <c r="C3118" s="1">
        <v>37</v>
      </c>
      <c r="D3118" s="1">
        <v>0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</row>
    <row r="3119" spans="1:17" x14ac:dyDescent="0.25">
      <c r="A3119" s="1">
        <v>6021</v>
      </c>
      <c r="B3119" s="1">
        <v>14</v>
      </c>
      <c r="C3119" s="1">
        <v>37</v>
      </c>
      <c r="D3119" s="1">
        <v>0</v>
      </c>
      <c r="E3119" s="1">
        <v>0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</row>
    <row r="3120" spans="1:17" x14ac:dyDescent="0.25">
      <c r="A3120" s="1">
        <v>6021</v>
      </c>
      <c r="B3120" s="1">
        <v>15</v>
      </c>
      <c r="C3120" s="1">
        <v>37</v>
      </c>
      <c r="D3120" s="1">
        <v>0</v>
      </c>
      <c r="E3120" s="1">
        <v>0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</row>
    <row r="3121" spans="1:17" x14ac:dyDescent="0.25">
      <c r="A3121" s="1">
        <v>6021</v>
      </c>
      <c r="B3121" s="1">
        <v>16</v>
      </c>
      <c r="C3121" s="1">
        <v>37</v>
      </c>
      <c r="D3121" s="1">
        <v>0</v>
      </c>
      <c r="E3121" s="1">
        <v>0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</row>
    <row r="3122" spans="1:17" x14ac:dyDescent="0.25">
      <c r="A3122" s="1">
        <v>6021</v>
      </c>
      <c r="B3122" s="1">
        <v>17</v>
      </c>
      <c r="C3122" s="1">
        <v>37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</row>
    <row r="3123" spans="1:17" x14ac:dyDescent="0.25">
      <c r="A3123" s="1">
        <v>6021</v>
      </c>
      <c r="B3123" s="1">
        <v>18</v>
      </c>
      <c r="C3123" s="1">
        <v>37</v>
      </c>
      <c r="D3123" s="1">
        <v>0</v>
      </c>
      <c r="E3123" s="1">
        <v>0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</row>
    <row r="3124" spans="1:17" x14ac:dyDescent="0.25">
      <c r="A3124" s="1">
        <v>6021</v>
      </c>
      <c r="B3124" s="1">
        <v>19</v>
      </c>
      <c r="C3124" s="1">
        <v>37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</row>
    <row r="3125" spans="1:17" x14ac:dyDescent="0.25">
      <c r="A3125" s="1">
        <v>6021</v>
      </c>
      <c r="B3125" s="1">
        <v>20</v>
      </c>
      <c r="C3125" s="1">
        <v>37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</row>
    <row r="3126" spans="1:17" x14ac:dyDescent="0.25">
      <c r="A3126" s="1">
        <v>6021</v>
      </c>
      <c r="B3126" s="1">
        <v>21</v>
      </c>
      <c r="C3126" s="1">
        <v>37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</row>
    <row r="3127" spans="1:17" x14ac:dyDescent="0.25">
      <c r="A3127" s="1">
        <v>6021</v>
      </c>
      <c r="B3127" s="1">
        <v>22</v>
      </c>
      <c r="C3127" s="1">
        <v>37</v>
      </c>
      <c r="D3127" s="1">
        <v>0</v>
      </c>
      <c r="E3127" s="1">
        <v>0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</row>
    <row r="3128" spans="1:17" x14ac:dyDescent="0.25">
      <c r="A3128" s="1">
        <v>6021</v>
      </c>
      <c r="B3128" s="1">
        <v>23</v>
      </c>
      <c r="C3128" s="1">
        <v>37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</row>
    <row r="3129" spans="1:17" x14ac:dyDescent="0.25">
      <c r="A3129" s="1">
        <v>6021</v>
      </c>
      <c r="B3129" s="1">
        <v>24</v>
      </c>
      <c r="C3129" s="1">
        <v>37</v>
      </c>
      <c r="D3129" s="1">
        <v>0</v>
      </c>
      <c r="E3129" s="1">
        <v>0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</row>
    <row r="3130" spans="1:17" x14ac:dyDescent="0.25">
      <c r="A3130" s="1">
        <v>6021</v>
      </c>
      <c r="B3130" s="1">
        <v>25</v>
      </c>
      <c r="C3130" s="1">
        <v>37</v>
      </c>
      <c r="D3130" s="1">
        <v>0</v>
      </c>
      <c r="E3130" s="1">
        <v>0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</row>
    <row r="3131" spans="1:17" x14ac:dyDescent="0.25">
      <c r="A3131" s="1">
        <v>6021</v>
      </c>
      <c r="B3131" s="1">
        <v>26</v>
      </c>
      <c r="C3131" s="1">
        <v>37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</row>
    <row r="3132" spans="1:17" x14ac:dyDescent="0.25">
      <c r="A3132" s="1">
        <v>6022</v>
      </c>
      <c r="B3132" s="1">
        <v>2</v>
      </c>
      <c r="C3132" s="1">
        <v>11</v>
      </c>
      <c r="D3132" s="1">
        <v>0</v>
      </c>
      <c r="E3132" s="1">
        <v>0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</row>
    <row r="3133" spans="1:17" x14ac:dyDescent="0.25">
      <c r="A3133" s="1">
        <v>6022</v>
      </c>
      <c r="B3133" s="1">
        <v>3</v>
      </c>
      <c r="C3133" s="1">
        <v>11</v>
      </c>
      <c r="D3133" s="1">
        <v>0</v>
      </c>
      <c r="E3133" s="1">
        <v>0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</row>
    <row r="3134" spans="1:17" x14ac:dyDescent="0.25">
      <c r="A3134" s="1">
        <v>6022</v>
      </c>
      <c r="B3134" s="1">
        <v>4</v>
      </c>
      <c r="C3134" s="1">
        <v>11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0</v>
      </c>
    </row>
    <row r="3135" spans="1:17" x14ac:dyDescent="0.25">
      <c r="A3135" s="1">
        <v>6022</v>
      </c>
      <c r="B3135" s="1">
        <v>5</v>
      </c>
      <c r="C3135" s="1">
        <v>11</v>
      </c>
      <c r="D3135" s="1">
        <v>0</v>
      </c>
      <c r="E3135" s="1">
        <v>0</v>
      </c>
      <c r="F3135" s="1">
        <v>0</v>
      </c>
      <c r="G3135" s="1">
        <v>0</v>
      </c>
      <c r="H3135" s="1">
        <v>0</v>
      </c>
      <c r="I3135" s="1">
        <v>0</v>
      </c>
      <c r="J3135" s="1">
        <v>0</v>
      </c>
      <c r="K3135" s="1">
        <v>0</v>
      </c>
      <c r="L3135" s="1">
        <v>0</v>
      </c>
    </row>
    <row r="3136" spans="1:17" x14ac:dyDescent="0.25">
      <c r="A3136" s="1">
        <v>6022</v>
      </c>
      <c r="B3136" s="1">
        <v>6</v>
      </c>
      <c r="C3136" s="1">
        <v>11</v>
      </c>
      <c r="D3136" s="1">
        <v>33</v>
      </c>
      <c r="E3136" s="1">
        <v>0</v>
      </c>
      <c r="F3136" s="1">
        <v>0</v>
      </c>
      <c r="G3136" s="1">
        <v>0</v>
      </c>
      <c r="H3136" s="1">
        <v>19</v>
      </c>
      <c r="I3136" s="1">
        <v>14</v>
      </c>
      <c r="J3136" s="1">
        <v>0</v>
      </c>
      <c r="K3136" s="1">
        <v>0</v>
      </c>
      <c r="L3136" s="1">
        <v>0</v>
      </c>
    </row>
    <row r="3137" spans="1:12" x14ac:dyDescent="0.25">
      <c r="A3137" s="1">
        <v>6022</v>
      </c>
      <c r="B3137" s="1">
        <v>7</v>
      </c>
      <c r="C3137" s="1">
        <v>11</v>
      </c>
      <c r="D3137" s="1">
        <v>0</v>
      </c>
      <c r="E3137" s="1">
        <v>0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</row>
    <row r="3138" spans="1:12" x14ac:dyDescent="0.25">
      <c r="A3138" s="1">
        <v>6022</v>
      </c>
      <c r="B3138" s="1">
        <v>8</v>
      </c>
      <c r="C3138" s="1">
        <v>11</v>
      </c>
      <c r="D3138" s="1">
        <v>0</v>
      </c>
      <c r="E3138" s="1">
        <v>0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</row>
    <row r="3139" spans="1:12" x14ac:dyDescent="0.25">
      <c r="A3139" s="1">
        <v>6022</v>
      </c>
      <c r="B3139" s="1">
        <v>9</v>
      </c>
      <c r="C3139" s="1">
        <v>11</v>
      </c>
      <c r="D3139" s="1">
        <v>0</v>
      </c>
      <c r="E3139" s="1">
        <v>0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</row>
    <row r="3140" spans="1:12" x14ac:dyDescent="0.25">
      <c r="A3140" s="1">
        <v>6022</v>
      </c>
      <c r="B3140" s="1">
        <v>10</v>
      </c>
      <c r="C3140" s="1">
        <v>11</v>
      </c>
      <c r="D3140" s="1">
        <v>19</v>
      </c>
      <c r="E3140" s="1">
        <v>0</v>
      </c>
      <c r="F3140" s="1">
        <v>19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</row>
    <row r="3141" spans="1:12" x14ac:dyDescent="0.25">
      <c r="A3141" s="1">
        <v>6022</v>
      </c>
      <c r="B3141" s="1">
        <v>11</v>
      </c>
      <c r="C3141" s="1">
        <v>11</v>
      </c>
      <c r="D3141" s="1">
        <v>0</v>
      </c>
      <c r="E3141" s="1">
        <v>0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</row>
    <row r="3142" spans="1:12" x14ac:dyDescent="0.25">
      <c r="A3142" s="1">
        <v>6022</v>
      </c>
      <c r="B3142" s="1">
        <v>12</v>
      </c>
      <c r="C3142" s="1">
        <v>11</v>
      </c>
      <c r="D3142" s="1">
        <v>0</v>
      </c>
      <c r="E3142" s="1">
        <v>0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</row>
    <row r="3143" spans="1:12" x14ac:dyDescent="0.25">
      <c r="A3143" s="1">
        <v>6022</v>
      </c>
      <c r="B3143" s="1">
        <v>13</v>
      </c>
      <c r="C3143" s="1">
        <v>11</v>
      </c>
      <c r="D3143" s="1">
        <v>0</v>
      </c>
      <c r="E3143" s="1">
        <v>0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</row>
    <row r="3144" spans="1:12" x14ac:dyDescent="0.25">
      <c r="A3144" s="1">
        <v>6022</v>
      </c>
      <c r="B3144" s="1">
        <v>14</v>
      </c>
      <c r="C3144" s="1">
        <v>11</v>
      </c>
      <c r="D3144" s="1">
        <v>0</v>
      </c>
      <c r="E3144" s="1">
        <v>0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</row>
    <row r="3145" spans="1:12" x14ac:dyDescent="0.25">
      <c r="A3145" s="1">
        <v>6022</v>
      </c>
      <c r="B3145" s="1">
        <v>15</v>
      </c>
      <c r="C3145" s="1">
        <v>11</v>
      </c>
      <c r="D3145" s="1">
        <v>0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</row>
    <row r="3146" spans="1:12" x14ac:dyDescent="0.25">
      <c r="A3146" s="1">
        <v>6022</v>
      </c>
      <c r="B3146" s="1">
        <v>16</v>
      </c>
      <c r="C3146" s="1">
        <v>11</v>
      </c>
      <c r="D3146" s="1">
        <v>0</v>
      </c>
      <c r="E3146" s="1">
        <v>0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</row>
    <row r="3147" spans="1:12" x14ac:dyDescent="0.25">
      <c r="A3147" s="1">
        <v>6022</v>
      </c>
      <c r="B3147" s="1">
        <v>17</v>
      </c>
      <c r="C3147" s="1">
        <v>11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</row>
    <row r="3148" spans="1:12" x14ac:dyDescent="0.25">
      <c r="A3148" s="1">
        <v>6022</v>
      </c>
      <c r="B3148" s="1">
        <v>18</v>
      </c>
      <c r="C3148" s="1">
        <v>11</v>
      </c>
      <c r="D3148" s="1">
        <v>0</v>
      </c>
      <c r="E3148" s="1">
        <v>0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</row>
    <row r="3149" spans="1:12" x14ac:dyDescent="0.25">
      <c r="A3149" s="1">
        <v>6022</v>
      </c>
      <c r="B3149" s="1">
        <v>19</v>
      </c>
      <c r="C3149" s="1">
        <v>11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</row>
    <row r="3150" spans="1:12" x14ac:dyDescent="0.25">
      <c r="A3150" s="1">
        <v>6022</v>
      </c>
      <c r="B3150" s="1">
        <v>20</v>
      </c>
      <c r="C3150" s="1">
        <v>11</v>
      </c>
      <c r="D3150" s="1">
        <v>0</v>
      </c>
      <c r="E3150" s="1">
        <v>0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</row>
    <row r="3151" spans="1:12" x14ac:dyDescent="0.25">
      <c r="A3151" s="1">
        <v>6022</v>
      </c>
      <c r="B3151" s="1">
        <v>21</v>
      </c>
      <c r="C3151" s="1">
        <v>11</v>
      </c>
      <c r="D3151" s="1">
        <v>0</v>
      </c>
      <c r="E3151" s="1">
        <v>0</v>
      </c>
      <c r="F3151" s="1">
        <v>0</v>
      </c>
      <c r="G3151" s="1">
        <v>0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</row>
    <row r="3152" spans="1:12" x14ac:dyDescent="0.25">
      <c r="A3152" s="1">
        <v>6022</v>
      </c>
      <c r="B3152" s="1">
        <v>22</v>
      </c>
      <c r="C3152" s="1">
        <v>11</v>
      </c>
      <c r="D3152" s="1">
        <v>0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</row>
    <row r="3153" spans="1:17" x14ac:dyDescent="0.25">
      <c r="A3153" s="1">
        <v>6022</v>
      </c>
      <c r="B3153" s="1">
        <v>23</v>
      </c>
      <c r="C3153" s="1">
        <v>11</v>
      </c>
      <c r="D3153" s="1">
        <v>0</v>
      </c>
      <c r="E3153" s="1">
        <v>0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</row>
    <row r="3154" spans="1:17" x14ac:dyDescent="0.25">
      <c r="A3154" s="1">
        <v>6022</v>
      </c>
      <c r="B3154" s="1">
        <v>24</v>
      </c>
      <c r="C3154" s="1">
        <v>11</v>
      </c>
      <c r="D3154" s="1">
        <v>0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</row>
    <row r="3155" spans="1:17" x14ac:dyDescent="0.25">
      <c r="A3155" s="1">
        <v>6022</v>
      </c>
      <c r="B3155" s="1">
        <v>25</v>
      </c>
      <c r="C3155" s="1">
        <v>11</v>
      </c>
      <c r="D3155" s="1">
        <v>0</v>
      </c>
      <c r="E3155" s="1">
        <v>0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</row>
    <row r="3156" spans="1:17" x14ac:dyDescent="0.25">
      <c r="A3156" s="1">
        <v>6022</v>
      </c>
      <c r="B3156" s="1">
        <v>26</v>
      </c>
      <c r="C3156" s="1">
        <v>11</v>
      </c>
      <c r="D3156" s="1">
        <v>728</v>
      </c>
      <c r="E3156" s="1">
        <v>119</v>
      </c>
      <c r="F3156" s="1">
        <v>110</v>
      </c>
      <c r="G3156" s="1">
        <v>121</v>
      </c>
      <c r="H3156" s="1">
        <v>124</v>
      </c>
      <c r="I3156" s="1">
        <v>101</v>
      </c>
      <c r="J3156" s="1">
        <v>84</v>
      </c>
      <c r="K3156" s="1">
        <v>69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</row>
    <row r="3157" spans="1:17" x14ac:dyDescent="0.25">
      <c r="A3157" s="1">
        <v>6023</v>
      </c>
      <c r="B3157" s="1">
        <v>2</v>
      </c>
      <c r="C3157" s="1">
        <v>13</v>
      </c>
      <c r="D3157" s="1">
        <v>0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</row>
    <row r="3158" spans="1:17" x14ac:dyDescent="0.25">
      <c r="A3158" s="1">
        <v>6023</v>
      </c>
      <c r="B3158" s="1">
        <v>3</v>
      </c>
      <c r="C3158" s="1">
        <v>13</v>
      </c>
      <c r="D3158" s="1">
        <v>0</v>
      </c>
      <c r="E3158" s="1">
        <v>0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</row>
    <row r="3159" spans="1:17" x14ac:dyDescent="0.25">
      <c r="A3159" s="1">
        <v>6023</v>
      </c>
      <c r="B3159" s="1">
        <v>4</v>
      </c>
      <c r="C3159" s="1">
        <v>13</v>
      </c>
      <c r="D3159" s="1">
        <v>0</v>
      </c>
      <c r="E3159" s="1">
        <v>0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1">
        <v>0</v>
      </c>
    </row>
    <row r="3160" spans="1:17" x14ac:dyDescent="0.25">
      <c r="A3160" s="1">
        <v>6023</v>
      </c>
      <c r="B3160" s="1">
        <v>5</v>
      </c>
      <c r="C3160" s="1">
        <v>13</v>
      </c>
      <c r="D3160" s="1">
        <v>0</v>
      </c>
      <c r="E3160" s="1">
        <v>0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</row>
    <row r="3161" spans="1:17" x14ac:dyDescent="0.25">
      <c r="A3161" s="1">
        <v>6023</v>
      </c>
      <c r="B3161" s="1">
        <v>6</v>
      </c>
      <c r="C3161" s="1">
        <v>13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</row>
    <row r="3162" spans="1:17" x14ac:dyDescent="0.25">
      <c r="A3162" s="1">
        <v>6023</v>
      </c>
      <c r="B3162" s="1">
        <v>7</v>
      </c>
      <c r="C3162" s="1">
        <v>13</v>
      </c>
      <c r="D3162" s="1">
        <v>0</v>
      </c>
      <c r="E3162" s="1">
        <v>0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</row>
    <row r="3163" spans="1:17" x14ac:dyDescent="0.25">
      <c r="A3163" s="1">
        <v>6023</v>
      </c>
      <c r="B3163" s="1">
        <v>8</v>
      </c>
      <c r="C3163" s="1">
        <v>13</v>
      </c>
      <c r="D3163" s="1">
        <v>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0</v>
      </c>
      <c r="K3163" s="1">
        <v>0</v>
      </c>
      <c r="L3163" s="1">
        <v>0</v>
      </c>
    </row>
    <row r="3164" spans="1:17" x14ac:dyDescent="0.25">
      <c r="A3164" s="1">
        <v>6023</v>
      </c>
      <c r="B3164" s="1">
        <v>9</v>
      </c>
      <c r="C3164" s="1">
        <v>13</v>
      </c>
      <c r="D3164" s="1">
        <v>0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</row>
    <row r="3165" spans="1:17" x14ac:dyDescent="0.25">
      <c r="A3165" s="1">
        <v>6023</v>
      </c>
      <c r="B3165" s="1">
        <v>10</v>
      </c>
      <c r="C3165" s="1">
        <v>13</v>
      </c>
      <c r="D3165" s="1">
        <v>0</v>
      </c>
      <c r="E3165" s="1">
        <v>0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</row>
    <row r="3166" spans="1:17" x14ac:dyDescent="0.25">
      <c r="A3166" s="1">
        <v>6023</v>
      </c>
      <c r="B3166" s="1">
        <v>11</v>
      </c>
      <c r="C3166" s="1">
        <v>13</v>
      </c>
      <c r="D3166" s="1">
        <v>0</v>
      </c>
      <c r="E3166" s="1">
        <v>0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</row>
    <row r="3167" spans="1:17" x14ac:dyDescent="0.25">
      <c r="A3167" s="1">
        <v>6023</v>
      </c>
      <c r="B3167" s="1">
        <v>12</v>
      </c>
      <c r="C3167" s="1">
        <v>13</v>
      </c>
      <c r="D3167" s="1">
        <v>0</v>
      </c>
      <c r="E3167" s="1">
        <v>0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</row>
    <row r="3168" spans="1:17" x14ac:dyDescent="0.25">
      <c r="A3168" s="1">
        <v>6023</v>
      </c>
      <c r="B3168" s="1">
        <v>13</v>
      </c>
      <c r="C3168" s="1">
        <v>13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</row>
    <row r="3169" spans="1:17" x14ac:dyDescent="0.25">
      <c r="A3169" s="1">
        <v>6023</v>
      </c>
      <c r="B3169" s="1">
        <v>14</v>
      </c>
      <c r="C3169" s="1">
        <v>13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</row>
    <row r="3170" spans="1:17" x14ac:dyDescent="0.25">
      <c r="A3170" s="1">
        <v>6023</v>
      </c>
      <c r="B3170" s="1">
        <v>15</v>
      </c>
      <c r="C3170" s="1">
        <v>13</v>
      </c>
      <c r="D3170" s="1">
        <v>0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</row>
    <row r="3171" spans="1:17" x14ac:dyDescent="0.25">
      <c r="A3171" s="1">
        <v>6023</v>
      </c>
      <c r="B3171" s="1">
        <v>16</v>
      </c>
      <c r="C3171" s="1">
        <v>13</v>
      </c>
      <c r="D3171" s="1">
        <v>0</v>
      </c>
      <c r="E3171" s="1">
        <v>0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</row>
    <row r="3172" spans="1:17" x14ac:dyDescent="0.25">
      <c r="A3172" s="1">
        <v>6023</v>
      </c>
      <c r="B3172" s="1">
        <v>17</v>
      </c>
      <c r="C3172" s="1">
        <v>13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</row>
    <row r="3173" spans="1:17" x14ac:dyDescent="0.25">
      <c r="A3173" s="1">
        <v>6023</v>
      </c>
      <c r="B3173" s="1">
        <v>18</v>
      </c>
      <c r="C3173" s="1">
        <v>13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</row>
    <row r="3174" spans="1:17" x14ac:dyDescent="0.25">
      <c r="A3174" s="1">
        <v>6023</v>
      </c>
      <c r="B3174" s="1">
        <v>19</v>
      </c>
      <c r="C3174" s="1">
        <v>13</v>
      </c>
      <c r="D3174" s="1">
        <v>0</v>
      </c>
      <c r="E3174" s="1">
        <v>0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</row>
    <row r="3175" spans="1:17" x14ac:dyDescent="0.25">
      <c r="A3175" s="1">
        <v>6023</v>
      </c>
      <c r="B3175" s="1">
        <v>20</v>
      </c>
      <c r="C3175" s="1">
        <v>13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</row>
    <row r="3176" spans="1:17" x14ac:dyDescent="0.25">
      <c r="A3176" s="1">
        <v>6023</v>
      </c>
      <c r="B3176" s="1">
        <v>21</v>
      </c>
      <c r="C3176" s="1">
        <v>13</v>
      </c>
      <c r="D3176" s="1">
        <v>0</v>
      </c>
      <c r="E3176" s="1">
        <v>0</v>
      </c>
      <c r="F3176" s="1">
        <v>0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</row>
    <row r="3177" spans="1:17" x14ac:dyDescent="0.25">
      <c r="A3177" s="1">
        <v>6023</v>
      </c>
      <c r="B3177" s="1">
        <v>22</v>
      </c>
      <c r="C3177" s="1">
        <v>13</v>
      </c>
      <c r="D3177" s="1">
        <v>0</v>
      </c>
      <c r="E3177" s="1">
        <v>0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</row>
    <row r="3178" spans="1:17" x14ac:dyDescent="0.25">
      <c r="A3178" s="1">
        <v>6023</v>
      </c>
      <c r="B3178" s="1">
        <v>23</v>
      </c>
      <c r="C3178" s="1">
        <v>13</v>
      </c>
      <c r="D3178" s="1">
        <v>0</v>
      </c>
      <c r="E3178" s="1">
        <v>0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</row>
    <row r="3179" spans="1:17" x14ac:dyDescent="0.25">
      <c r="A3179" s="1">
        <v>6023</v>
      </c>
      <c r="B3179" s="1">
        <v>24</v>
      </c>
      <c r="C3179" s="1">
        <v>13</v>
      </c>
      <c r="D3179" s="1">
        <v>0</v>
      </c>
      <c r="E3179" s="1">
        <v>0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</row>
    <row r="3180" spans="1:17" x14ac:dyDescent="0.25">
      <c r="A3180" s="1">
        <v>6023</v>
      </c>
      <c r="B3180" s="1">
        <v>25</v>
      </c>
      <c r="C3180" s="1">
        <v>13</v>
      </c>
      <c r="D3180" s="1">
        <v>0</v>
      </c>
      <c r="E3180" s="1">
        <v>0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</row>
    <row r="3181" spans="1:17" x14ac:dyDescent="0.25">
      <c r="A3181" s="1">
        <v>6023</v>
      </c>
      <c r="B3181" s="1">
        <v>26</v>
      </c>
      <c r="C3181" s="1">
        <v>13</v>
      </c>
      <c r="D3181" s="1">
        <v>61</v>
      </c>
      <c r="E3181" s="1">
        <v>11</v>
      </c>
      <c r="F3181" s="1">
        <v>17</v>
      </c>
      <c r="G3181" s="1">
        <v>9</v>
      </c>
      <c r="H3181" s="1">
        <v>9</v>
      </c>
      <c r="I3181" s="1">
        <v>0</v>
      </c>
      <c r="J3181" s="1">
        <v>15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1">
        <v>0</v>
      </c>
    </row>
    <row r="3182" spans="1:17" x14ac:dyDescent="0.25">
      <c r="A3182" s="1">
        <v>6024</v>
      </c>
      <c r="B3182" s="1">
        <v>2</v>
      </c>
      <c r="C3182" s="1">
        <v>21</v>
      </c>
      <c r="D3182" s="1">
        <v>0</v>
      </c>
      <c r="E3182" s="1">
        <v>0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</row>
    <row r="3183" spans="1:17" x14ac:dyDescent="0.25">
      <c r="A3183" s="1">
        <v>6024</v>
      </c>
      <c r="B3183" s="1">
        <v>3</v>
      </c>
      <c r="C3183" s="1">
        <v>21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</row>
    <row r="3184" spans="1:17" x14ac:dyDescent="0.25">
      <c r="A3184" s="1">
        <v>6024</v>
      </c>
      <c r="B3184" s="1">
        <v>4</v>
      </c>
      <c r="C3184" s="1">
        <v>21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1">
        <v>0</v>
      </c>
    </row>
    <row r="3185" spans="1:12" x14ac:dyDescent="0.25">
      <c r="A3185" s="1">
        <v>6024</v>
      </c>
      <c r="B3185" s="1">
        <v>5</v>
      </c>
      <c r="C3185" s="1">
        <v>21</v>
      </c>
      <c r="D3185" s="1">
        <v>0</v>
      </c>
      <c r="E3185" s="1">
        <v>0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</row>
    <row r="3186" spans="1:12" x14ac:dyDescent="0.25">
      <c r="A3186" s="1">
        <v>6024</v>
      </c>
      <c r="B3186" s="1">
        <v>6</v>
      </c>
      <c r="C3186" s="1">
        <v>21</v>
      </c>
      <c r="D3186" s="1">
        <v>0</v>
      </c>
      <c r="E3186" s="1">
        <v>0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</row>
    <row r="3187" spans="1:12" x14ac:dyDescent="0.25">
      <c r="A3187" s="1">
        <v>6024</v>
      </c>
      <c r="B3187" s="1">
        <v>7</v>
      </c>
      <c r="C3187" s="1">
        <v>21</v>
      </c>
      <c r="D3187" s="1">
        <v>719</v>
      </c>
      <c r="E3187" s="1">
        <v>202</v>
      </c>
      <c r="F3187" s="1">
        <v>168</v>
      </c>
      <c r="G3187" s="1">
        <v>155</v>
      </c>
      <c r="H3187" s="1">
        <v>121</v>
      </c>
      <c r="I3187" s="1">
        <v>73</v>
      </c>
      <c r="J3187" s="1">
        <v>0</v>
      </c>
      <c r="K3187" s="1">
        <v>0</v>
      </c>
      <c r="L3187" s="1">
        <v>0</v>
      </c>
    </row>
    <row r="3188" spans="1:12" x14ac:dyDescent="0.25">
      <c r="A3188" s="1">
        <v>6024</v>
      </c>
      <c r="B3188" s="1">
        <v>8</v>
      </c>
      <c r="C3188" s="1">
        <v>21</v>
      </c>
      <c r="D3188" s="1">
        <v>0</v>
      </c>
      <c r="E3188" s="1">
        <v>0</v>
      </c>
      <c r="F3188" s="1">
        <v>0</v>
      </c>
      <c r="G3188" s="1">
        <v>0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</row>
    <row r="3189" spans="1:12" x14ac:dyDescent="0.25">
      <c r="A3189" s="1">
        <v>6024</v>
      </c>
      <c r="B3189" s="1">
        <v>9</v>
      </c>
      <c r="C3189" s="1">
        <v>21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</row>
    <row r="3190" spans="1:12" x14ac:dyDescent="0.25">
      <c r="A3190" s="1">
        <v>6024</v>
      </c>
      <c r="B3190" s="1">
        <v>10</v>
      </c>
      <c r="C3190" s="1">
        <v>21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</row>
    <row r="3191" spans="1:12" x14ac:dyDescent="0.25">
      <c r="A3191" s="1">
        <v>6024</v>
      </c>
      <c r="B3191" s="1">
        <v>11</v>
      </c>
      <c r="C3191" s="1">
        <v>21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</row>
    <row r="3192" spans="1:12" x14ac:dyDescent="0.25">
      <c r="A3192" s="1">
        <v>6024</v>
      </c>
      <c r="B3192" s="1">
        <v>12</v>
      </c>
      <c r="C3192" s="1">
        <v>21</v>
      </c>
      <c r="D3192" s="1">
        <v>0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</row>
    <row r="3193" spans="1:12" x14ac:dyDescent="0.25">
      <c r="A3193" s="1">
        <v>6024</v>
      </c>
      <c r="B3193" s="1">
        <v>13</v>
      </c>
      <c r="C3193" s="1">
        <v>21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</row>
    <row r="3194" spans="1:12" x14ac:dyDescent="0.25">
      <c r="A3194" s="1">
        <v>6024</v>
      </c>
      <c r="B3194" s="1">
        <v>14</v>
      </c>
      <c r="C3194" s="1">
        <v>21</v>
      </c>
      <c r="D3194" s="1">
        <v>0</v>
      </c>
      <c r="E3194" s="1">
        <v>0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</row>
    <row r="3195" spans="1:12" x14ac:dyDescent="0.25">
      <c r="A3195" s="1">
        <v>6024</v>
      </c>
      <c r="B3195" s="1">
        <v>15</v>
      </c>
      <c r="C3195" s="1">
        <v>21</v>
      </c>
      <c r="D3195" s="1">
        <v>0</v>
      </c>
      <c r="E3195" s="1">
        <v>0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</row>
    <row r="3196" spans="1:12" x14ac:dyDescent="0.25">
      <c r="A3196" s="1">
        <v>6024</v>
      </c>
      <c r="B3196" s="1">
        <v>16</v>
      </c>
      <c r="C3196" s="1">
        <v>21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</row>
    <row r="3197" spans="1:12" x14ac:dyDescent="0.25">
      <c r="A3197" s="1">
        <v>6024</v>
      </c>
      <c r="B3197" s="1">
        <v>17</v>
      </c>
      <c r="C3197" s="1">
        <v>21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</row>
    <row r="3198" spans="1:12" x14ac:dyDescent="0.25">
      <c r="A3198" s="1">
        <v>6024</v>
      </c>
      <c r="B3198" s="1">
        <v>18</v>
      </c>
      <c r="C3198" s="1">
        <v>21</v>
      </c>
      <c r="D3198" s="1">
        <v>0</v>
      </c>
      <c r="E3198" s="1">
        <v>0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</row>
    <row r="3199" spans="1:12" x14ac:dyDescent="0.25">
      <c r="A3199" s="1">
        <v>6024</v>
      </c>
      <c r="B3199" s="1">
        <v>19</v>
      </c>
      <c r="C3199" s="1">
        <v>21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</row>
    <row r="3200" spans="1:12" x14ac:dyDescent="0.25">
      <c r="A3200" s="1">
        <v>6024</v>
      </c>
      <c r="B3200" s="1">
        <v>20</v>
      </c>
      <c r="C3200" s="1">
        <v>21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</row>
    <row r="3201" spans="1:17" x14ac:dyDescent="0.25">
      <c r="A3201" s="1">
        <v>6024</v>
      </c>
      <c r="B3201" s="1">
        <v>21</v>
      </c>
      <c r="C3201" s="1">
        <v>21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</row>
    <row r="3202" spans="1:17" x14ac:dyDescent="0.25">
      <c r="A3202" s="1">
        <v>6024</v>
      </c>
      <c r="B3202" s="1">
        <v>22</v>
      </c>
      <c r="C3202" s="1">
        <v>21</v>
      </c>
      <c r="D3202" s="1">
        <v>0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</row>
    <row r="3203" spans="1:17" x14ac:dyDescent="0.25">
      <c r="A3203" s="1">
        <v>6024</v>
      </c>
      <c r="B3203" s="1">
        <v>23</v>
      </c>
      <c r="C3203" s="1">
        <v>21</v>
      </c>
      <c r="D3203" s="1">
        <v>0</v>
      </c>
      <c r="E3203" s="1">
        <v>0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</row>
    <row r="3204" spans="1:17" x14ac:dyDescent="0.25">
      <c r="A3204" s="1">
        <v>6024</v>
      </c>
      <c r="B3204" s="1">
        <v>24</v>
      </c>
      <c r="C3204" s="1">
        <v>21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</row>
    <row r="3205" spans="1:17" x14ac:dyDescent="0.25">
      <c r="A3205" s="1">
        <v>6024</v>
      </c>
      <c r="B3205" s="1">
        <v>25</v>
      </c>
      <c r="C3205" s="1">
        <v>21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</row>
    <row r="3206" spans="1:17" x14ac:dyDescent="0.25">
      <c r="A3206" s="1">
        <v>6024</v>
      </c>
      <c r="B3206" s="1">
        <v>26</v>
      </c>
      <c r="C3206" s="1">
        <v>21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</row>
    <row r="3207" spans="1:17" x14ac:dyDescent="0.25">
      <c r="A3207" s="1">
        <v>6025</v>
      </c>
      <c r="B3207" s="1">
        <v>2</v>
      </c>
      <c r="C3207" s="1">
        <v>27</v>
      </c>
      <c r="D3207" s="1">
        <v>0</v>
      </c>
      <c r="E3207" s="1">
        <v>0</v>
      </c>
      <c r="F3207" s="1">
        <v>0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</row>
    <row r="3208" spans="1:17" x14ac:dyDescent="0.25">
      <c r="A3208" s="1">
        <v>6025</v>
      </c>
      <c r="B3208" s="1">
        <v>3</v>
      </c>
      <c r="C3208" s="1">
        <v>27</v>
      </c>
      <c r="D3208" s="1">
        <v>0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</row>
    <row r="3209" spans="1:17" x14ac:dyDescent="0.25">
      <c r="A3209" s="1">
        <v>6025</v>
      </c>
      <c r="B3209" s="1">
        <v>4</v>
      </c>
      <c r="C3209" s="1">
        <v>27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</row>
    <row r="3210" spans="1:17" x14ac:dyDescent="0.25">
      <c r="A3210" s="1">
        <v>6025</v>
      </c>
      <c r="B3210" s="1">
        <v>5</v>
      </c>
      <c r="C3210" s="1">
        <v>27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</row>
    <row r="3211" spans="1:17" x14ac:dyDescent="0.25">
      <c r="A3211" s="1">
        <v>6025</v>
      </c>
      <c r="B3211" s="1">
        <v>6</v>
      </c>
      <c r="C3211" s="1">
        <v>27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</row>
    <row r="3212" spans="1:17" x14ac:dyDescent="0.25">
      <c r="A3212" s="1">
        <v>6025</v>
      </c>
      <c r="B3212" s="1">
        <v>7</v>
      </c>
      <c r="C3212" s="1">
        <v>27</v>
      </c>
      <c r="D3212" s="1">
        <v>1194</v>
      </c>
      <c r="E3212" s="1">
        <v>217</v>
      </c>
      <c r="F3212" s="1">
        <v>237</v>
      </c>
      <c r="G3212" s="1">
        <v>229</v>
      </c>
      <c r="H3212" s="1">
        <v>203</v>
      </c>
      <c r="I3212" s="1">
        <v>195</v>
      </c>
      <c r="J3212" s="1">
        <v>59</v>
      </c>
      <c r="K3212" s="1">
        <v>54</v>
      </c>
      <c r="L3212" s="1">
        <v>0</v>
      </c>
    </row>
    <row r="3213" spans="1:17" x14ac:dyDescent="0.25">
      <c r="A3213" s="1">
        <v>6025</v>
      </c>
      <c r="B3213" s="1">
        <v>8</v>
      </c>
      <c r="C3213" s="1">
        <v>27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</row>
    <row r="3214" spans="1:17" x14ac:dyDescent="0.25">
      <c r="A3214" s="1">
        <v>6025</v>
      </c>
      <c r="B3214" s="1">
        <v>9</v>
      </c>
      <c r="C3214" s="1">
        <v>27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</row>
    <row r="3215" spans="1:17" x14ac:dyDescent="0.25">
      <c r="A3215" s="1">
        <v>6025</v>
      </c>
      <c r="B3215" s="1">
        <v>10</v>
      </c>
      <c r="C3215" s="1">
        <v>27</v>
      </c>
      <c r="D3215" s="1">
        <v>0</v>
      </c>
      <c r="E3215" s="1">
        <v>0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</row>
    <row r="3216" spans="1:17" x14ac:dyDescent="0.25">
      <c r="A3216" s="1">
        <v>6025</v>
      </c>
      <c r="B3216" s="1">
        <v>11</v>
      </c>
      <c r="C3216" s="1">
        <v>27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</row>
    <row r="3217" spans="1:17" x14ac:dyDescent="0.25">
      <c r="A3217" s="1">
        <v>6025</v>
      </c>
      <c r="B3217" s="1">
        <v>12</v>
      </c>
      <c r="C3217" s="1">
        <v>27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</row>
    <row r="3218" spans="1:17" x14ac:dyDescent="0.25">
      <c r="A3218" s="1">
        <v>6025</v>
      </c>
      <c r="B3218" s="1">
        <v>13</v>
      </c>
      <c r="C3218" s="1">
        <v>27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</row>
    <row r="3219" spans="1:17" x14ac:dyDescent="0.25">
      <c r="A3219" s="1">
        <v>6025</v>
      </c>
      <c r="B3219" s="1">
        <v>14</v>
      </c>
      <c r="C3219" s="1">
        <v>27</v>
      </c>
      <c r="D3219" s="1">
        <v>0</v>
      </c>
      <c r="E3219" s="1">
        <v>0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</row>
    <row r="3220" spans="1:17" x14ac:dyDescent="0.25">
      <c r="A3220" s="1">
        <v>6025</v>
      </c>
      <c r="B3220" s="1">
        <v>15</v>
      </c>
      <c r="C3220" s="1">
        <v>27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</row>
    <row r="3221" spans="1:17" x14ac:dyDescent="0.25">
      <c r="A3221" s="1">
        <v>6025</v>
      </c>
      <c r="B3221" s="1">
        <v>16</v>
      </c>
      <c r="C3221" s="1">
        <v>27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</row>
    <row r="3222" spans="1:17" x14ac:dyDescent="0.25">
      <c r="A3222" s="1">
        <v>6025</v>
      </c>
      <c r="B3222" s="1">
        <v>17</v>
      </c>
      <c r="C3222" s="1">
        <v>27</v>
      </c>
      <c r="D3222" s="1">
        <v>0</v>
      </c>
      <c r="E3222" s="1">
        <v>0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</row>
    <row r="3223" spans="1:17" x14ac:dyDescent="0.25">
      <c r="A3223" s="1">
        <v>6025</v>
      </c>
      <c r="B3223" s="1">
        <v>18</v>
      </c>
      <c r="C3223" s="1">
        <v>27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</row>
    <row r="3224" spans="1:17" x14ac:dyDescent="0.25">
      <c r="A3224" s="1">
        <v>6025</v>
      </c>
      <c r="B3224" s="1">
        <v>19</v>
      </c>
      <c r="C3224" s="1">
        <v>27</v>
      </c>
      <c r="D3224" s="1">
        <v>0</v>
      </c>
      <c r="E3224" s="1">
        <v>0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</row>
    <row r="3225" spans="1:17" x14ac:dyDescent="0.25">
      <c r="A3225" s="1">
        <v>6025</v>
      </c>
      <c r="B3225" s="1">
        <v>20</v>
      </c>
      <c r="C3225" s="1">
        <v>27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</row>
    <row r="3226" spans="1:17" x14ac:dyDescent="0.25">
      <c r="A3226" s="1">
        <v>6025</v>
      </c>
      <c r="B3226" s="1">
        <v>21</v>
      </c>
      <c r="C3226" s="1">
        <v>27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</row>
    <row r="3227" spans="1:17" x14ac:dyDescent="0.25">
      <c r="A3227" s="1">
        <v>6025</v>
      </c>
      <c r="B3227" s="1">
        <v>22</v>
      </c>
      <c r="C3227" s="1">
        <v>27</v>
      </c>
      <c r="D3227" s="1">
        <v>0</v>
      </c>
      <c r="E3227" s="1">
        <v>0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</row>
    <row r="3228" spans="1:17" x14ac:dyDescent="0.25">
      <c r="A3228" s="1">
        <v>6025</v>
      </c>
      <c r="B3228" s="1">
        <v>23</v>
      </c>
      <c r="C3228" s="1">
        <v>27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</row>
    <row r="3229" spans="1:17" x14ac:dyDescent="0.25">
      <c r="A3229" s="1">
        <v>6025</v>
      </c>
      <c r="B3229" s="1">
        <v>24</v>
      </c>
      <c r="C3229" s="1">
        <v>27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</row>
    <row r="3230" spans="1:17" x14ac:dyDescent="0.25">
      <c r="A3230" s="1">
        <v>6025</v>
      </c>
      <c r="B3230" s="1">
        <v>25</v>
      </c>
      <c r="C3230" s="1">
        <v>27</v>
      </c>
      <c r="D3230" s="1">
        <v>0</v>
      </c>
      <c r="E3230" s="1">
        <v>0</v>
      </c>
      <c r="F3230" s="1">
        <v>0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</row>
    <row r="3231" spans="1:17" x14ac:dyDescent="0.25">
      <c r="A3231" s="1">
        <v>6025</v>
      </c>
      <c r="B3231" s="1">
        <v>26</v>
      </c>
      <c r="C3231" s="1">
        <v>27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</row>
    <row r="3232" spans="1:17" x14ac:dyDescent="0.25">
      <c r="A3232" s="1">
        <v>6026</v>
      </c>
      <c r="B3232" s="1">
        <v>2</v>
      </c>
      <c r="C3232" s="1">
        <v>0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</row>
    <row r="3233" spans="1:17" x14ac:dyDescent="0.25">
      <c r="A3233" s="1">
        <v>6026</v>
      </c>
      <c r="B3233" s="1">
        <v>3</v>
      </c>
      <c r="C3233" s="1">
        <v>0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</row>
    <row r="3234" spans="1:17" x14ac:dyDescent="0.25">
      <c r="A3234" s="1">
        <v>6026</v>
      </c>
      <c r="B3234" s="1">
        <v>4</v>
      </c>
      <c r="C3234" s="1">
        <v>0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</row>
    <row r="3235" spans="1:17" x14ac:dyDescent="0.25">
      <c r="A3235" s="1">
        <v>6026</v>
      </c>
      <c r="B3235" s="1">
        <v>5</v>
      </c>
      <c r="C3235" s="1">
        <v>0</v>
      </c>
      <c r="D3235" s="1">
        <v>0</v>
      </c>
      <c r="E3235" s="1">
        <v>0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</row>
    <row r="3236" spans="1:17" x14ac:dyDescent="0.25">
      <c r="A3236" s="1">
        <v>6026</v>
      </c>
      <c r="B3236" s="1">
        <v>6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</row>
    <row r="3237" spans="1:17" x14ac:dyDescent="0.25">
      <c r="A3237" s="1">
        <v>6026</v>
      </c>
      <c r="B3237" s="1">
        <v>7</v>
      </c>
      <c r="C3237" s="1">
        <v>0</v>
      </c>
      <c r="D3237" s="1">
        <v>0</v>
      </c>
      <c r="E3237" s="1">
        <v>0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</row>
    <row r="3238" spans="1:17" x14ac:dyDescent="0.25">
      <c r="A3238" s="1">
        <v>6026</v>
      </c>
      <c r="B3238" s="1">
        <v>8</v>
      </c>
      <c r="C3238" s="1">
        <v>0</v>
      </c>
      <c r="D3238" s="1">
        <v>0</v>
      </c>
      <c r="E3238" s="1">
        <v>0</v>
      </c>
      <c r="F3238" s="1">
        <v>0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</row>
    <row r="3239" spans="1:17" x14ac:dyDescent="0.25">
      <c r="A3239" s="1">
        <v>6026</v>
      </c>
      <c r="B3239" s="1">
        <v>9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</row>
    <row r="3240" spans="1:17" x14ac:dyDescent="0.25">
      <c r="A3240" s="1">
        <v>6026</v>
      </c>
      <c r="B3240" s="1">
        <v>10</v>
      </c>
      <c r="C3240" s="1">
        <v>0</v>
      </c>
      <c r="D3240" s="1">
        <v>0</v>
      </c>
      <c r="E3240" s="1">
        <v>0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</row>
    <row r="3241" spans="1:17" x14ac:dyDescent="0.25">
      <c r="A3241" s="1">
        <v>6026</v>
      </c>
      <c r="B3241" s="1">
        <v>11</v>
      </c>
      <c r="C3241" s="1">
        <v>0</v>
      </c>
      <c r="D3241" s="1">
        <v>0</v>
      </c>
      <c r="E3241" s="1">
        <v>0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</row>
    <row r="3242" spans="1:17" x14ac:dyDescent="0.25">
      <c r="A3242" s="1">
        <v>6026</v>
      </c>
      <c r="B3242" s="1">
        <v>12</v>
      </c>
      <c r="C3242" s="1">
        <v>0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</row>
    <row r="3243" spans="1:17" x14ac:dyDescent="0.25">
      <c r="A3243" s="1">
        <v>6026</v>
      </c>
      <c r="B3243" s="1">
        <v>13</v>
      </c>
      <c r="C3243" s="1">
        <v>0</v>
      </c>
      <c r="D3243" s="1">
        <v>0</v>
      </c>
      <c r="E3243" s="1">
        <v>0</v>
      </c>
      <c r="F3243" s="1">
        <v>0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</row>
    <row r="3244" spans="1:17" x14ac:dyDescent="0.25">
      <c r="A3244" s="1">
        <v>6026</v>
      </c>
      <c r="B3244" s="1">
        <v>14</v>
      </c>
      <c r="C3244" s="1">
        <v>0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</row>
    <row r="3245" spans="1:17" x14ac:dyDescent="0.25">
      <c r="A3245" s="1">
        <v>6026</v>
      </c>
      <c r="B3245" s="1">
        <v>15</v>
      </c>
      <c r="C3245" s="1">
        <v>0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</row>
    <row r="3246" spans="1:17" x14ac:dyDescent="0.25">
      <c r="A3246" s="1">
        <v>6026</v>
      </c>
      <c r="B3246" s="1">
        <v>16</v>
      </c>
      <c r="C3246" s="1">
        <v>0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</row>
    <row r="3247" spans="1:17" x14ac:dyDescent="0.25">
      <c r="A3247" s="1">
        <v>6026</v>
      </c>
      <c r="B3247" s="1">
        <v>17</v>
      </c>
      <c r="C3247" s="1">
        <v>0</v>
      </c>
      <c r="D3247" s="1">
        <v>0</v>
      </c>
      <c r="E3247" s="1">
        <v>0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</row>
    <row r="3248" spans="1:17" x14ac:dyDescent="0.25">
      <c r="A3248" s="1">
        <v>6026</v>
      </c>
      <c r="B3248" s="1">
        <v>18</v>
      </c>
      <c r="C3248" s="1">
        <v>0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</row>
    <row r="3249" spans="1:17" x14ac:dyDescent="0.25">
      <c r="A3249" s="1">
        <v>6026</v>
      </c>
      <c r="B3249" s="1">
        <v>19</v>
      </c>
      <c r="C3249" s="1">
        <v>0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</row>
    <row r="3250" spans="1:17" x14ac:dyDescent="0.25">
      <c r="A3250" s="1">
        <v>6026</v>
      </c>
      <c r="B3250" s="1">
        <v>20</v>
      </c>
      <c r="C3250" s="1">
        <v>0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</row>
    <row r="3251" spans="1:17" x14ac:dyDescent="0.25">
      <c r="A3251" s="1">
        <v>6026</v>
      </c>
      <c r="B3251" s="1">
        <v>21</v>
      </c>
      <c r="C3251" s="1">
        <v>0</v>
      </c>
      <c r="D3251" s="1">
        <v>0</v>
      </c>
      <c r="E3251" s="1">
        <v>0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</row>
    <row r="3252" spans="1:17" x14ac:dyDescent="0.25">
      <c r="A3252" s="1">
        <v>6026</v>
      </c>
      <c r="B3252" s="1">
        <v>22</v>
      </c>
      <c r="C3252" s="1">
        <v>0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</row>
    <row r="3253" spans="1:17" x14ac:dyDescent="0.25">
      <c r="A3253" s="1">
        <v>6026</v>
      </c>
      <c r="B3253" s="1">
        <v>23</v>
      </c>
      <c r="C3253" s="1">
        <v>0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</row>
    <row r="3254" spans="1:17" x14ac:dyDescent="0.25">
      <c r="A3254" s="1">
        <v>6026</v>
      </c>
      <c r="B3254" s="1">
        <v>24</v>
      </c>
      <c r="C3254" s="1">
        <v>0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</row>
    <row r="3255" spans="1:17" x14ac:dyDescent="0.25">
      <c r="A3255" s="1">
        <v>6026</v>
      </c>
      <c r="B3255" s="1">
        <v>25</v>
      </c>
      <c r="C3255" s="1">
        <v>0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</row>
    <row r="3256" spans="1:17" x14ac:dyDescent="0.25">
      <c r="A3256" s="1">
        <v>6026</v>
      </c>
      <c r="B3256" s="1">
        <v>26</v>
      </c>
      <c r="C3256" s="1">
        <v>0</v>
      </c>
      <c r="D3256" s="1">
        <v>883</v>
      </c>
      <c r="E3256" s="1">
        <v>147</v>
      </c>
      <c r="F3256" s="1">
        <v>122</v>
      </c>
      <c r="G3256" s="1">
        <v>114</v>
      </c>
      <c r="H3256" s="1">
        <v>109</v>
      </c>
      <c r="I3256" s="1">
        <v>232</v>
      </c>
      <c r="J3256" s="1">
        <v>94</v>
      </c>
      <c r="K3256" s="1">
        <v>65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1">
        <v>0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AC37"/>
  <sheetViews>
    <sheetView showZeros="0" workbookViewId="0">
      <selection sqref="A1:K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7" width="7.42578125" style="75" customWidth="1"/>
    <col min="18" max="29" width="7.7109375" style="75" customWidth="1"/>
    <col min="30" max="16384" width="9.140625" style="71"/>
  </cols>
  <sheetData>
    <row r="1" spans="1:29" ht="18.75" x14ac:dyDescent="0.25">
      <c r="A1" s="337" t="s">
        <v>397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M1" s="188" t="str">
        <f>HYPERLINK(CONCATENATE("[Byuleten_pro_movy_2025_2026.xlsx]",T(ADDRESS(1,1,,1,"Зміст"))),"Зміст")</f>
        <v>Зміст</v>
      </c>
    </row>
    <row r="2" spans="1:29" ht="15.75" x14ac:dyDescent="0.25">
      <c r="A2" s="310" t="s">
        <v>398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29" ht="6" customHeight="1" x14ac:dyDescent="0.25"/>
    <row r="4" spans="1:29" s="178" customFormat="1" ht="15" customHeight="1" x14ac:dyDescent="0.25">
      <c r="A4" s="312" t="s">
        <v>57</v>
      </c>
      <c r="B4" s="342" t="s">
        <v>58</v>
      </c>
      <c r="C4" s="344" t="s">
        <v>395</v>
      </c>
      <c r="D4" s="343" t="s">
        <v>95</v>
      </c>
      <c r="E4" s="343"/>
      <c r="F4" s="343"/>
      <c r="G4" s="343"/>
      <c r="H4" s="346"/>
      <c r="I4" s="346"/>
      <c r="J4" s="346"/>
      <c r="K4" s="346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</row>
    <row r="5" spans="1:29" s="178" customFormat="1" ht="24" customHeight="1" x14ac:dyDescent="0.25">
      <c r="A5" s="341"/>
      <c r="B5" s="343"/>
      <c r="C5" s="345"/>
      <c r="D5" s="65" t="s">
        <v>100</v>
      </c>
      <c r="E5" s="64" t="s">
        <v>139</v>
      </c>
      <c r="F5" s="64" t="s">
        <v>140</v>
      </c>
      <c r="G5" s="64" t="s">
        <v>141</v>
      </c>
      <c r="H5" s="64" t="s">
        <v>142</v>
      </c>
      <c r="I5" s="64" t="s">
        <v>143</v>
      </c>
      <c r="J5" s="64" t="s">
        <v>144</v>
      </c>
      <c r="K5" s="64" t="s">
        <v>145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</row>
    <row r="6" spans="1:29" x14ac:dyDescent="0.25">
      <c r="A6" s="66" t="s">
        <v>146</v>
      </c>
      <c r="B6" s="64" t="s">
        <v>147</v>
      </c>
      <c r="C6" s="165">
        <v>1</v>
      </c>
      <c r="D6" s="165">
        <v>2</v>
      </c>
      <c r="E6" s="165">
        <v>3</v>
      </c>
      <c r="F6" s="165">
        <v>4</v>
      </c>
      <c r="G6" s="165">
        <v>5</v>
      </c>
      <c r="H6" s="165">
        <v>6</v>
      </c>
      <c r="I6" s="165">
        <v>7</v>
      </c>
      <c r="J6" s="165">
        <v>8</v>
      </c>
      <c r="K6" s="165">
        <v>9</v>
      </c>
    </row>
    <row r="7" spans="1:29" x14ac:dyDescent="0.25">
      <c r="A7" s="67">
        <v>1</v>
      </c>
      <c r="B7" s="68" t="s">
        <v>148</v>
      </c>
      <c r="C7" s="69">
        <v>16408</v>
      </c>
      <c r="D7" s="69">
        <v>2924</v>
      </c>
      <c r="E7" s="69">
        <v>3193</v>
      </c>
      <c r="F7" s="69">
        <v>3034</v>
      </c>
      <c r="G7" s="69">
        <v>2949</v>
      </c>
      <c r="H7" s="69">
        <v>2763</v>
      </c>
      <c r="I7" s="69">
        <v>730</v>
      </c>
      <c r="J7" s="69">
        <v>815</v>
      </c>
      <c r="K7" s="69">
        <v>0</v>
      </c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1:29" x14ac:dyDescent="0.25">
      <c r="A8" s="67">
        <v>2</v>
      </c>
      <c r="B8" s="68" t="s">
        <v>149</v>
      </c>
      <c r="C8" s="69">
        <v>26187</v>
      </c>
      <c r="D8" s="69">
        <v>4260</v>
      </c>
      <c r="E8" s="69">
        <v>4728</v>
      </c>
      <c r="F8" s="69">
        <v>4868</v>
      </c>
      <c r="G8" s="69">
        <v>5251</v>
      </c>
      <c r="H8" s="69">
        <v>4338</v>
      </c>
      <c r="I8" s="69">
        <v>1297</v>
      </c>
      <c r="J8" s="69">
        <v>1445</v>
      </c>
      <c r="K8" s="69">
        <v>0</v>
      </c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</row>
    <row r="9" spans="1:29" x14ac:dyDescent="0.25">
      <c r="A9" s="67">
        <v>3</v>
      </c>
      <c r="B9" s="68" t="s">
        <v>150</v>
      </c>
      <c r="C9" s="69">
        <v>37179</v>
      </c>
      <c r="D9" s="69">
        <v>5949</v>
      </c>
      <c r="E9" s="69">
        <v>6501</v>
      </c>
      <c r="F9" s="69">
        <v>6917</v>
      </c>
      <c r="G9" s="69">
        <v>6966</v>
      </c>
      <c r="H9" s="69">
        <v>6215</v>
      </c>
      <c r="I9" s="69">
        <v>2311</v>
      </c>
      <c r="J9" s="69">
        <v>2320</v>
      </c>
      <c r="K9" s="69">
        <v>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spans="1:29" x14ac:dyDescent="0.25">
      <c r="A10" s="67">
        <v>4</v>
      </c>
      <c r="B10" s="68" t="s">
        <v>151</v>
      </c>
      <c r="C10" s="69">
        <v>8061</v>
      </c>
      <c r="D10" s="69">
        <v>1065</v>
      </c>
      <c r="E10" s="69">
        <v>1220</v>
      </c>
      <c r="F10" s="69">
        <v>1489</v>
      </c>
      <c r="G10" s="69">
        <v>1575</v>
      </c>
      <c r="H10" s="69">
        <v>1682</v>
      </c>
      <c r="I10" s="69">
        <v>537</v>
      </c>
      <c r="J10" s="69">
        <v>493</v>
      </c>
      <c r="K10" s="69">
        <v>0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spans="1:29" x14ac:dyDescent="0.25">
      <c r="A11" s="67">
        <v>5</v>
      </c>
      <c r="B11" s="68" t="s">
        <v>152</v>
      </c>
      <c r="C11" s="69">
        <v>19213</v>
      </c>
      <c r="D11" s="69">
        <v>2849</v>
      </c>
      <c r="E11" s="69">
        <v>3066</v>
      </c>
      <c r="F11" s="69">
        <v>3316</v>
      </c>
      <c r="G11" s="69">
        <v>4042</v>
      </c>
      <c r="H11" s="69">
        <v>3665</v>
      </c>
      <c r="I11" s="69">
        <v>1154</v>
      </c>
      <c r="J11" s="69">
        <v>1121</v>
      </c>
      <c r="K11" s="69">
        <v>0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spans="1:29" x14ac:dyDescent="0.25">
      <c r="A12" s="67">
        <v>6</v>
      </c>
      <c r="B12" s="68" t="s">
        <v>153</v>
      </c>
      <c r="C12" s="69">
        <v>30899</v>
      </c>
      <c r="D12" s="69">
        <v>5128</v>
      </c>
      <c r="E12" s="69">
        <v>5693</v>
      </c>
      <c r="F12" s="69">
        <v>5463</v>
      </c>
      <c r="G12" s="69">
        <v>5470</v>
      </c>
      <c r="H12" s="69">
        <v>6423</v>
      </c>
      <c r="I12" s="69">
        <v>1376</v>
      </c>
      <c r="J12" s="69">
        <v>1346</v>
      </c>
      <c r="K12" s="69">
        <v>0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spans="1:29" x14ac:dyDescent="0.25">
      <c r="A13" s="67">
        <v>7</v>
      </c>
      <c r="B13" s="68" t="s">
        <v>154</v>
      </c>
      <c r="C13" s="69">
        <v>21180</v>
      </c>
      <c r="D13" s="69">
        <v>3322</v>
      </c>
      <c r="E13" s="69">
        <v>3795</v>
      </c>
      <c r="F13" s="69">
        <v>3903</v>
      </c>
      <c r="G13" s="69">
        <v>3862</v>
      </c>
      <c r="H13" s="69">
        <v>3372</v>
      </c>
      <c r="I13" s="69">
        <v>1439</v>
      </c>
      <c r="J13" s="69">
        <v>1487</v>
      </c>
      <c r="K13" s="69">
        <v>0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spans="1:29" x14ac:dyDescent="0.25">
      <c r="A14" s="67">
        <v>8</v>
      </c>
      <c r="B14" s="68" t="s">
        <v>155</v>
      </c>
      <c r="C14" s="69">
        <v>42465</v>
      </c>
      <c r="D14" s="69">
        <v>7063</v>
      </c>
      <c r="E14" s="69">
        <v>7663</v>
      </c>
      <c r="F14" s="69">
        <v>7499</v>
      </c>
      <c r="G14" s="69">
        <v>7901</v>
      </c>
      <c r="H14" s="69">
        <v>8059</v>
      </c>
      <c r="I14" s="69">
        <v>2078</v>
      </c>
      <c r="J14" s="69">
        <v>2184</v>
      </c>
      <c r="K14" s="69">
        <v>18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spans="1:29" x14ac:dyDescent="0.25">
      <c r="A15" s="67">
        <v>9</v>
      </c>
      <c r="B15" s="68" t="s">
        <v>156</v>
      </c>
      <c r="C15" s="69">
        <v>34542</v>
      </c>
      <c r="D15" s="69">
        <v>6220</v>
      </c>
      <c r="E15" s="69">
        <v>6245</v>
      </c>
      <c r="F15" s="69">
        <v>6398</v>
      </c>
      <c r="G15" s="69">
        <v>6195</v>
      </c>
      <c r="H15" s="69">
        <v>5846</v>
      </c>
      <c r="I15" s="69">
        <v>1730</v>
      </c>
      <c r="J15" s="69">
        <v>1908</v>
      </c>
      <c r="K15" s="69">
        <v>0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spans="1:29" s="75" customFormat="1" x14ac:dyDescent="0.25">
      <c r="A16" s="67">
        <v>10</v>
      </c>
      <c r="B16" s="68" t="s">
        <v>157</v>
      </c>
      <c r="C16" s="69">
        <v>9972</v>
      </c>
      <c r="D16" s="69">
        <v>1576</v>
      </c>
      <c r="E16" s="69">
        <v>1724</v>
      </c>
      <c r="F16" s="69">
        <v>1810</v>
      </c>
      <c r="G16" s="69">
        <v>1771</v>
      </c>
      <c r="H16" s="69">
        <v>1578</v>
      </c>
      <c r="I16" s="69">
        <v>795</v>
      </c>
      <c r="J16" s="69">
        <v>718</v>
      </c>
      <c r="K16" s="69">
        <v>0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spans="1:24" s="75" customFormat="1" x14ac:dyDescent="0.25">
      <c r="A17" s="67">
        <v>11</v>
      </c>
      <c r="B17" s="68" t="s">
        <v>158</v>
      </c>
      <c r="C17" s="69">
        <v>942</v>
      </c>
      <c r="D17" s="69">
        <v>122</v>
      </c>
      <c r="E17" s="69">
        <v>160</v>
      </c>
      <c r="F17" s="69">
        <v>172</v>
      </c>
      <c r="G17" s="69">
        <v>196</v>
      </c>
      <c r="H17" s="69">
        <v>253</v>
      </c>
      <c r="I17" s="69">
        <v>20</v>
      </c>
      <c r="J17" s="69">
        <v>19</v>
      </c>
      <c r="K17" s="69">
        <v>0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spans="1:24" s="75" customFormat="1" x14ac:dyDescent="0.25">
      <c r="A18" s="67">
        <v>12</v>
      </c>
      <c r="B18" s="68" t="s">
        <v>159</v>
      </c>
      <c r="C18" s="69">
        <v>75457</v>
      </c>
      <c r="D18" s="69">
        <v>11706</v>
      </c>
      <c r="E18" s="69">
        <v>12427</v>
      </c>
      <c r="F18" s="69">
        <v>13136</v>
      </c>
      <c r="G18" s="69">
        <v>13929</v>
      </c>
      <c r="H18" s="69">
        <v>14827</v>
      </c>
      <c r="I18" s="69">
        <v>4763</v>
      </c>
      <c r="J18" s="69">
        <v>4669</v>
      </c>
      <c r="K18" s="69">
        <v>0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spans="1:24" s="75" customFormat="1" x14ac:dyDescent="0.25">
      <c r="A19" s="67">
        <v>13</v>
      </c>
      <c r="B19" s="68" t="s">
        <v>160</v>
      </c>
      <c r="C19" s="69">
        <v>9071</v>
      </c>
      <c r="D19" s="69">
        <v>1378</v>
      </c>
      <c r="E19" s="69">
        <v>1461</v>
      </c>
      <c r="F19" s="69">
        <v>1510</v>
      </c>
      <c r="G19" s="69">
        <v>1957</v>
      </c>
      <c r="H19" s="69">
        <v>1941</v>
      </c>
      <c r="I19" s="69">
        <v>469</v>
      </c>
      <c r="J19" s="69">
        <v>355</v>
      </c>
      <c r="K19" s="69">
        <v>0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spans="1:24" s="75" customFormat="1" x14ac:dyDescent="0.25">
      <c r="A20" s="67">
        <v>14</v>
      </c>
      <c r="B20" s="68" t="s">
        <v>161</v>
      </c>
      <c r="C20" s="69">
        <v>39390</v>
      </c>
      <c r="D20" s="69">
        <v>6333</v>
      </c>
      <c r="E20" s="69">
        <v>6927</v>
      </c>
      <c r="F20" s="69">
        <v>7276</v>
      </c>
      <c r="G20" s="69">
        <v>7878</v>
      </c>
      <c r="H20" s="69">
        <v>6146</v>
      </c>
      <c r="I20" s="69">
        <v>2405</v>
      </c>
      <c r="J20" s="69">
        <v>2425</v>
      </c>
      <c r="K20" s="69">
        <v>0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spans="1:24" s="75" customFormat="1" x14ac:dyDescent="0.25">
      <c r="A21" s="67">
        <v>15</v>
      </c>
      <c r="B21" s="68" t="s">
        <v>162</v>
      </c>
      <c r="C21" s="69">
        <v>16547</v>
      </c>
      <c r="D21" s="69">
        <v>2848</v>
      </c>
      <c r="E21" s="69">
        <v>2826</v>
      </c>
      <c r="F21" s="69">
        <v>2485</v>
      </c>
      <c r="G21" s="69">
        <v>2743</v>
      </c>
      <c r="H21" s="69">
        <v>3219</v>
      </c>
      <c r="I21" s="69">
        <v>1166</v>
      </c>
      <c r="J21" s="69">
        <v>1259</v>
      </c>
      <c r="K21" s="69">
        <v>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spans="1:24" s="75" customFormat="1" x14ac:dyDescent="0.25">
      <c r="A22" s="67">
        <v>16</v>
      </c>
      <c r="B22" s="68" t="s">
        <v>163</v>
      </c>
      <c r="C22" s="69">
        <v>26169</v>
      </c>
      <c r="D22" s="69">
        <v>4487</v>
      </c>
      <c r="E22" s="69">
        <v>4672</v>
      </c>
      <c r="F22" s="69">
        <v>4982</v>
      </c>
      <c r="G22" s="69">
        <v>4852</v>
      </c>
      <c r="H22" s="69">
        <v>5034</v>
      </c>
      <c r="I22" s="69">
        <v>1095</v>
      </c>
      <c r="J22" s="69">
        <v>1047</v>
      </c>
      <c r="K22" s="69">
        <v>0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spans="1:24" s="75" customFormat="1" x14ac:dyDescent="0.25">
      <c r="A23" s="67">
        <v>17</v>
      </c>
      <c r="B23" s="68" t="s">
        <v>164</v>
      </c>
      <c r="C23" s="69">
        <v>9473</v>
      </c>
      <c r="D23" s="69">
        <v>1478</v>
      </c>
      <c r="E23" s="69">
        <v>1495</v>
      </c>
      <c r="F23" s="69">
        <v>1583</v>
      </c>
      <c r="G23" s="69">
        <v>1569</v>
      </c>
      <c r="H23" s="69">
        <v>1730</v>
      </c>
      <c r="I23" s="69">
        <v>725</v>
      </c>
      <c r="J23" s="69">
        <v>893</v>
      </c>
      <c r="K23" s="69">
        <v>0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spans="1:24" s="75" customFormat="1" x14ac:dyDescent="0.25">
      <c r="A24" s="67">
        <v>18</v>
      </c>
      <c r="B24" s="68" t="s">
        <v>165</v>
      </c>
      <c r="C24" s="69">
        <v>21902</v>
      </c>
      <c r="D24" s="69">
        <v>3300</v>
      </c>
      <c r="E24" s="69">
        <v>3591</v>
      </c>
      <c r="F24" s="69">
        <v>3947</v>
      </c>
      <c r="G24" s="69">
        <v>3996</v>
      </c>
      <c r="H24" s="69">
        <v>4039</v>
      </c>
      <c r="I24" s="69">
        <v>1556</v>
      </c>
      <c r="J24" s="69">
        <v>1460</v>
      </c>
      <c r="K24" s="69">
        <v>13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spans="1:24" s="75" customFormat="1" x14ac:dyDescent="0.25">
      <c r="A25" s="67">
        <v>19</v>
      </c>
      <c r="B25" s="68" t="s">
        <v>166</v>
      </c>
      <c r="C25" s="69">
        <v>31324</v>
      </c>
      <c r="D25" s="69">
        <v>5183</v>
      </c>
      <c r="E25" s="69">
        <v>5289</v>
      </c>
      <c r="F25" s="69">
        <v>5563</v>
      </c>
      <c r="G25" s="69">
        <v>5769</v>
      </c>
      <c r="H25" s="69">
        <v>4979</v>
      </c>
      <c r="I25" s="69">
        <v>2064</v>
      </c>
      <c r="J25" s="69">
        <v>2477</v>
      </c>
      <c r="K25" s="69">
        <v>0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spans="1:24" s="75" customFormat="1" x14ac:dyDescent="0.25">
      <c r="A26" s="67">
        <v>20</v>
      </c>
      <c r="B26" s="68" t="s">
        <v>167</v>
      </c>
      <c r="C26" s="69">
        <v>8628</v>
      </c>
      <c r="D26" s="69">
        <v>1336</v>
      </c>
      <c r="E26" s="69">
        <v>1570</v>
      </c>
      <c r="F26" s="69">
        <v>1468</v>
      </c>
      <c r="G26" s="69">
        <v>1469</v>
      </c>
      <c r="H26" s="69">
        <v>1619</v>
      </c>
      <c r="I26" s="69">
        <v>578</v>
      </c>
      <c r="J26" s="69">
        <v>588</v>
      </c>
      <c r="K26" s="69">
        <v>0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s="75" customFormat="1" x14ac:dyDescent="0.25">
      <c r="A27" s="67">
        <v>21</v>
      </c>
      <c r="B27" s="68" t="s">
        <v>168</v>
      </c>
      <c r="C27" s="69">
        <v>22181</v>
      </c>
      <c r="D27" s="69">
        <v>3706</v>
      </c>
      <c r="E27" s="69">
        <v>4008</v>
      </c>
      <c r="F27" s="69">
        <v>4046</v>
      </c>
      <c r="G27" s="69">
        <v>4331</v>
      </c>
      <c r="H27" s="69">
        <v>4025</v>
      </c>
      <c r="I27" s="69">
        <v>1062</v>
      </c>
      <c r="J27" s="69">
        <v>1003</v>
      </c>
      <c r="K27" s="69">
        <v>0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spans="1:24" s="75" customFormat="1" x14ac:dyDescent="0.25">
      <c r="A28" s="67">
        <v>22</v>
      </c>
      <c r="B28" s="68" t="s">
        <v>169</v>
      </c>
      <c r="C28" s="69">
        <v>15221</v>
      </c>
      <c r="D28" s="69">
        <v>2199</v>
      </c>
      <c r="E28" s="69">
        <v>2498</v>
      </c>
      <c r="F28" s="69">
        <v>2517</v>
      </c>
      <c r="G28" s="69">
        <v>2719</v>
      </c>
      <c r="H28" s="69">
        <v>2694</v>
      </c>
      <c r="I28" s="69">
        <v>1379</v>
      </c>
      <c r="J28" s="69">
        <v>1215</v>
      </c>
      <c r="K28" s="69">
        <v>0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spans="1:24" s="75" customFormat="1" x14ac:dyDescent="0.25">
      <c r="A29" s="67">
        <v>23</v>
      </c>
      <c r="B29" s="68" t="s">
        <v>170</v>
      </c>
      <c r="C29" s="69">
        <v>15504</v>
      </c>
      <c r="D29" s="69">
        <v>2524</v>
      </c>
      <c r="E29" s="69">
        <v>2667</v>
      </c>
      <c r="F29" s="69">
        <v>2590</v>
      </c>
      <c r="G29" s="69">
        <v>2633</v>
      </c>
      <c r="H29" s="69">
        <v>3061</v>
      </c>
      <c r="I29" s="69">
        <v>1011</v>
      </c>
      <c r="J29" s="69">
        <v>1018</v>
      </c>
      <c r="K29" s="69">
        <v>0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spans="1:24" s="75" customFormat="1" x14ac:dyDescent="0.25">
      <c r="A30" s="67">
        <v>24</v>
      </c>
      <c r="B30" s="68" t="s">
        <v>171</v>
      </c>
      <c r="C30" s="69">
        <v>7590</v>
      </c>
      <c r="D30" s="69">
        <v>1130</v>
      </c>
      <c r="E30" s="69">
        <v>1500</v>
      </c>
      <c r="F30" s="69">
        <v>1462</v>
      </c>
      <c r="G30" s="69">
        <v>1483</v>
      </c>
      <c r="H30" s="69">
        <v>1295</v>
      </c>
      <c r="I30" s="69">
        <v>379</v>
      </c>
      <c r="J30" s="69">
        <v>341</v>
      </c>
      <c r="K30" s="69">
        <v>0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spans="1:24" s="75" customFormat="1" x14ac:dyDescent="0.25">
      <c r="A31" s="67">
        <v>25</v>
      </c>
      <c r="B31" s="68" t="s">
        <v>108</v>
      </c>
      <c r="C31" s="69">
        <v>97759</v>
      </c>
      <c r="D31" s="69">
        <v>15791</v>
      </c>
      <c r="E31" s="69">
        <v>16520</v>
      </c>
      <c r="F31" s="69">
        <v>16811</v>
      </c>
      <c r="G31" s="69">
        <v>17370</v>
      </c>
      <c r="H31" s="69">
        <v>15623</v>
      </c>
      <c r="I31" s="69">
        <v>7673</v>
      </c>
      <c r="J31" s="69">
        <v>7971</v>
      </c>
      <c r="K31" s="69">
        <v>0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spans="1:24" s="75" customFormat="1" x14ac:dyDescent="0.25">
      <c r="A32" s="339" t="s">
        <v>90</v>
      </c>
      <c r="B32" s="340"/>
      <c r="C32" s="166">
        <v>643264</v>
      </c>
      <c r="D32" s="166">
        <v>103877</v>
      </c>
      <c r="E32" s="166">
        <v>111439</v>
      </c>
      <c r="F32" s="166">
        <v>114245</v>
      </c>
      <c r="G32" s="166">
        <v>118876</v>
      </c>
      <c r="H32" s="166">
        <v>114426</v>
      </c>
      <c r="I32" s="166">
        <v>39792</v>
      </c>
      <c r="J32" s="166">
        <v>40577</v>
      </c>
      <c r="K32" s="166">
        <v>32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spans="1:24" x14ac:dyDescent="0.25">
      <c r="M33" s="76"/>
      <c r="N33" s="76"/>
      <c r="O33" s="76"/>
      <c r="P33" s="76"/>
      <c r="Q33" s="76"/>
      <c r="R33" s="76"/>
      <c r="S33" s="76"/>
      <c r="T33" s="76"/>
      <c r="U33" s="76"/>
      <c r="V33" s="76"/>
      <c r="X33" s="76"/>
    </row>
    <row r="34" spans="1:24" s="75" customFormat="1" x14ac:dyDescent="0.25">
      <c r="A34" s="70"/>
      <c r="B34" s="71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</row>
    <row r="35" spans="1:24" x14ac:dyDescent="0.25">
      <c r="C35" s="76"/>
      <c r="D35" s="76"/>
      <c r="E35" s="76"/>
      <c r="F35" s="76"/>
      <c r="G35" s="76"/>
      <c r="H35" s="76"/>
      <c r="I35" s="76"/>
      <c r="J35" s="76"/>
      <c r="K35" s="76"/>
      <c r="L35" s="76"/>
    </row>
    <row r="36" spans="1:24" x14ac:dyDescent="0.25">
      <c r="M36" s="76"/>
      <c r="N36" s="76"/>
      <c r="O36" s="76"/>
      <c r="P36" s="76"/>
      <c r="Q36" s="76"/>
      <c r="R36" s="76"/>
      <c r="S36" s="76"/>
    </row>
    <row r="37" spans="1:24" x14ac:dyDescent="0.25">
      <c r="M37" s="76"/>
      <c r="N37" s="76"/>
      <c r="O37" s="76"/>
      <c r="P37" s="76"/>
      <c r="Q37" s="76"/>
      <c r="R37" s="76"/>
      <c r="S37" s="76"/>
      <c r="T37" s="76"/>
    </row>
  </sheetData>
  <mergeCells count="7">
    <mergeCell ref="A1:K1"/>
    <mergeCell ref="A32:B32"/>
    <mergeCell ref="A2:K2"/>
    <mergeCell ref="A4:A5"/>
    <mergeCell ref="B4:B5"/>
    <mergeCell ref="C4:C5"/>
    <mergeCell ref="D4:K4"/>
  </mergeCells>
  <conditionalFormatting sqref="J7:K31">
    <cfRule type="cellIs" dxfId="24" priority="1" operator="equal">
      <formula>0</formula>
    </cfRule>
  </conditionalFormatting>
  <pageMargins left="0.70866141732283505" right="0.31496062992126" top="0.74803149606299202" bottom="0.55118110236220497" header="0.31496062992126" footer="0.31496062992126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D35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2" width="9.140625" style="75" customWidth="1"/>
    <col min="13" max="13" width="10.5703125" style="75" customWidth="1"/>
    <col min="14" max="17" width="7.28515625" style="75" customWidth="1"/>
    <col min="18" max="29" width="6.7109375" style="75" customWidth="1"/>
    <col min="30" max="16384" width="9.140625" style="71"/>
  </cols>
  <sheetData>
    <row r="1" spans="1:29" ht="15.75" x14ac:dyDescent="0.25">
      <c r="A1" s="310" t="s">
        <v>399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179"/>
      <c r="M1" s="190" t="str">
        <f>HYPERLINK(CONCATENATE("[Byuleten_pro_movy_2025_2026.xlsx]",T(ADDRESS(1,1,,1,"Зміст"))),"Зміст")</f>
        <v>Зміст</v>
      </c>
      <c r="N1" s="179"/>
      <c r="O1" s="179"/>
      <c r="P1" s="179"/>
      <c r="Q1" s="179"/>
      <c r="R1" s="310"/>
      <c r="S1" s="310"/>
      <c r="T1" s="310"/>
      <c r="U1" s="310"/>
      <c r="V1" s="310"/>
      <c r="W1" s="310"/>
      <c r="X1" s="310"/>
      <c r="Y1" s="310"/>
    </row>
    <row r="2" spans="1:29" ht="9" customHeight="1" x14ac:dyDescent="0.25"/>
    <row r="3" spans="1:29" s="178" customFormat="1" ht="15" customHeigh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  <c r="L3" s="164"/>
      <c r="M3" s="164"/>
      <c r="N3" s="164"/>
      <c r="O3" s="164"/>
      <c r="P3" s="164"/>
      <c r="Q3" s="164"/>
      <c r="R3" s="164"/>
      <c r="S3" s="164"/>
      <c r="T3" s="164"/>
    </row>
    <row r="4" spans="1:29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</row>
    <row r="5" spans="1:29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29" x14ac:dyDescent="0.25">
      <c r="A6" s="67">
        <v>1</v>
      </c>
      <c r="B6" s="68" t="s">
        <v>148</v>
      </c>
      <c r="C6" s="69">
        <v>1089</v>
      </c>
      <c r="D6" s="69">
        <v>211</v>
      </c>
      <c r="E6" s="69">
        <v>230</v>
      </c>
      <c r="F6" s="69">
        <v>213</v>
      </c>
      <c r="G6" s="69">
        <v>174</v>
      </c>
      <c r="H6" s="69">
        <v>184</v>
      </c>
      <c r="I6" s="69">
        <v>33</v>
      </c>
      <c r="J6" s="69">
        <v>44</v>
      </c>
      <c r="K6" s="69">
        <v>0</v>
      </c>
      <c r="L6" s="76"/>
      <c r="U6" s="71"/>
      <c r="V6" s="71"/>
      <c r="W6" s="71"/>
      <c r="X6" s="71"/>
      <c r="Y6" s="71"/>
      <c r="Z6" s="71"/>
      <c r="AA6" s="71"/>
      <c r="AB6" s="71"/>
      <c r="AC6" s="71"/>
    </row>
    <row r="7" spans="1:29" x14ac:dyDescent="0.25">
      <c r="A7" s="67">
        <v>2</v>
      </c>
      <c r="B7" s="68" t="s">
        <v>149</v>
      </c>
      <c r="C7" s="69">
        <v>2559</v>
      </c>
      <c r="D7" s="69">
        <v>323</v>
      </c>
      <c r="E7" s="69">
        <v>414</v>
      </c>
      <c r="F7" s="69">
        <v>450</v>
      </c>
      <c r="G7" s="69">
        <v>485</v>
      </c>
      <c r="H7" s="69">
        <v>462</v>
      </c>
      <c r="I7" s="69">
        <v>164</v>
      </c>
      <c r="J7" s="69">
        <v>261</v>
      </c>
      <c r="K7" s="69">
        <v>0</v>
      </c>
      <c r="L7" s="76"/>
    </row>
    <row r="8" spans="1:29" x14ac:dyDescent="0.25">
      <c r="A8" s="67">
        <v>3</v>
      </c>
      <c r="B8" s="68" t="s">
        <v>150</v>
      </c>
      <c r="C8" s="69">
        <v>5343</v>
      </c>
      <c r="D8" s="69">
        <v>921</v>
      </c>
      <c r="E8" s="69">
        <v>963</v>
      </c>
      <c r="F8" s="69">
        <v>1058</v>
      </c>
      <c r="G8" s="69">
        <v>933</v>
      </c>
      <c r="H8" s="69">
        <v>840</v>
      </c>
      <c r="I8" s="69">
        <v>325</v>
      </c>
      <c r="J8" s="69">
        <v>303</v>
      </c>
      <c r="K8" s="69">
        <v>0</v>
      </c>
      <c r="L8" s="76"/>
    </row>
    <row r="9" spans="1:29" x14ac:dyDescent="0.25">
      <c r="A9" s="67">
        <v>4</v>
      </c>
      <c r="B9" s="68" t="s">
        <v>151</v>
      </c>
      <c r="C9" s="69">
        <v>142</v>
      </c>
      <c r="D9" s="69">
        <v>22</v>
      </c>
      <c r="E9" s="69">
        <v>29</v>
      </c>
      <c r="F9" s="69">
        <v>20</v>
      </c>
      <c r="G9" s="69">
        <v>19</v>
      </c>
      <c r="H9" s="69">
        <v>45</v>
      </c>
      <c r="I9" s="69">
        <v>0</v>
      </c>
      <c r="J9" s="69">
        <v>7</v>
      </c>
      <c r="K9" s="69">
        <v>0</v>
      </c>
      <c r="L9" s="76"/>
    </row>
    <row r="10" spans="1:29" x14ac:dyDescent="0.25">
      <c r="A10" s="67">
        <v>5</v>
      </c>
      <c r="B10" s="68" t="s">
        <v>152</v>
      </c>
      <c r="C10" s="69">
        <v>1836</v>
      </c>
      <c r="D10" s="69">
        <v>231</v>
      </c>
      <c r="E10" s="69">
        <v>208</v>
      </c>
      <c r="F10" s="69">
        <v>277</v>
      </c>
      <c r="G10" s="69">
        <v>389</v>
      </c>
      <c r="H10" s="69">
        <v>416</v>
      </c>
      <c r="I10" s="69">
        <v>150</v>
      </c>
      <c r="J10" s="69">
        <v>165</v>
      </c>
      <c r="K10" s="69">
        <v>0</v>
      </c>
      <c r="L10" s="76"/>
    </row>
    <row r="11" spans="1:29" x14ac:dyDescent="0.25">
      <c r="A11" s="67">
        <v>6</v>
      </c>
      <c r="B11" s="68" t="s">
        <v>153</v>
      </c>
      <c r="C11" s="69">
        <v>5289</v>
      </c>
      <c r="D11" s="69">
        <v>759</v>
      </c>
      <c r="E11" s="69">
        <v>889</v>
      </c>
      <c r="F11" s="69">
        <v>1071</v>
      </c>
      <c r="G11" s="69">
        <v>1012</v>
      </c>
      <c r="H11" s="69">
        <v>1173</v>
      </c>
      <c r="I11" s="69">
        <v>168</v>
      </c>
      <c r="J11" s="69">
        <v>217</v>
      </c>
      <c r="K11" s="69">
        <v>0</v>
      </c>
      <c r="L11" s="76"/>
    </row>
    <row r="12" spans="1:29" x14ac:dyDescent="0.25">
      <c r="A12" s="67">
        <v>7</v>
      </c>
      <c r="B12" s="68" t="s">
        <v>154</v>
      </c>
      <c r="C12" s="69">
        <v>1307</v>
      </c>
      <c r="D12" s="69">
        <v>152</v>
      </c>
      <c r="E12" s="69">
        <v>167</v>
      </c>
      <c r="F12" s="69">
        <v>223</v>
      </c>
      <c r="G12" s="69">
        <v>337</v>
      </c>
      <c r="H12" s="69">
        <v>334</v>
      </c>
      <c r="I12" s="69">
        <v>39</v>
      </c>
      <c r="J12" s="69">
        <v>55</v>
      </c>
      <c r="K12" s="69">
        <v>0</v>
      </c>
      <c r="L12" s="76"/>
    </row>
    <row r="13" spans="1:29" x14ac:dyDescent="0.25">
      <c r="A13" s="67">
        <v>8</v>
      </c>
      <c r="B13" s="68" t="s">
        <v>155</v>
      </c>
      <c r="C13" s="69">
        <v>4290</v>
      </c>
      <c r="D13" s="69">
        <v>579</v>
      </c>
      <c r="E13" s="69">
        <v>665</v>
      </c>
      <c r="F13" s="69">
        <v>665</v>
      </c>
      <c r="G13" s="69">
        <v>705</v>
      </c>
      <c r="H13" s="69">
        <v>839</v>
      </c>
      <c r="I13" s="69">
        <v>391</v>
      </c>
      <c r="J13" s="69">
        <v>446</v>
      </c>
      <c r="K13" s="69">
        <v>0</v>
      </c>
      <c r="L13" s="76"/>
    </row>
    <row r="14" spans="1:29" x14ac:dyDescent="0.25">
      <c r="A14" s="67">
        <v>9</v>
      </c>
      <c r="B14" s="68" t="s">
        <v>156</v>
      </c>
      <c r="C14" s="69">
        <v>392</v>
      </c>
      <c r="D14" s="69">
        <v>26</v>
      </c>
      <c r="E14" s="69">
        <v>68</v>
      </c>
      <c r="F14" s="69">
        <v>82</v>
      </c>
      <c r="G14" s="69">
        <v>90</v>
      </c>
      <c r="H14" s="69">
        <v>115</v>
      </c>
      <c r="I14" s="69">
        <v>0</v>
      </c>
      <c r="J14" s="69">
        <v>11</v>
      </c>
      <c r="K14" s="69">
        <v>0</v>
      </c>
      <c r="L14" s="76"/>
    </row>
    <row r="15" spans="1:29" x14ac:dyDescent="0.25">
      <c r="A15" s="67">
        <v>10</v>
      </c>
      <c r="B15" s="68" t="s">
        <v>157</v>
      </c>
      <c r="C15" s="69">
        <v>680</v>
      </c>
      <c r="D15" s="69">
        <v>166</v>
      </c>
      <c r="E15" s="69">
        <v>124</v>
      </c>
      <c r="F15" s="69">
        <v>76</v>
      </c>
      <c r="G15" s="69">
        <v>118</v>
      </c>
      <c r="H15" s="69">
        <v>107</v>
      </c>
      <c r="I15" s="69">
        <v>47</v>
      </c>
      <c r="J15" s="69">
        <v>42</v>
      </c>
      <c r="K15" s="69">
        <v>0</v>
      </c>
      <c r="L15" s="76"/>
    </row>
    <row r="16" spans="1:29" x14ac:dyDescent="0.25">
      <c r="A16" s="67">
        <v>11</v>
      </c>
      <c r="B16" s="68" t="s">
        <v>158</v>
      </c>
      <c r="C16" s="69">
        <v>0</v>
      </c>
      <c r="D16" s="69"/>
      <c r="E16" s="69"/>
      <c r="F16" s="69"/>
      <c r="G16" s="69"/>
      <c r="H16" s="69"/>
      <c r="I16" s="69"/>
      <c r="J16" s="69"/>
      <c r="K16" s="69"/>
      <c r="L16" s="76"/>
    </row>
    <row r="17" spans="1:30" s="75" customFormat="1" x14ac:dyDescent="0.25">
      <c r="A17" s="67">
        <v>12</v>
      </c>
      <c r="B17" s="68" t="s">
        <v>159</v>
      </c>
      <c r="C17" s="69">
        <v>7196</v>
      </c>
      <c r="D17" s="69">
        <v>1028</v>
      </c>
      <c r="E17" s="69">
        <v>1059</v>
      </c>
      <c r="F17" s="69">
        <v>1121</v>
      </c>
      <c r="G17" s="69">
        <v>1206</v>
      </c>
      <c r="H17" s="69">
        <v>1312</v>
      </c>
      <c r="I17" s="69">
        <v>761</v>
      </c>
      <c r="J17" s="69">
        <v>709</v>
      </c>
      <c r="K17" s="69">
        <v>0</v>
      </c>
      <c r="L17" s="76"/>
      <c r="AD17" s="71"/>
    </row>
    <row r="18" spans="1:30" s="75" customFormat="1" x14ac:dyDescent="0.25">
      <c r="A18" s="67">
        <v>13</v>
      </c>
      <c r="B18" s="68" t="s">
        <v>160</v>
      </c>
      <c r="C18" s="69">
        <v>571</v>
      </c>
      <c r="D18" s="69">
        <v>119</v>
      </c>
      <c r="E18" s="69">
        <v>91</v>
      </c>
      <c r="F18" s="69">
        <v>99</v>
      </c>
      <c r="G18" s="69">
        <v>103</v>
      </c>
      <c r="H18" s="69">
        <v>100</v>
      </c>
      <c r="I18" s="69">
        <v>48</v>
      </c>
      <c r="J18" s="69">
        <v>11</v>
      </c>
      <c r="K18" s="69">
        <v>0</v>
      </c>
      <c r="L18" s="76"/>
      <c r="AD18" s="71"/>
    </row>
    <row r="19" spans="1:30" s="75" customFormat="1" x14ac:dyDescent="0.25">
      <c r="A19" s="67">
        <v>14</v>
      </c>
      <c r="B19" s="68" t="s">
        <v>161</v>
      </c>
      <c r="C19" s="69">
        <v>2127</v>
      </c>
      <c r="D19" s="69">
        <v>276</v>
      </c>
      <c r="E19" s="69">
        <v>299</v>
      </c>
      <c r="F19" s="69">
        <v>324</v>
      </c>
      <c r="G19" s="69">
        <v>364</v>
      </c>
      <c r="H19" s="69">
        <v>362</v>
      </c>
      <c r="I19" s="69">
        <v>274</v>
      </c>
      <c r="J19" s="69">
        <v>228</v>
      </c>
      <c r="K19" s="69">
        <v>0</v>
      </c>
      <c r="L19" s="76"/>
      <c r="AD19" s="71"/>
    </row>
    <row r="20" spans="1:30" s="75" customFormat="1" x14ac:dyDescent="0.25">
      <c r="A20" s="67">
        <v>15</v>
      </c>
      <c r="B20" s="68" t="s">
        <v>162</v>
      </c>
      <c r="C20" s="69">
        <v>197</v>
      </c>
      <c r="D20" s="69">
        <v>5</v>
      </c>
      <c r="E20" s="69">
        <v>6</v>
      </c>
      <c r="F20" s="69">
        <v>28</v>
      </c>
      <c r="G20" s="69">
        <v>18</v>
      </c>
      <c r="H20" s="69">
        <v>77</v>
      </c>
      <c r="I20" s="69">
        <v>30</v>
      </c>
      <c r="J20" s="69">
        <v>32</v>
      </c>
      <c r="K20" s="69">
        <v>1</v>
      </c>
      <c r="L20" s="76"/>
      <c r="AD20" s="71"/>
    </row>
    <row r="21" spans="1:30" s="75" customFormat="1" x14ac:dyDescent="0.25">
      <c r="A21" s="67">
        <v>16</v>
      </c>
      <c r="B21" s="68" t="s">
        <v>163</v>
      </c>
      <c r="C21" s="69">
        <v>1952</v>
      </c>
      <c r="D21" s="69">
        <v>273</v>
      </c>
      <c r="E21" s="69">
        <v>352</v>
      </c>
      <c r="F21" s="69">
        <v>356</v>
      </c>
      <c r="G21" s="69">
        <v>452</v>
      </c>
      <c r="H21" s="69">
        <v>434</v>
      </c>
      <c r="I21" s="69">
        <v>19</v>
      </c>
      <c r="J21" s="69">
        <v>66</v>
      </c>
      <c r="K21" s="69">
        <v>0</v>
      </c>
      <c r="L21" s="76"/>
      <c r="AD21" s="71"/>
    </row>
    <row r="22" spans="1:30" s="75" customFormat="1" x14ac:dyDescent="0.25">
      <c r="A22" s="67">
        <v>17</v>
      </c>
      <c r="B22" s="68" t="s">
        <v>164</v>
      </c>
      <c r="C22" s="69">
        <v>1323</v>
      </c>
      <c r="D22" s="69">
        <v>158</v>
      </c>
      <c r="E22" s="69">
        <v>228</v>
      </c>
      <c r="F22" s="69">
        <v>217</v>
      </c>
      <c r="G22" s="69">
        <v>207</v>
      </c>
      <c r="H22" s="69">
        <v>219</v>
      </c>
      <c r="I22" s="69">
        <v>130</v>
      </c>
      <c r="J22" s="69">
        <v>164</v>
      </c>
      <c r="K22" s="69">
        <v>0</v>
      </c>
      <c r="L22" s="76"/>
      <c r="AD22" s="71"/>
    </row>
    <row r="23" spans="1:30" s="75" customFormat="1" x14ac:dyDescent="0.25">
      <c r="A23" s="67">
        <v>18</v>
      </c>
      <c r="B23" s="68" t="s">
        <v>165</v>
      </c>
      <c r="C23" s="69">
        <v>3073</v>
      </c>
      <c r="D23" s="69">
        <v>320</v>
      </c>
      <c r="E23" s="69">
        <v>427</v>
      </c>
      <c r="F23" s="69">
        <v>468</v>
      </c>
      <c r="G23" s="69">
        <v>521</v>
      </c>
      <c r="H23" s="69">
        <v>735</v>
      </c>
      <c r="I23" s="69">
        <v>290</v>
      </c>
      <c r="J23" s="69">
        <v>299</v>
      </c>
      <c r="K23" s="69">
        <v>13</v>
      </c>
      <c r="L23" s="76"/>
      <c r="AD23" s="71"/>
    </row>
    <row r="24" spans="1:30" s="75" customFormat="1" x14ac:dyDescent="0.25">
      <c r="A24" s="67">
        <v>19</v>
      </c>
      <c r="B24" s="68" t="s">
        <v>166</v>
      </c>
      <c r="C24" s="69">
        <v>2139</v>
      </c>
      <c r="D24" s="69">
        <v>296</v>
      </c>
      <c r="E24" s="69">
        <v>320</v>
      </c>
      <c r="F24" s="69">
        <v>405</v>
      </c>
      <c r="G24" s="69">
        <v>357</v>
      </c>
      <c r="H24" s="69">
        <v>328</v>
      </c>
      <c r="I24" s="69">
        <v>217</v>
      </c>
      <c r="J24" s="69">
        <v>216</v>
      </c>
      <c r="K24" s="69">
        <v>0</v>
      </c>
      <c r="L24" s="76"/>
      <c r="AD24" s="71"/>
    </row>
    <row r="25" spans="1:30" s="75" customFormat="1" x14ac:dyDescent="0.25">
      <c r="A25" s="67">
        <v>20</v>
      </c>
      <c r="B25" s="68" t="s">
        <v>167</v>
      </c>
      <c r="C25" s="69">
        <v>1402</v>
      </c>
      <c r="D25" s="69">
        <v>239</v>
      </c>
      <c r="E25" s="69">
        <v>236</v>
      </c>
      <c r="F25" s="69">
        <v>200</v>
      </c>
      <c r="G25" s="69">
        <v>227</v>
      </c>
      <c r="H25" s="69">
        <v>226</v>
      </c>
      <c r="I25" s="69">
        <v>133</v>
      </c>
      <c r="J25" s="69">
        <v>141</v>
      </c>
      <c r="K25" s="69">
        <v>0</v>
      </c>
      <c r="L25" s="76"/>
      <c r="AD25" s="71"/>
    </row>
    <row r="26" spans="1:30" s="75" customFormat="1" x14ac:dyDescent="0.25">
      <c r="A26" s="67">
        <v>21</v>
      </c>
      <c r="B26" s="68" t="s">
        <v>168</v>
      </c>
      <c r="C26" s="69">
        <v>1724</v>
      </c>
      <c r="D26" s="69">
        <v>208</v>
      </c>
      <c r="E26" s="69">
        <v>247</v>
      </c>
      <c r="F26" s="69">
        <v>262</v>
      </c>
      <c r="G26" s="69">
        <v>270</v>
      </c>
      <c r="H26" s="69">
        <v>336</v>
      </c>
      <c r="I26" s="69">
        <v>218</v>
      </c>
      <c r="J26" s="69">
        <v>183</v>
      </c>
      <c r="K26" s="69">
        <v>0</v>
      </c>
      <c r="L26" s="76"/>
      <c r="AD26" s="71"/>
    </row>
    <row r="27" spans="1:30" s="75" customFormat="1" x14ac:dyDescent="0.25">
      <c r="A27" s="67">
        <v>22</v>
      </c>
      <c r="B27" s="68" t="s">
        <v>169</v>
      </c>
      <c r="C27" s="69">
        <v>22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  <c r="I27" s="69">
        <v>0</v>
      </c>
      <c r="J27" s="69">
        <v>22</v>
      </c>
      <c r="K27" s="69">
        <v>0</v>
      </c>
      <c r="L27" s="76"/>
      <c r="AD27" s="71"/>
    </row>
    <row r="28" spans="1:30" s="75" customFormat="1" x14ac:dyDescent="0.25">
      <c r="A28" s="67">
        <v>23</v>
      </c>
      <c r="B28" s="68" t="s">
        <v>170</v>
      </c>
      <c r="C28" s="69">
        <v>3870</v>
      </c>
      <c r="D28" s="69">
        <v>510</v>
      </c>
      <c r="E28" s="69">
        <v>637</v>
      </c>
      <c r="F28" s="69">
        <v>677</v>
      </c>
      <c r="G28" s="69">
        <v>696</v>
      </c>
      <c r="H28" s="69">
        <v>787</v>
      </c>
      <c r="I28" s="69">
        <v>275</v>
      </c>
      <c r="J28" s="69">
        <v>288</v>
      </c>
      <c r="K28" s="69">
        <v>0</v>
      </c>
      <c r="L28" s="76"/>
      <c r="AD28" s="71"/>
    </row>
    <row r="29" spans="1:30" s="75" customFormat="1" x14ac:dyDescent="0.25">
      <c r="A29" s="67">
        <v>24</v>
      </c>
      <c r="B29" s="68" t="s">
        <v>171</v>
      </c>
      <c r="C29" s="69">
        <v>86</v>
      </c>
      <c r="D29" s="69">
        <v>7</v>
      </c>
      <c r="E29" s="69">
        <v>20</v>
      </c>
      <c r="F29" s="69">
        <v>23</v>
      </c>
      <c r="G29" s="69">
        <v>11</v>
      </c>
      <c r="H29" s="69">
        <v>7</v>
      </c>
      <c r="I29" s="69">
        <v>11</v>
      </c>
      <c r="J29" s="69">
        <v>7</v>
      </c>
      <c r="K29" s="69">
        <v>0</v>
      </c>
      <c r="L29" s="76"/>
      <c r="AD29" s="71"/>
    </row>
    <row r="30" spans="1:30" s="75" customFormat="1" x14ac:dyDescent="0.25">
      <c r="A30" s="67">
        <v>25</v>
      </c>
      <c r="B30" s="68" t="s">
        <v>108</v>
      </c>
      <c r="C30" s="69">
        <v>6786</v>
      </c>
      <c r="D30" s="69">
        <v>979</v>
      </c>
      <c r="E30" s="69">
        <v>1017</v>
      </c>
      <c r="F30" s="69">
        <v>1060</v>
      </c>
      <c r="G30" s="69">
        <v>1042</v>
      </c>
      <c r="H30" s="69">
        <v>1156</v>
      </c>
      <c r="I30" s="69">
        <v>778</v>
      </c>
      <c r="J30" s="69">
        <v>754</v>
      </c>
      <c r="K30" s="69">
        <v>0</v>
      </c>
      <c r="L30" s="76"/>
      <c r="AD30" s="71"/>
    </row>
    <row r="31" spans="1:30" s="75" customFormat="1" x14ac:dyDescent="0.25">
      <c r="A31" s="339" t="s">
        <v>90</v>
      </c>
      <c r="B31" s="340"/>
      <c r="C31" s="166">
        <v>55395</v>
      </c>
      <c r="D31" s="166">
        <v>7808</v>
      </c>
      <c r="E31" s="166">
        <v>8696</v>
      </c>
      <c r="F31" s="166">
        <v>9375</v>
      </c>
      <c r="G31" s="166">
        <v>9736</v>
      </c>
      <c r="H31" s="166">
        <v>10594</v>
      </c>
      <c r="I31" s="166">
        <v>4501</v>
      </c>
      <c r="J31" s="166">
        <v>4671</v>
      </c>
      <c r="K31" s="166">
        <v>14</v>
      </c>
      <c r="L31" s="76"/>
    </row>
    <row r="33" spans="1:11" s="75" customFormat="1" x14ac:dyDescent="0.25">
      <c r="A33" s="70"/>
      <c r="B33" s="71"/>
      <c r="C33" s="76"/>
      <c r="D33" s="76"/>
      <c r="E33" s="76"/>
      <c r="F33" s="76"/>
      <c r="G33" s="76"/>
      <c r="H33" s="76"/>
      <c r="I33" s="76"/>
      <c r="J33" s="76"/>
      <c r="K33" s="76"/>
    </row>
    <row r="35" spans="1:11" x14ac:dyDescent="0.25">
      <c r="D35" s="76"/>
    </row>
  </sheetData>
  <mergeCells count="7">
    <mergeCell ref="A31:B31"/>
    <mergeCell ref="A1:K1"/>
    <mergeCell ref="R1:Y1"/>
    <mergeCell ref="A3:A4"/>
    <mergeCell ref="B3:B4"/>
    <mergeCell ref="C3:C4"/>
    <mergeCell ref="D3:K3"/>
  </mergeCells>
  <conditionalFormatting sqref="K6:K30">
    <cfRule type="cellIs" dxfId="23" priority="1" operator="equal">
      <formula>0</formula>
    </cfRule>
  </conditionalFormatting>
  <pageMargins left="0.70866141732283505" right="0.511811023622047" top="0.74803149606299202" bottom="0.55118110236220497" header="0.31496062992126" footer="0.31496062992126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70" customWidth="1"/>
    <col min="2" max="2" width="19.28515625" style="71" customWidth="1"/>
    <col min="3" max="3" width="17.5703125" style="75" customWidth="1"/>
    <col min="4" max="11" width="9.7109375" style="75" customWidth="1"/>
    <col min="12" max="16384" width="9.140625" style="71"/>
  </cols>
  <sheetData>
    <row r="1" spans="1:13" ht="15.75" x14ac:dyDescent="0.25">
      <c r="A1" s="310" t="s">
        <v>400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M1" s="82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78" customFormat="1" x14ac:dyDescent="0.25">
      <c r="A3" s="312" t="s">
        <v>57</v>
      </c>
      <c r="B3" s="342" t="s">
        <v>58</v>
      </c>
      <c r="C3" s="344" t="s">
        <v>396</v>
      </c>
      <c r="D3" s="343" t="s">
        <v>95</v>
      </c>
      <c r="E3" s="343"/>
      <c r="F3" s="343"/>
      <c r="G3" s="343"/>
      <c r="H3" s="346"/>
      <c r="I3" s="346"/>
      <c r="J3" s="346"/>
      <c r="K3" s="346"/>
    </row>
    <row r="4" spans="1:13" s="178" customFormat="1" ht="24" customHeight="1" x14ac:dyDescent="0.25">
      <c r="A4" s="341"/>
      <c r="B4" s="343"/>
      <c r="C4" s="345"/>
      <c r="D4" s="65" t="s">
        <v>100</v>
      </c>
      <c r="E4" s="64" t="s">
        <v>139</v>
      </c>
      <c r="F4" s="64" t="s">
        <v>140</v>
      </c>
      <c r="G4" s="64" t="s">
        <v>141</v>
      </c>
      <c r="H4" s="64" t="s">
        <v>142</v>
      </c>
      <c r="I4" s="64" t="s">
        <v>143</v>
      </c>
      <c r="J4" s="64" t="s">
        <v>144</v>
      </c>
      <c r="K4" s="64" t="s">
        <v>145</v>
      </c>
    </row>
    <row r="5" spans="1:13" x14ac:dyDescent="0.25">
      <c r="A5" s="66" t="s">
        <v>146</v>
      </c>
      <c r="B5" s="64" t="s">
        <v>147</v>
      </c>
      <c r="C5" s="165">
        <v>1</v>
      </c>
      <c r="D5" s="165">
        <v>2</v>
      </c>
      <c r="E5" s="165">
        <v>3</v>
      </c>
      <c r="F5" s="165">
        <v>4</v>
      </c>
      <c r="G5" s="165">
        <v>5</v>
      </c>
      <c r="H5" s="165">
        <v>6</v>
      </c>
      <c r="I5" s="165">
        <v>7</v>
      </c>
      <c r="J5" s="165">
        <v>8</v>
      </c>
      <c r="K5" s="165">
        <v>9</v>
      </c>
    </row>
    <row r="6" spans="1:13" x14ac:dyDescent="0.25">
      <c r="A6" s="67">
        <v>1</v>
      </c>
      <c r="B6" s="68" t="s">
        <v>148</v>
      </c>
      <c r="C6" s="69"/>
      <c r="D6" s="69"/>
      <c r="E6" s="69"/>
      <c r="F6" s="69"/>
      <c r="G6" s="69"/>
      <c r="H6" s="69"/>
      <c r="I6" s="69"/>
      <c r="J6" s="69"/>
      <c r="K6" s="69"/>
    </row>
    <row r="7" spans="1:13" x14ac:dyDescent="0.25">
      <c r="A7" s="67">
        <v>2</v>
      </c>
      <c r="B7" s="68" t="s">
        <v>149</v>
      </c>
      <c r="C7" s="69"/>
      <c r="D7" s="69"/>
      <c r="E7" s="69"/>
      <c r="F7" s="69"/>
      <c r="G7" s="69"/>
      <c r="H7" s="69"/>
      <c r="I7" s="69"/>
      <c r="J7" s="69"/>
      <c r="K7" s="69"/>
    </row>
    <row r="8" spans="1:13" x14ac:dyDescent="0.25">
      <c r="A8" s="67">
        <v>3</v>
      </c>
      <c r="B8" s="68" t="s">
        <v>150</v>
      </c>
      <c r="C8" s="69"/>
      <c r="D8" s="69"/>
      <c r="E8" s="69"/>
      <c r="F8" s="69"/>
      <c r="G8" s="69"/>
      <c r="H8" s="69"/>
      <c r="I8" s="69"/>
      <c r="J8" s="69"/>
      <c r="K8" s="69"/>
    </row>
    <row r="9" spans="1:13" x14ac:dyDescent="0.25">
      <c r="A9" s="67">
        <v>4</v>
      </c>
      <c r="B9" s="68" t="s">
        <v>151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67">
        <v>5</v>
      </c>
      <c r="B10" s="68" t="s">
        <v>152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67">
        <v>6</v>
      </c>
      <c r="B11" s="68" t="s">
        <v>153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3" x14ac:dyDescent="0.25">
      <c r="A12" s="67">
        <v>7</v>
      </c>
      <c r="B12" s="68" t="s">
        <v>154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3" x14ac:dyDescent="0.25">
      <c r="A13" s="67">
        <v>8</v>
      </c>
      <c r="B13" s="68" t="s">
        <v>155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3" x14ac:dyDescent="0.25">
      <c r="A14" s="67">
        <v>9</v>
      </c>
      <c r="B14" s="68" t="s">
        <v>156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3" x14ac:dyDescent="0.25">
      <c r="A15" s="67">
        <v>10</v>
      </c>
      <c r="B15" s="68" t="s">
        <v>157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3" x14ac:dyDescent="0.25">
      <c r="A16" s="67">
        <v>11</v>
      </c>
      <c r="B16" s="68" t="s">
        <v>158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3" x14ac:dyDescent="0.25">
      <c r="A17" s="67">
        <v>12</v>
      </c>
      <c r="B17" s="68" t="s">
        <v>159</v>
      </c>
      <c r="C17" s="69"/>
      <c r="D17" s="69"/>
      <c r="E17" s="69"/>
      <c r="F17" s="69"/>
      <c r="G17" s="69"/>
      <c r="H17" s="69"/>
      <c r="I17" s="69"/>
      <c r="J17" s="69"/>
      <c r="K17" s="69"/>
    </row>
    <row r="18" spans="1:13" x14ac:dyDescent="0.25">
      <c r="A18" s="67">
        <v>13</v>
      </c>
      <c r="B18" s="68" t="s">
        <v>160</v>
      </c>
      <c r="C18" s="69"/>
      <c r="D18" s="69"/>
      <c r="E18" s="69"/>
      <c r="F18" s="69"/>
      <c r="G18" s="69"/>
      <c r="H18" s="69"/>
      <c r="I18" s="69"/>
      <c r="J18" s="69"/>
      <c r="K18" s="69"/>
    </row>
    <row r="19" spans="1:13" x14ac:dyDescent="0.25">
      <c r="A19" s="67">
        <v>14</v>
      </c>
      <c r="B19" s="68" t="s">
        <v>161</v>
      </c>
      <c r="C19" s="69"/>
      <c r="D19" s="69"/>
      <c r="E19" s="69"/>
      <c r="F19" s="69"/>
      <c r="G19" s="69"/>
      <c r="H19" s="69"/>
      <c r="I19" s="69"/>
      <c r="J19" s="69"/>
      <c r="K19" s="69"/>
    </row>
    <row r="20" spans="1:13" x14ac:dyDescent="0.25">
      <c r="A20" s="67">
        <v>15</v>
      </c>
      <c r="B20" s="68" t="s">
        <v>162</v>
      </c>
      <c r="C20" s="69"/>
      <c r="D20" s="69"/>
      <c r="E20" s="69"/>
      <c r="F20" s="69"/>
      <c r="G20" s="69"/>
      <c r="H20" s="69"/>
      <c r="I20" s="69"/>
      <c r="J20" s="69"/>
      <c r="K20" s="69"/>
    </row>
    <row r="21" spans="1:13" x14ac:dyDescent="0.25">
      <c r="A21" s="67">
        <v>16</v>
      </c>
      <c r="B21" s="68" t="s">
        <v>163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3" x14ac:dyDescent="0.25">
      <c r="A22" s="67">
        <v>17</v>
      </c>
      <c r="B22" s="68" t="s">
        <v>164</v>
      </c>
      <c r="C22" s="69"/>
      <c r="D22" s="69"/>
      <c r="E22" s="69"/>
      <c r="F22" s="69"/>
      <c r="G22" s="69"/>
      <c r="H22" s="69"/>
      <c r="I22" s="69"/>
      <c r="J22" s="69"/>
      <c r="K22" s="69"/>
    </row>
    <row r="23" spans="1:13" x14ac:dyDescent="0.25">
      <c r="A23" s="67">
        <v>18</v>
      </c>
      <c r="B23" s="68" t="s">
        <v>165</v>
      </c>
      <c r="C23" s="69"/>
      <c r="D23" s="69"/>
      <c r="E23" s="69"/>
      <c r="F23" s="69"/>
      <c r="G23" s="69"/>
      <c r="H23" s="69"/>
      <c r="I23" s="69"/>
      <c r="J23" s="69"/>
      <c r="K23" s="69"/>
    </row>
    <row r="24" spans="1:13" x14ac:dyDescent="0.25">
      <c r="A24" s="67">
        <v>19</v>
      </c>
      <c r="B24" s="68" t="s">
        <v>166</v>
      </c>
      <c r="C24" s="69"/>
      <c r="D24" s="69"/>
      <c r="E24" s="69"/>
      <c r="F24" s="69"/>
      <c r="G24" s="69"/>
      <c r="H24" s="69"/>
      <c r="I24" s="69"/>
      <c r="J24" s="69"/>
      <c r="K24" s="69"/>
    </row>
    <row r="25" spans="1:13" x14ac:dyDescent="0.25">
      <c r="A25" s="67">
        <v>20</v>
      </c>
      <c r="B25" s="68" t="s">
        <v>167</v>
      </c>
      <c r="C25" s="69"/>
      <c r="D25" s="69"/>
      <c r="E25" s="69"/>
      <c r="F25" s="69"/>
      <c r="G25" s="69"/>
      <c r="H25" s="69"/>
      <c r="I25" s="69"/>
      <c r="J25" s="69"/>
      <c r="K25" s="69"/>
    </row>
    <row r="26" spans="1:13" x14ac:dyDescent="0.25">
      <c r="A26" s="67">
        <v>21</v>
      </c>
      <c r="B26" s="68" t="s">
        <v>168</v>
      </c>
      <c r="C26" s="69"/>
      <c r="D26" s="69"/>
      <c r="E26" s="69"/>
      <c r="F26" s="69"/>
      <c r="G26" s="69"/>
      <c r="H26" s="69"/>
      <c r="I26" s="69"/>
      <c r="J26" s="69"/>
      <c r="K26" s="69"/>
    </row>
    <row r="27" spans="1:13" x14ac:dyDescent="0.25">
      <c r="A27" s="67">
        <v>22</v>
      </c>
      <c r="B27" s="68" t="s">
        <v>169</v>
      </c>
      <c r="C27" s="69"/>
      <c r="D27" s="69"/>
      <c r="E27" s="69"/>
      <c r="F27" s="69"/>
      <c r="G27" s="69"/>
      <c r="H27" s="69"/>
      <c r="I27" s="69"/>
      <c r="J27" s="69"/>
      <c r="K27" s="69"/>
    </row>
    <row r="28" spans="1:13" x14ac:dyDescent="0.25">
      <c r="A28" s="67">
        <v>23</v>
      </c>
      <c r="B28" s="68" t="s">
        <v>170</v>
      </c>
      <c r="C28" s="69"/>
      <c r="D28" s="69"/>
      <c r="E28" s="69"/>
      <c r="F28" s="69"/>
      <c r="G28" s="69"/>
      <c r="H28" s="69"/>
      <c r="I28" s="69"/>
      <c r="J28" s="69"/>
      <c r="K28" s="69"/>
    </row>
    <row r="29" spans="1:13" x14ac:dyDescent="0.25">
      <c r="A29" s="67">
        <v>24</v>
      </c>
      <c r="B29" s="68" t="s">
        <v>171</v>
      </c>
      <c r="C29" s="69"/>
      <c r="D29" s="69"/>
      <c r="E29" s="69"/>
      <c r="F29" s="69"/>
      <c r="G29" s="69"/>
      <c r="H29" s="69"/>
      <c r="I29" s="69"/>
      <c r="J29" s="69"/>
      <c r="K29" s="69"/>
    </row>
    <row r="30" spans="1:13" x14ac:dyDescent="0.25">
      <c r="A30" s="67">
        <v>25</v>
      </c>
      <c r="B30" s="68" t="s">
        <v>108</v>
      </c>
      <c r="C30" s="69">
        <v>358</v>
      </c>
      <c r="D30" s="69">
        <v>67</v>
      </c>
      <c r="E30" s="69">
        <v>68</v>
      </c>
      <c r="F30" s="69">
        <v>59</v>
      </c>
      <c r="G30" s="69">
        <v>46</v>
      </c>
      <c r="H30" s="69">
        <v>48</v>
      </c>
      <c r="I30" s="69">
        <v>38</v>
      </c>
      <c r="J30" s="69">
        <v>32</v>
      </c>
      <c r="K30" s="69">
        <v>0</v>
      </c>
      <c r="M30" s="73"/>
    </row>
    <row r="31" spans="1:13" x14ac:dyDescent="0.25">
      <c r="A31" s="339" t="s">
        <v>90</v>
      </c>
      <c r="B31" s="340"/>
      <c r="C31" s="166">
        <v>358</v>
      </c>
      <c r="D31" s="166">
        <v>67</v>
      </c>
      <c r="E31" s="166">
        <v>68</v>
      </c>
      <c r="F31" s="166">
        <v>59</v>
      </c>
      <c r="G31" s="166">
        <v>46</v>
      </c>
      <c r="H31" s="166">
        <v>48</v>
      </c>
      <c r="I31" s="166">
        <v>38</v>
      </c>
      <c r="J31" s="166">
        <v>32</v>
      </c>
      <c r="K31" s="166" t="s">
        <v>528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2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123</vt:i4>
      </vt:variant>
      <vt:variant>
        <vt:lpstr>Іменовані діапазони</vt:lpstr>
      </vt:variant>
      <vt:variant>
        <vt:i4>10</vt:i4>
      </vt:variant>
    </vt:vector>
  </HeadingPairs>
  <TitlesOfParts>
    <vt:vector size="133" baseType="lpstr">
      <vt:lpstr>Титул</vt:lpstr>
      <vt:lpstr>Скорочення</vt:lpstr>
      <vt:lpstr>Зведена Розділ I</vt:lpstr>
      <vt:lpstr>Зведена Розділ II</vt:lpstr>
      <vt:lpstr>Зведена Розділ III</vt:lpstr>
      <vt:lpstr>Зведена Розділ IV</vt:lpstr>
      <vt:lpstr>Зведена Розділ V</vt:lpstr>
      <vt:lpstr>Зведена Розділ VI</vt:lpstr>
      <vt:lpstr>Зміст</vt:lpstr>
      <vt:lpstr>1.01</vt:lpstr>
      <vt:lpstr>1.02</vt:lpstr>
      <vt:lpstr>1.03</vt:lpstr>
      <vt:lpstr>1.04</vt:lpstr>
      <vt:lpstr>1.05</vt:lpstr>
      <vt:lpstr>1.06</vt:lpstr>
      <vt:lpstr>1.07</vt:lpstr>
      <vt:lpstr>1.08</vt:lpstr>
      <vt:lpstr>1.09</vt:lpstr>
      <vt:lpstr>1.10</vt:lpstr>
      <vt:lpstr>1.11</vt:lpstr>
      <vt:lpstr>2.01</vt:lpstr>
      <vt:lpstr>2.02</vt:lpstr>
      <vt:lpstr>2.03</vt:lpstr>
      <vt:lpstr>2.04</vt:lpstr>
      <vt:lpstr>2.05</vt:lpstr>
      <vt:lpstr>2.06</vt:lpstr>
      <vt:lpstr>2.07</vt:lpstr>
      <vt:lpstr>2.08</vt:lpstr>
      <vt:lpstr>3.01</vt:lpstr>
      <vt:lpstr>3.02</vt:lpstr>
      <vt:lpstr>3.03</vt:lpstr>
      <vt:lpstr>3.04</vt:lpstr>
      <vt:lpstr>3.05</vt:lpstr>
      <vt:lpstr>3.06</vt:lpstr>
      <vt:lpstr>3.07</vt:lpstr>
      <vt:lpstr>3.08</vt:lpstr>
      <vt:lpstr>3.09</vt:lpstr>
      <vt:lpstr>3.10</vt:lpstr>
      <vt:lpstr>4.01</vt:lpstr>
      <vt:lpstr>4.02</vt:lpstr>
      <vt:lpstr>4.03</vt:lpstr>
      <vt:lpstr>4.04</vt:lpstr>
      <vt:lpstr>4.05</vt:lpstr>
      <vt:lpstr>4.06</vt:lpstr>
      <vt:lpstr>4.07</vt:lpstr>
      <vt:lpstr>4.08</vt:lpstr>
      <vt:lpstr>4.09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5.01</vt:lpstr>
      <vt:lpstr>5.02</vt:lpstr>
      <vt:lpstr>5.03</vt:lpstr>
      <vt:lpstr>5.04</vt:lpstr>
      <vt:lpstr>5.05</vt:lpstr>
      <vt:lpstr>5.06</vt:lpstr>
      <vt:lpstr>5.07</vt:lpstr>
      <vt:lpstr>5.08</vt:lpstr>
      <vt:lpstr>5.09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5.7.</vt:lpstr>
      <vt:lpstr>Зведена</vt:lpstr>
      <vt:lpstr>6.01</vt:lpstr>
      <vt:lpstr>6.02</vt:lpstr>
      <vt:lpstr>6.03</vt:lpstr>
      <vt:lpstr>6.04</vt:lpstr>
      <vt:lpstr>6.05</vt:lpstr>
      <vt:lpstr>6.06</vt:lpstr>
      <vt:lpstr>6.07</vt:lpstr>
      <vt:lpstr>6.08</vt:lpstr>
      <vt:lpstr>6.09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5.7. (2)</vt:lpstr>
      <vt:lpstr>Зведена (2)</vt:lpstr>
      <vt:lpstr>'3.01'!Заголовки_для_друку</vt:lpstr>
      <vt:lpstr>'3.02'!Заголовки_для_друку</vt:lpstr>
      <vt:lpstr>'3.03'!Заголовки_для_друку</vt:lpstr>
      <vt:lpstr>'3.04'!Заголовки_для_друку</vt:lpstr>
      <vt:lpstr>'3.05'!Заголовки_для_друку</vt:lpstr>
      <vt:lpstr>'3.06'!Заголовки_для_друку</vt:lpstr>
      <vt:lpstr>'3.07'!Заголовки_для_друку</vt:lpstr>
      <vt:lpstr>'3.08'!Заголовки_для_друку</vt:lpstr>
      <vt:lpstr>'3.09'!Заголовки_для_друку</vt:lpstr>
      <vt:lpstr>'3.10'!Заголовки_для_друку</vt:lpstr>
    </vt:vector>
  </TitlesOfParts>
  <Company>Інститут модернізації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2026-03-16T10:33:15Z</cp:lastPrinted>
  <dcterms:created xsi:type="dcterms:W3CDTF">2022-02-01T07:20:18Z</dcterms:created>
  <dcterms:modified xsi:type="dcterms:W3CDTF">2026-03-23T12:59:20Z</dcterms:modified>
  <dc:language>uk-UA</dc:language>
</cp:coreProperties>
</file>