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ocuments\БЮЛЕТЕНЬ 2021-2022\БЮЛЕТЕНІ ЕКСЕЛЬ\Бюлетені Д-9 2016-2020\"/>
    </mc:Choice>
  </mc:AlternateContent>
  <bookViews>
    <workbookView xWindow="-120" yWindow="-120" windowWidth="19320" windowHeight="11640" tabRatio="867" activeTab="1"/>
  </bookViews>
  <sheets>
    <sheet name="титул" sheetId="56" r:id="rId1"/>
    <sheet name="скорочення" sheetId="181" r:id="rId2"/>
    <sheet name="зміст" sheetId="2" r:id="rId3"/>
    <sheet name="1.01" sheetId="1" r:id="rId4"/>
    <sheet name="1.02" sheetId="3" r:id="rId5"/>
    <sheet name="1.03" sheetId="4" r:id="rId6"/>
    <sheet name="1.04" sheetId="5" r:id="rId7"/>
    <sheet name="1.05" sheetId="6" r:id="rId8"/>
    <sheet name="1.06" sheetId="7" r:id="rId9"/>
    <sheet name="1.07" sheetId="8" r:id="rId10"/>
    <sheet name="1.08" sheetId="9" r:id="rId11"/>
    <sheet name="1.09" sheetId="172" r:id="rId12"/>
    <sheet name="1.10" sheetId="173" r:id="rId13"/>
    <sheet name="1.11" sheetId="174" r:id="rId14"/>
    <sheet name="2.01" sheetId="15" r:id="rId15"/>
    <sheet name="2.02" sheetId="16" r:id="rId16"/>
    <sheet name="2.03" sheetId="17" r:id="rId17"/>
    <sheet name="2.04" sheetId="18" r:id="rId18"/>
    <sheet name="2.05" sheetId="19" r:id="rId19"/>
    <sheet name="2.06" sheetId="20" r:id="rId20"/>
    <sheet name="2.07" sheetId="21" r:id="rId21"/>
    <sheet name="2.08" sheetId="22" r:id="rId22"/>
    <sheet name="2.09" sheetId="23" r:id="rId23"/>
    <sheet name="2.10" sheetId="24" r:id="rId24"/>
    <sheet name="2.11" sheetId="25" r:id="rId25"/>
    <sheet name="2.12" sheetId="26" r:id="rId26"/>
    <sheet name="2.13" sheetId="27" r:id="rId27"/>
    <sheet name="2.14" sheetId="28" r:id="rId28"/>
    <sheet name="2.15" sheetId="29" r:id="rId29"/>
    <sheet name="2.16" sheetId="30" r:id="rId30"/>
    <sheet name="2.17" sheetId="63" r:id="rId31"/>
    <sheet name="3.01" sheetId="31" r:id="rId32"/>
    <sheet name="3.02" sheetId="32" r:id="rId33"/>
    <sheet name="3.03" sheetId="33" r:id="rId34"/>
    <sheet name="3.04" sheetId="34" r:id="rId35"/>
    <sheet name="3.05" sheetId="35" r:id="rId36"/>
    <sheet name="3.06" sheetId="36" r:id="rId37"/>
    <sheet name="3.07" sheetId="37" r:id="rId38"/>
    <sheet name="3.08" sheetId="38" r:id="rId39"/>
    <sheet name="3.09" sheetId="39" r:id="rId40"/>
    <sheet name="3.10" sheetId="67" r:id="rId41"/>
    <sheet name="3.11" sheetId="66" r:id="rId42"/>
    <sheet name="3.12" sheetId="65" r:id="rId43"/>
    <sheet name="4.01" sheetId="40" r:id="rId44"/>
    <sheet name="4.02" sheetId="41" r:id="rId45"/>
    <sheet name="4.03" sheetId="42" r:id="rId46"/>
    <sheet name="4.04" sheetId="43" r:id="rId47"/>
    <sheet name="4.05" sheetId="44" r:id="rId48"/>
    <sheet name="4.06" sheetId="45" r:id="rId49"/>
    <sheet name="4.07" sheetId="46" r:id="rId50"/>
    <sheet name="4.08" sheetId="47" r:id="rId51"/>
    <sheet name="4.09" sheetId="48" r:id="rId52"/>
    <sheet name="4.10" sheetId="49" r:id="rId53"/>
    <sheet name="5.01" sheetId="70" r:id="rId54"/>
    <sheet name="5.02" sheetId="71" r:id="rId55"/>
    <sheet name="5.03" sheetId="72" r:id="rId56"/>
    <sheet name="5.04" sheetId="73" r:id="rId57"/>
    <sheet name="5.05" sheetId="74" r:id="rId58"/>
    <sheet name="5.06" sheetId="75" r:id="rId59"/>
    <sheet name="5.07" sheetId="76" r:id="rId60"/>
    <sheet name="5.08" sheetId="77" r:id="rId61"/>
    <sheet name="5.09" sheetId="78" r:id="rId62"/>
    <sheet name="5.10" sheetId="79" r:id="rId63"/>
    <sheet name="5.11" sheetId="80" r:id="rId64"/>
    <sheet name="5.12" sheetId="81" r:id="rId65"/>
    <sheet name="5.13" sheetId="82" r:id="rId66"/>
    <sheet name="5.14" sheetId="83" r:id="rId67"/>
    <sheet name="5.15" sheetId="84" r:id="rId68"/>
    <sheet name="5.16" sheetId="85" r:id="rId69"/>
    <sheet name="5.17" sheetId="86" r:id="rId70"/>
    <sheet name="5.18" sheetId="179" r:id="rId71"/>
    <sheet name="5.19" sheetId="180" r:id="rId72"/>
    <sheet name="5.20" sheetId="178" r:id="rId73"/>
    <sheet name="6.01" sheetId="91" r:id="rId74"/>
    <sheet name="6.02" sheetId="92" r:id="rId75"/>
    <sheet name="6.03" sheetId="93" r:id="rId76"/>
    <sheet name="6.04" sheetId="94" r:id="rId77"/>
    <sheet name="6.05" sheetId="95" r:id="rId78"/>
    <sheet name="6.06" sheetId="96" r:id="rId79"/>
    <sheet name="6.07" sheetId="97" r:id="rId80"/>
    <sheet name="6.08" sheetId="98" r:id="rId81"/>
    <sheet name="6.09" sheetId="99" r:id="rId82"/>
    <sheet name="6.10" sheetId="100" r:id="rId83"/>
    <sheet name="6.11" sheetId="101" r:id="rId84"/>
    <sheet name="6.12" sheetId="102" r:id="rId85"/>
    <sheet name="6.13" sheetId="103" r:id="rId86"/>
    <sheet name="6.14" sheetId="104" r:id="rId87"/>
    <sheet name="6.15" sheetId="105" r:id="rId88"/>
    <sheet name="7.01" sheetId="106" r:id="rId89"/>
    <sheet name="7.02" sheetId="107" r:id="rId90"/>
    <sheet name="7.03" sheetId="108" r:id="rId91"/>
    <sheet name="7.04" sheetId="109" r:id="rId92"/>
    <sheet name="7.05" sheetId="110" r:id="rId93"/>
    <sheet name="7.06" sheetId="111" r:id="rId94"/>
    <sheet name="7.07" sheetId="112" r:id="rId95"/>
    <sheet name="7.08" sheetId="113" r:id="rId96"/>
    <sheet name="7.09" sheetId="114" r:id="rId97"/>
    <sheet name="7.10" sheetId="115" r:id="rId98"/>
    <sheet name="7.11" sheetId="116" r:id="rId99"/>
    <sheet name="7.12" sheetId="117" r:id="rId100"/>
    <sheet name="7.13" sheetId="118" r:id="rId101"/>
    <sheet name="7.14" sheetId="119" r:id="rId102"/>
    <sheet name="7.15" sheetId="120" r:id="rId103"/>
    <sheet name="7.16" sheetId="121" r:id="rId104"/>
    <sheet name="7.17" sheetId="122" r:id="rId105"/>
    <sheet name="7.18" sheetId="123" r:id="rId106"/>
    <sheet name="7.19" sheetId="124" r:id="rId107"/>
    <sheet name="7.20" sheetId="125" r:id="rId108"/>
    <sheet name="7.21" sheetId="126" r:id="rId109"/>
    <sheet name="7.22" sheetId="127" r:id="rId110"/>
    <sheet name="7.23" sheetId="128" r:id="rId111"/>
    <sheet name="7.24" sheetId="129" r:id="rId112"/>
    <sheet name="7.25" sheetId="130" r:id="rId113"/>
    <sheet name="7.26" sheetId="131" r:id="rId114"/>
    <sheet name="7.27" sheetId="132" r:id="rId115"/>
    <sheet name="7.28" sheetId="133" r:id="rId116"/>
    <sheet name="7.29" sheetId="134" r:id="rId117"/>
    <sheet name="7.30" sheetId="135" r:id="rId118"/>
    <sheet name="7.31" sheetId="136" r:id="rId119"/>
    <sheet name="7.32" sheetId="137" r:id="rId120"/>
    <sheet name="7.33" sheetId="138" r:id="rId121"/>
    <sheet name="7.34" sheetId="139" r:id="rId122"/>
    <sheet name="7.35" sheetId="140" r:id="rId123"/>
    <sheet name="7.36" sheetId="141" r:id="rId124"/>
    <sheet name="7.37" sheetId="142" r:id="rId125"/>
    <sheet name="7.38" sheetId="143" r:id="rId126"/>
    <sheet name="7.39" sheetId="144" r:id="rId127"/>
    <sheet name="7.40" sheetId="145" r:id="rId128"/>
    <sheet name="7.41" sheetId="146" r:id="rId129"/>
    <sheet name="7.42" sheetId="147" r:id="rId130"/>
    <sheet name="7.43" sheetId="148" r:id="rId131"/>
    <sheet name="7.44" sheetId="149" r:id="rId132"/>
    <sheet name="7.45" sheetId="150" r:id="rId133"/>
    <sheet name="7.46" sheetId="151" r:id="rId134"/>
    <sheet name="7.47" sheetId="152" r:id="rId135"/>
    <sheet name="7.48" sheetId="153" r:id="rId136"/>
    <sheet name="7.49" sheetId="154" r:id="rId137"/>
    <sheet name="7.50" sheetId="155" r:id="rId138"/>
    <sheet name="7.51" sheetId="156" r:id="rId139"/>
    <sheet name="7.52" sheetId="157" r:id="rId140"/>
    <sheet name="7.53" sheetId="158" r:id="rId141"/>
    <sheet name="7.54" sheetId="159" r:id="rId142"/>
    <sheet name="7.55" sheetId="160" r:id="rId143"/>
    <sheet name="7.56" sheetId="161" r:id="rId144"/>
    <sheet name="7.57" sheetId="162" r:id="rId145"/>
    <sheet name="7.58" sheetId="163" r:id="rId146"/>
    <sheet name="7.59" sheetId="164" r:id="rId147"/>
    <sheet name="7.60" sheetId="165" r:id="rId148"/>
    <sheet name="7.61" sheetId="166" r:id="rId149"/>
    <sheet name="7.62" sheetId="167" r:id="rId150"/>
    <sheet name="7.63" sheetId="168" r:id="rId151"/>
    <sheet name="7.64" sheetId="169" r:id="rId152"/>
    <sheet name="7.65" sheetId="170" r:id="rId15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92" l="1"/>
  <c r="H1" i="100"/>
  <c r="Q1" i="73"/>
  <c r="Q1" i="81"/>
  <c r="H1" i="93"/>
  <c r="H1" i="101"/>
  <c r="Q1" i="74"/>
  <c r="Q1" i="82"/>
  <c r="U1" i="18"/>
  <c r="U1" i="27"/>
  <c r="U1" i="19"/>
  <c r="U1" i="28"/>
  <c r="Q1" i="85"/>
  <c r="Q1" i="78"/>
  <c r="U1" i="63"/>
  <c r="H1" i="98"/>
  <c r="Q1" i="79"/>
  <c r="H1" i="99"/>
  <c r="Q1" i="80"/>
  <c r="U1" i="25"/>
  <c r="U1" i="26"/>
  <c r="H1" i="94"/>
  <c r="H1" i="102"/>
  <c r="Q1" i="75"/>
  <c r="Q1" i="83"/>
  <c r="H1" i="95"/>
  <c r="H1" i="103"/>
  <c r="Q1" i="76"/>
  <c r="Q1" i="84"/>
  <c r="U1" i="20"/>
  <c r="U1" i="29"/>
  <c r="U1" i="21"/>
  <c r="U1" i="30"/>
  <c r="H1" i="96"/>
  <c r="I1" i="104"/>
  <c r="Q1" i="77"/>
  <c r="H1" i="97"/>
  <c r="H1" i="105"/>
  <c r="Q1" i="86"/>
  <c r="U1" i="22"/>
  <c r="U1" i="24"/>
  <c r="U1" i="23"/>
  <c r="Q1" i="71"/>
  <c r="E1" i="131"/>
  <c r="Q1" i="72"/>
  <c r="U1" i="16"/>
  <c r="U1" i="17"/>
  <c r="O1" i="1"/>
  <c r="O1" i="172"/>
  <c r="G1" i="35"/>
  <c r="D1" i="40"/>
  <c r="D1" i="48"/>
  <c r="E1" i="107"/>
  <c r="E1" i="115"/>
  <c r="E1" i="123"/>
  <c r="E1" i="133"/>
  <c r="E1" i="141"/>
  <c r="E1" i="149"/>
  <c r="E1" i="157"/>
  <c r="E1" i="165"/>
  <c r="C156" i="2"/>
  <c r="C148" i="2"/>
  <c r="C140" i="2"/>
  <c r="C132" i="2"/>
  <c r="C124" i="2"/>
  <c r="C116" i="2"/>
  <c r="C108" i="2"/>
  <c r="C100" i="2"/>
  <c r="C91" i="2"/>
  <c r="C83" i="2"/>
  <c r="C74" i="2"/>
  <c r="C66" i="2"/>
  <c r="C58" i="2"/>
  <c r="C49" i="2"/>
  <c r="C40" i="2"/>
  <c r="C31" i="2"/>
  <c r="C23" i="2"/>
  <c r="C15" i="2"/>
  <c r="C6" i="2"/>
  <c r="O1" i="7"/>
  <c r="G1" i="32"/>
  <c r="G1" i="67"/>
  <c r="D1" i="45"/>
  <c r="D1" i="178"/>
  <c r="E1" i="112"/>
  <c r="E1" i="120"/>
  <c r="E1" i="128"/>
  <c r="E1" i="136"/>
  <c r="E1" i="144"/>
  <c r="E1" i="152"/>
  <c r="E1" i="160"/>
  <c r="E1" i="168"/>
  <c r="C153" i="2"/>
  <c r="C145" i="2"/>
  <c r="C137" i="2"/>
  <c r="C129" i="2"/>
  <c r="C121" i="2"/>
  <c r="C113" i="2"/>
  <c r="C105" i="2"/>
  <c r="C97" i="2"/>
  <c r="C88" i="2"/>
  <c r="C80" i="2"/>
  <c r="C71" i="2"/>
  <c r="C63" i="2"/>
  <c r="C54" i="2"/>
  <c r="C46" i="2"/>
  <c r="C37" i="2"/>
  <c r="C26" i="2"/>
  <c r="C11" i="2"/>
  <c r="C22" i="2"/>
  <c r="C5" i="2"/>
  <c r="C85" i="2"/>
  <c r="U1" i="15"/>
  <c r="E1" i="118"/>
  <c r="E1" i="142"/>
  <c r="E1" i="166"/>
  <c r="C139" i="2"/>
  <c r="C99" i="2"/>
  <c r="C57" i="2"/>
  <c r="C28" i="2"/>
  <c r="O1" i="4"/>
  <c r="O1" i="174"/>
  <c r="G1" i="37"/>
  <c r="D1" i="42"/>
  <c r="Q1" i="70"/>
  <c r="E1" i="109"/>
  <c r="E1" i="117"/>
  <c r="E1" i="125"/>
  <c r="E1" i="135"/>
  <c r="E1" i="143"/>
  <c r="E1" i="151"/>
  <c r="E1" i="159"/>
  <c r="E1" i="167"/>
  <c r="C154" i="2"/>
  <c r="C146" i="2"/>
  <c r="C138" i="2"/>
  <c r="C130" i="2"/>
  <c r="C122" i="2"/>
  <c r="C114" i="2"/>
  <c r="C106" i="2"/>
  <c r="C98" i="2"/>
  <c r="C89" i="2"/>
  <c r="C81" i="2"/>
  <c r="C72" i="2"/>
  <c r="C64" i="2"/>
  <c r="C55" i="2"/>
  <c r="C47" i="2"/>
  <c r="C38" i="2"/>
  <c r="C29" i="2"/>
  <c r="C21" i="2"/>
  <c r="C12" i="2"/>
  <c r="C4" i="2"/>
  <c r="O1" i="9"/>
  <c r="G1" i="34"/>
  <c r="G1" i="65"/>
  <c r="D1" i="47"/>
  <c r="E1" i="106"/>
  <c r="E1" i="114"/>
  <c r="E1" i="122"/>
  <c r="E1" i="130"/>
  <c r="E1" i="138"/>
  <c r="E1" i="146"/>
  <c r="E1" i="154"/>
  <c r="E1" i="162"/>
  <c r="E1" i="170"/>
  <c r="C151" i="2"/>
  <c r="C143" i="2"/>
  <c r="C135" i="2"/>
  <c r="C127" i="2"/>
  <c r="C119" i="2"/>
  <c r="C111" i="2"/>
  <c r="C103" i="2"/>
  <c r="C95" i="2"/>
  <c r="C86" i="2"/>
  <c r="C78" i="2"/>
  <c r="C69" i="2"/>
  <c r="C61" i="2"/>
  <c r="C52" i="2"/>
  <c r="C43" i="2"/>
  <c r="C35" i="2"/>
  <c r="C24" i="2"/>
  <c r="C7" i="2"/>
  <c r="C18" i="2"/>
  <c r="G1" i="33"/>
  <c r="G1" i="66"/>
  <c r="H1" i="91"/>
  <c r="E1" i="121"/>
  <c r="E1" i="147"/>
  <c r="E1" i="163"/>
  <c r="C150" i="2"/>
  <c r="C134" i="2"/>
  <c r="C118" i="2"/>
  <c r="C102" i="2"/>
  <c r="C76" i="2"/>
  <c r="C60" i="2"/>
  <c r="C42" i="2"/>
  <c r="C25" i="2"/>
  <c r="O1" i="5"/>
  <c r="D1" i="43"/>
  <c r="E1" i="110"/>
  <c r="E1" i="126"/>
  <c r="E1" i="150"/>
  <c r="C155" i="2"/>
  <c r="C131" i="2"/>
  <c r="C107" i="2"/>
  <c r="C82" i="2"/>
  <c r="C65" i="2"/>
  <c r="C39" i="2"/>
  <c r="C16" i="2"/>
  <c r="O1" i="6"/>
  <c r="G1" i="31"/>
  <c r="G1" i="39"/>
  <c r="D1" i="44"/>
  <c r="D1" i="180"/>
  <c r="E1" i="111"/>
  <c r="E1" i="119"/>
  <c r="E1" i="127"/>
  <c r="E1" i="137"/>
  <c r="E1" i="145"/>
  <c r="E1" i="153"/>
  <c r="E1" i="161"/>
  <c r="E1" i="169"/>
  <c r="C152" i="2"/>
  <c r="C144" i="2"/>
  <c r="C136" i="2"/>
  <c r="C128" i="2"/>
  <c r="C120" i="2"/>
  <c r="C112" i="2"/>
  <c r="C104" i="2"/>
  <c r="C96" i="2"/>
  <c r="C87" i="2"/>
  <c r="C79" i="2"/>
  <c r="C70" i="2"/>
  <c r="C62" i="2"/>
  <c r="C53" i="2"/>
  <c r="C44" i="2"/>
  <c r="C36" i="2"/>
  <c r="C27" i="2"/>
  <c r="C19" i="2"/>
  <c r="C10" i="2"/>
  <c r="O1" i="3"/>
  <c r="O1" i="173"/>
  <c r="G1" i="36"/>
  <c r="D1" i="41"/>
  <c r="D1" i="49"/>
  <c r="E1" i="108"/>
  <c r="E1" i="116"/>
  <c r="E1" i="124"/>
  <c r="E1" i="132"/>
  <c r="E1" i="140"/>
  <c r="E1" i="148"/>
  <c r="E1" i="156"/>
  <c r="E1" i="164"/>
  <c r="C157" i="2"/>
  <c r="C149" i="2"/>
  <c r="C141" i="2"/>
  <c r="C133" i="2"/>
  <c r="C125" i="2"/>
  <c r="C117" i="2"/>
  <c r="C109" i="2"/>
  <c r="C101" i="2"/>
  <c r="C92" i="2"/>
  <c r="C84" i="2"/>
  <c r="C75" i="2"/>
  <c r="C67" i="2"/>
  <c r="C59" i="2"/>
  <c r="C50" i="2"/>
  <c r="C41" i="2"/>
  <c r="C33" i="2"/>
  <c r="C20" i="2"/>
  <c r="C3" i="2"/>
  <c r="C13" i="2"/>
  <c r="O1" i="8"/>
  <c r="D1" i="46"/>
  <c r="E1" i="113"/>
  <c r="E1" i="129"/>
  <c r="E1" i="139"/>
  <c r="E1" i="155"/>
  <c r="C158" i="2"/>
  <c r="C142" i="2"/>
  <c r="C126" i="2"/>
  <c r="C110" i="2"/>
  <c r="C94" i="2"/>
  <c r="C68" i="2"/>
  <c r="C51" i="2"/>
  <c r="C34" i="2"/>
  <c r="C17" i="2"/>
  <c r="C8" i="2"/>
  <c r="G1" i="38"/>
  <c r="D1" i="179"/>
  <c r="E1" i="134"/>
  <c r="E1" i="158"/>
  <c r="C147" i="2"/>
  <c r="C123" i="2"/>
  <c r="C115" i="2"/>
  <c r="C90" i="2"/>
  <c r="C73" i="2"/>
  <c r="C48" i="2"/>
  <c r="C30" i="2"/>
  <c r="C9" i="2"/>
</calcChain>
</file>

<file path=xl/sharedStrings.xml><?xml version="1.0" encoding="utf-8"?>
<sst xmlns="http://schemas.openxmlformats.org/spreadsheetml/2006/main" count="9356" uniqueCount="470">
  <si>
    <t>А</t>
  </si>
  <si>
    <t>Б</t>
  </si>
  <si>
    <t>ЗМІСТ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</si>
  <si>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</si>
  <si>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</si>
  <si>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</si>
  <si>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</si>
  <si>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</si>
  <si>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</si>
  <si>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</si>
  <si>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</si>
  <si>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</si>
  <si>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</si>
  <si>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</si>
  <si>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</si>
  <si>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</si>
  <si>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</si>
  <si>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</si>
  <si>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</si>
  <si>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</si>
  <si>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</si>
  <si>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</si>
  <si>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</si>
  <si>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</si>
  <si>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</si>
  <si>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</si>
  <si>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</si>
  <si>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Україна</t>
  </si>
  <si>
    <t>Назва регіону</t>
  </si>
  <si>
    <t>МІНІСТЕРСТВО ОСВІТИ І НАУКИ УКРАЇНИ</t>
  </si>
  <si>
    <t>ДЕРЖАВНА НАУКОВА УСТАНОВА</t>
  </si>
  <si>
    <t>"ІНСТИТУТ ОСВІТНЬОЇ АНАЛІТИКИ"</t>
  </si>
  <si>
    <t>У них</t>
  </si>
  <si>
    <t>у 1-4-х класах</t>
  </si>
  <si>
    <t>з них у 1-х  класах</t>
  </si>
  <si>
    <t>у  5-9-х класах</t>
  </si>
  <si>
    <t>у 10-12-х класах</t>
  </si>
  <si>
    <t>дітей-сиріт і дітей, позбавлених батьківського піклування та осіб з їх числа</t>
  </si>
  <si>
    <t>навчаються мовою</t>
  </si>
  <si>
    <t>українською</t>
  </si>
  <si>
    <t>російською</t>
  </si>
  <si>
    <t>з них:</t>
  </si>
  <si>
    <t>підготовчих</t>
  </si>
  <si>
    <t>10-х</t>
  </si>
  <si>
    <t>11-х</t>
  </si>
  <si>
    <t>12-х</t>
  </si>
  <si>
    <t>Усього</t>
  </si>
  <si>
    <t>Розділ ІІІ. Розподіл учнів з особливими освітніми потребами за нозологіями</t>
  </si>
  <si>
    <t>Розділ ІV. Окремі показники</t>
  </si>
  <si>
    <t>№ рядка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</si>
  <si>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</si>
  <si>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</si>
  <si>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</si>
  <si>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</si>
  <si>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</si>
  <si>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</si>
  <si>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</si>
  <si>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</si>
  <si>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</si>
  <si>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</si>
  <si>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</si>
  <si>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</si>
  <si>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</si>
  <si>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</si>
  <si>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</si>
  <si>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</si>
  <si>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</si>
  <si>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</si>
  <si>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</si>
  <si>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</si>
  <si>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</si>
  <si>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</si>
  <si>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</si>
  <si>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</si>
  <si>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</si>
  <si>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</si>
  <si>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</t>
  </si>
  <si>
    <t>ІНФОРМАЦІЙНИЙ  БЮЛЕТЕНЬ</t>
  </si>
  <si>
    <t>державної і комунальної форм власності</t>
  </si>
  <si>
    <t>Міністерства освіти і науки України</t>
  </si>
  <si>
    <t>та приватної форми власності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</si>
  <si>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</si>
  <si>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</si>
  <si>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</si>
  <si>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</si>
  <si>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</si>
  <si>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</si>
  <si>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</si>
  <si>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</si>
  <si>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</si>
  <si>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</si>
  <si>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</si>
  <si>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</si>
  <si>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</si>
  <si>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</si>
  <si>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</si>
  <si>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</si>
  <si>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</si>
  <si>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</si>
  <si>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</si>
  <si>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</si>
  <si>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</si>
  <si>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</si>
  <si>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</si>
  <si>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</si>
  <si>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</si>
  <si>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</si>
  <si>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</si>
  <si>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</si>
  <si>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</si>
  <si>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</si>
  <si>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</si>
  <si>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</si>
  <si>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</si>
  <si>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</si>
  <si>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</si>
  <si>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</si>
  <si>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</si>
  <si>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</si>
  <si>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</si>
  <si>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</si>
  <si>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Аркуш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</si>
  <si>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</si>
  <si>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</si>
  <si>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</si>
  <si>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</si>
  <si>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</si>
  <si>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</si>
  <si>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</si>
  <si>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</si>
  <si>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</si>
  <si>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</si>
  <si>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</si>
  <si>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</si>
  <si>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</si>
  <si>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</si>
  <si>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</si>
  <si>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</si>
  <si>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</si>
  <si>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</si>
  <si>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</si>
  <si>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</si>
  <si>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</si>
  <si>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</si>
  <si>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</si>
  <si>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</si>
  <si>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</si>
  <si>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</si>
  <si>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</si>
  <si>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</si>
  <si>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</si>
  <si>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</si>
  <si>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</si>
  <si>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</si>
  <si>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</si>
  <si>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</si>
  <si>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</si>
  <si>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</si>
  <si>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</si>
  <si>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6.11</t>
  </si>
  <si>
    <t>6.12</t>
  </si>
  <si>
    <t>6.13</t>
  </si>
  <si>
    <t>6.14</t>
  </si>
  <si>
    <t>6.15</t>
  </si>
  <si>
    <t>7.01</t>
  </si>
  <si>
    <t>7.02</t>
  </si>
  <si>
    <t>7.03</t>
  </si>
  <si>
    <t>7.04</t>
  </si>
  <si>
    <t>7.05</t>
  </si>
  <si>
    <t>7.06</t>
  </si>
  <si>
    <t>7.07</t>
  </si>
  <si>
    <t>7.08</t>
  </si>
  <si>
    <t>7.09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</si>
  <si>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</si>
  <si>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</si>
  <si>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</si>
  <si>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</si>
  <si>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</si>
  <si>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</si>
  <si>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</si>
  <si>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</si>
  <si>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</si>
  <si>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</si>
  <si>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</si>
  <si>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</si>
  <si>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</si>
  <si>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</si>
  <si>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</si>
  <si>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</si>
  <si>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</si>
  <si>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</si>
  <si>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</si>
  <si>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</si>
  <si>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</si>
  <si>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</si>
  <si>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</si>
  <si>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</si>
  <si>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</si>
  <si>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</si>
  <si>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</si>
  <si>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</si>
  <si>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</si>
  <si>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</si>
  <si>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</si>
  <si>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</si>
  <si>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</si>
  <si>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</si>
  <si>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</si>
  <si>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</si>
  <si>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</si>
  <si>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</si>
  <si>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</si>
  <si>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</si>
  <si>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</si>
  <si>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</si>
  <si>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</si>
  <si>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</si>
  <si>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</si>
  <si>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</si>
  <si>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</si>
  <si>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</si>
  <si>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</si>
  <si>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</si>
  <si>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</si>
  <si>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</si>
  <si>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</si>
  <si>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</si>
  <si>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</si>
  <si>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</si>
  <si>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 xml:space="preserve">2.10. Навчально-реабілітаційні центри </t>
  </si>
  <si>
    <t xml:space="preserve">2.11. Навчально-реабілітаційні центри для дітей зі складними порушеннями розвитку </t>
  </si>
  <si>
    <t>Санаторні та  спеціальні заклади загальної середньої освіти</t>
  </si>
  <si>
    <t xml:space="preserve">Київ </t>
  </si>
  <si>
    <t>Розділ І. Санаторні школи з інтернатними відділеннями (без спеціальних класів) та санаторні школи</t>
  </si>
  <si>
    <t>1.2. Санаторні школи з інтернатними відділеннями для дітей хворих на сколіоз</t>
  </si>
  <si>
    <t>1.3. Санаторні школи з інтернатними відділеннями для дітей із захворюваннями серцево-судинної системи</t>
  </si>
  <si>
    <t>1.5. Санаторні школи з інтернатними відділеннями для дітей із хронічними неспецифічними захворюваннями органів травлення</t>
  </si>
  <si>
    <t>1.6. Санаторні школи з інтернатними відділеннями для дітей із хронічними неспецифічними захворюваннями органів дихання</t>
  </si>
  <si>
    <t>1.7. Санаторні школи з інтернатними відділеннями для дітей з малими і неактивними (фаза згасання) формами туберкульозу</t>
  </si>
  <si>
    <t>1.8. Санаторні школи з інтернатними відділеннями для дітей хворих на цукровий діабет</t>
  </si>
  <si>
    <t>1.11. Санаторні школи</t>
  </si>
  <si>
    <t>Розділ ІІ. Спеціальні школи (включаючи інтернатні відділення) та спеціальні і інклюзивні класи в закладах загальної середньої освіти</t>
  </si>
  <si>
    <t xml:space="preserve">2.2. Спеціальні школи (включаючи інтернатні відділення) для розумово відсталих дітей </t>
  </si>
  <si>
    <t xml:space="preserve">2.3. Спеціальні школи (включаючи інтернатні відділення) для сліпих дітей </t>
  </si>
  <si>
    <t>2.4. Спеціальні школи (включаючи інтернатні відділення) для дітей зі зниженим зором</t>
  </si>
  <si>
    <t xml:space="preserve">2.5. Спеціальні школи (включаючи інтернатні відділення) для глухих дітей </t>
  </si>
  <si>
    <t>2.6. Спеціальні школи (включаючи інтернатні відділення) для дітей зі зниженим слухом</t>
  </si>
  <si>
    <t>2.7. Спеціальні школи (включаючи інтернатні відділення) для дітей з порушеннями опорно-рухового апарату</t>
  </si>
  <si>
    <t>2.8. Спеціальні школи (включаючи інтернатні відділення) для дітей з тяжкими порушеннями мовлення</t>
  </si>
  <si>
    <t>2.9. Спеціальні школи (включаючи інтернатні відділення) для дітей з порушеннями психічного розвитку</t>
  </si>
  <si>
    <t>у них</t>
  </si>
  <si>
    <t>Із графи 3:</t>
  </si>
  <si>
    <t>1-4-х</t>
  </si>
  <si>
    <t>з них у 1-х</t>
  </si>
  <si>
    <t>5-9-х</t>
  </si>
  <si>
    <t>з них у 9-х</t>
  </si>
  <si>
    <t>індивідуально</t>
  </si>
  <si>
    <t>дистанційно</t>
  </si>
  <si>
    <t>Розділ V. Спеціальні школи з інтернатними відділеннями та спеціальні і інклюзивні класи в загальноосвітніх школах-інтернатах (з розділу ІІ)</t>
  </si>
  <si>
    <t>Крім того,</t>
  </si>
  <si>
    <t>2.1. Спеціальні школи (включаючи інтернатні відділення)</t>
  </si>
  <si>
    <t>5.18</t>
  </si>
  <si>
    <t>5.19</t>
  </si>
  <si>
    <t>5.20</t>
  </si>
  <si>
    <t>1.4. Санаторні школи з інтернатними відділеннями для дітей із психоневрологічними захворюваннями</t>
  </si>
  <si>
    <t>1.10. Кількість дітей дошкільного віку в санаторних школах з інтернатними відділеннями</t>
  </si>
  <si>
    <t>1.9. Санаторні школи з інтернатними відділеннями для дітей-сиріт і дітей, позбавлених батьківського піклування, з різними захворюваннями</t>
  </si>
  <si>
    <t>Скорочення</t>
  </si>
  <si>
    <t>ЗДО</t>
  </si>
  <si>
    <t>-</t>
  </si>
  <si>
    <t>ЗЗСО</t>
  </si>
  <si>
    <t>ООП</t>
  </si>
  <si>
    <t>Особливі освітні потреби</t>
  </si>
  <si>
    <t>НРЦ</t>
  </si>
  <si>
    <t>Навчально-реабілітаційний центр</t>
  </si>
  <si>
    <t>2.15. Кількість учнів, які навчаються індивідуально в спеціальних школах (включаючи інтернатні відділення) та інклюзивних класах ЗЗСО</t>
  </si>
  <si>
    <t>у спеціальних школах* та НРЦ</t>
  </si>
  <si>
    <t>з числа тих, хто навчається індивідуально в спеціальних школах* та інклюзивних класах ЗЗСО</t>
  </si>
  <si>
    <t>5.10. Навчально-реабілітаційні центри з інтернатними відділеннями</t>
  </si>
  <si>
    <t>5.11. Навчально-реабілітаційні центри з інтернатними відділеннями для дітей зі складними порушеннями розвитку</t>
  </si>
  <si>
    <t>2.14. Кількість учнів з ООП в інклюзивних класах ЗЗСО</t>
  </si>
  <si>
    <t>2.12. Спеціальні школи (включаючи інтернатні відділення) у сільській місцевості</t>
  </si>
  <si>
    <t>2.13. Кількість учнів з ООП у спеціальних класах, організованих при ЗЗСО</t>
  </si>
  <si>
    <t>2.16. Кількість учнів з інвалідністю, які навчаються у спеціальних школах (включаючи інтернатні відділення) та спеціальних і інклюзивних класах, організованих при ЗЗСО</t>
  </si>
  <si>
    <t>2.17. Кількість учнів з малозабезпечених сімей, які навчаються у спеціальних школах (включаючи інтернатні відділення) та спеціальних і інклюзивних класах, організованих при ЗЗСО</t>
  </si>
  <si>
    <t>5.14. Кількість учнів з ООП у спеціальних класах, організованих при загальноосвітніх школах-інтернатах та школах з інтернатними відділеннями</t>
  </si>
  <si>
    <t>5.15. Кількість учнів з ООП в інклюзивних класах загальноосвітніх шкіл-інтернатів та шкіл з інтернатними відділеннями</t>
  </si>
  <si>
    <t>у спеціальих класах, організованих при ЗЗСО</t>
  </si>
  <si>
    <t>в інклюзивних класах, організованих при ЗЗСО</t>
  </si>
  <si>
    <t>Кількість асистентів</t>
  </si>
  <si>
    <t>Кількість учителів</t>
  </si>
  <si>
    <t>Кількість класів</t>
  </si>
  <si>
    <t>Кількість закладів</t>
  </si>
  <si>
    <t>Кількість екстернів</t>
  </si>
  <si>
    <t>Кількість учнів</t>
  </si>
  <si>
    <t>Розділ VІ. Мови навчання у спеціальних ЗЗСО (включаючи інтернатні відділення)</t>
  </si>
  <si>
    <t>Учні, які навчаються мовою</t>
  </si>
  <si>
    <t>Розділ VІІ. Відомості щодо приміщення та матеріальної бази закладів спеціальної освіти</t>
  </si>
  <si>
    <t>7.15. Число посадкових місць у їдальні або буфеті, од.</t>
  </si>
  <si>
    <t>7.16. Число посадкових місць у їдальні або буфеті в пристосованих приміщеннях, од.</t>
  </si>
  <si>
    <t xml:space="preserve">Спеціальні школи  (включаючи інтернатні відділення) </t>
  </si>
  <si>
    <t>1.1. Санаторні школи з інтернатними відділеннями для дітей з різними захворюваннями</t>
  </si>
  <si>
    <t>Санаторні школи з інтернатними відділеннями та санаторні школи</t>
  </si>
  <si>
    <t>м. Київ</t>
  </si>
  <si>
    <t>Кількість учителів та вихователів</t>
  </si>
  <si>
    <t>Кількість шкіл-інтернатів, які мають:</t>
  </si>
  <si>
    <t>* - включаючи школи з інтернатними відділенями</t>
  </si>
  <si>
    <t>5.1. Спеціальні школи з інтернатними відділеннями</t>
  </si>
  <si>
    <t>Заклад дошкільної освіти</t>
  </si>
  <si>
    <t>Заклад загальної середньої освіти</t>
  </si>
  <si>
    <t xml:space="preserve">5.4. Спеціальні школи з інтернатними відділеннями для дітей зі зниженим зором </t>
  </si>
  <si>
    <t xml:space="preserve">5.6. Спеціальні школи з інтернатними відділеннями для дітей зі зниженим слухом </t>
  </si>
  <si>
    <t xml:space="preserve">5.7. Спеціальні школи з інтернатними відділеннями для дітей з порушеннями опорно-рухового апарату </t>
  </si>
  <si>
    <t xml:space="preserve">5.8. Спеціальні школи з інтернатними відділеннями для дітей з тяжкими порушеннями мовлення </t>
  </si>
  <si>
    <t xml:space="preserve">5.9. Спеціальні школи з інтернатними відділеннями для дітей з порушеннями психічного розвитку </t>
  </si>
  <si>
    <r>
      <t xml:space="preserve">Із загальної кількості учнів (з графи 4), </t>
    </r>
    <r>
      <rPr>
        <i/>
        <sz val="9"/>
        <rFont val="Times New Roman"/>
        <family val="1"/>
        <charset val="204"/>
      </rPr>
      <t>осіб</t>
    </r>
  </si>
  <si>
    <r>
      <t xml:space="preserve">вчителів (із сумісниками), </t>
    </r>
    <r>
      <rPr>
        <i/>
        <sz val="9"/>
        <rFont val="Times New Roman"/>
        <family val="1"/>
        <charset val="204"/>
      </rPr>
      <t>осіб</t>
    </r>
  </si>
  <si>
    <r>
      <t xml:space="preserve">Кількість закладів, </t>
    </r>
    <r>
      <rPr>
        <i/>
        <sz val="9"/>
        <rFont val="Times New Roman"/>
        <family val="1"/>
        <charset val="204"/>
      </rPr>
      <t>од.</t>
    </r>
  </si>
  <si>
    <r>
      <t xml:space="preserve">класів, 
</t>
    </r>
    <r>
      <rPr>
        <i/>
        <sz val="9"/>
        <rFont val="Times New Roman"/>
        <family val="1"/>
        <charset val="204"/>
      </rPr>
      <t>од.</t>
    </r>
  </si>
  <si>
    <r>
      <t xml:space="preserve">учнів, 
</t>
    </r>
    <r>
      <rPr>
        <i/>
        <sz val="9"/>
        <rFont val="Times New Roman"/>
        <family val="1"/>
        <charset val="204"/>
      </rPr>
      <t>осіб</t>
    </r>
  </si>
  <si>
    <r>
      <t xml:space="preserve">Кількість шкіл (вкл. інтернатні відділення), </t>
    </r>
    <r>
      <rPr>
        <i/>
        <sz val="7"/>
        <rFont val="Times New Roman"/>
        <family val="1"/>
        <charset val="204"/>
      </rPr>
      <t>од.</t>
    </r>
  </si>
  <si>
    <r>
      <t xml:space="preserve">Учителів (з суміс-никами), </t>
    </r>
    <r>
      <rPr>
        <i/>
        <sz val="7"/>
        <rFont val="Times New Roman"/>
        <family val="1"/>
        <charset val="204"/>
      </rPr>
      <t>осіб</t>
    </r>
  </si>
  <si>
    <r>
      <t xml:space="preserve">учнів усього, 
</t>
    </r>
    <r>
      <rPr>
        <i/>
        <sz val="7"/>
        <rFont val="Times New Roman"/>
        <family val="1"/>
        <charset val="204"/>
      </rPr>
      <t>осіб</t>
    </r>
  </si>
  <si>
    <r>
      <t xml:space="preserve">Крім того, дітей дошкільного віку, </t>
    </r>
    <r>
      <rPr>
        <i/>
        <sz val="7"/>
        <rFont val="Times New Roman"/>
        <family val="1"/>
        <charset val="204"/>
      </rPr>
      <t>осіб</t>
    </r>
  </si>
  <si>
    <r>
      <t xml:space="preserve">З графи 1 розділу ІІ - шкіл з інтернатними відділеннями, </t>
    </r>
    <r>
      <rPr>
        <i/>
        <sz val="9"/>
        <color theme="1"/>
        <rFont val="Times New Roman"/>
        <family val="1"/>
        <charset val="204"/>
      </rPr>
      <t>од.</t>
    </r>
  </si>
  <si>
    <r>
      <t xml:space="preserve">у них груп, </t>
    </r>
    <r>
      <rPr>
        <i/>
        <sz val="9"/>
        <color theme="1"/>
        <rFont val="Times New Roman"/>
        <family val="1"/>
        <charset val="204"/>
      </rPr>
      <t>од.</t>
    </r>
  </si>
  <si>
    <r>
      <t xml:space="preserve">Учнів у закладах з графи 1, </t>
    </r>
    <r>
      <rPr>
        <i/>
        <sz val="9"/>
        <color theme="1"/>
        <rFont val="Times New Roman"/>
        <family val="1"/>
        <charset val="204"/>
      </rPr>
      <t>осіб</t>
    </r>
  </si>
  <si>
    <r>
      <t xml:space="preserve">дітей сиріт і дітей позбав-лених батьків-ського піклування, </t>
    </r>
    <r>
      <rPr>
        <i/>
        <sz val="9"/>
        <color theme="1"/>
        <rFont val="Times New Roman"/>
        <family val="1"/>
        <charset val="204"/>
      </rPr>
      <t>осіб</t>
    </r>
  </si>
  <si>
    <r>
      <t xml:space="preserve">учнів, які приходять тільки на навчання, </t>
    </r>
    <r>
      <rPr>
        <i/>
        <sz val="9"/>
        <color theme="1"/>
        <rFont val="Times New Roman"/>
        <family val="1"/>
        <charset val="204"/>
      </rPr>
      <t>осіб</t>
    </r>
  </si>
  <si>
    <r>
      <t xml:space="preserve">дітей дошкільного віку, </t>
    </r>
    <r>
      <rPr>
        <i/>
        <sz val="9"/>
        <color theme="1"/>
        <rFont val="Times New Roman"/>
        <family val="1"/>
        <charset val="204"/>
      </rPr>
      <t>осіб</t>
    </r>
  </si>
  <si>
    <r>
      <t xml:space="preserve">з них сиріт і позбавлених батьків-ського піклування, </t>
    </r>
    <r>
      <rPr>
        <i/>
        <sz val="9"/>
        <color theme="1"/>
        <rFont val="Times New Roman"/>
        <family val="1"/>
        <charset val="204"/>
      </rPr>
      <t>осіб</t>
    </r>
  </si>
  <si>
    <r>
      <t xml:space="preserve">фізкультурну залу, </t>
    </r>
    <r>
      <rPr>
        <i/>
        <sz val="9"/>
        <color theme="1"/>
        <rFont val="Times New Roman"/>
        <family val="1"/>
        <charset val="204"/>
      </rPr>
      <t>од.</t>
    </r>
  </si>
  <si>
    <r>
      <t xml:space="preserve">їдальню або буфет з гарячим харчуванням, </t>
    </r>
    <r>
      <rPr>
        <i/>
        <sz val="9"/>
        <color theme="1"/>
        <rFont val="Times New Roman"/>
        <family val="1"/>
        <charset val="204"/>
      </rPr>
      <t>од.</t>
    </r>
  </si>
  <si>
    <r>
      <t xml:space="preserve">комп’ютери
(включаючи портативні), </t>
    </r>
    <r>
      <rPr>
        <i/>
        <sz val="9"/>
        <color theme="1"/>
        <rFont val="Times New Roman"/>
        <family val="1"/>
        <charset val="204"/>
      </rPr>
      <t>од.</t>
    </r>
  </si>
  <si>
    <r>
      <t xml:space="preserve">майстерню, </t>
    </r>
    <r>
      <rPr>
        <i/>
        <sz val="9"/>
        <color theme="1"/>
        <rFont val="Times New Roman"/>
        <family val="1"/>
        <charset val="204"/>
      </rPr>
      <t>од.</t>
    </r>
  </si>
  <si>
    <r>
      <t xml:space="preserve">підсобне господарство, </t>
    </r>
    <r>
      <rPr>
        <i/>
        <sz val="9"/>
        <color theme="1"/>
        <rFont val="Times New Roman"/>
        <family val="1"/>
        <charset val="204"/>
      </rPr>
      <t>од.</t>
    </r>
  </si>
  <si>
    <r>
      <t xml:space="preserve">бібліотечний фонд, </t>
    </r>
    <r>
      <rPr>
        <i/>
        <sz val="9"/>
        <color theme="1"/>
        <rFont val="Times New Roman"/>
        <family val="1"/>
        <charset val="204"/>
      </rPr>
      <t>од.</t>
    </r>
  </si>
  <si>
    <r>
      <t xml:space="preserve">кількість книг, брошур, журналів, 
</t>
    </r>
    <r>
      <rPr>
        <i/>
        <sz val="9"/>
        <color theme="1"/>
        <rFont val="Times New Roman"/>
        <family val="1"/>
        <charset val="204"/>
      </rPr>
      <t>тис. примірни-
ків</t>
    </r>
  </si>
  <si>
    <r>
      <t xml:space="preserve">навчаються, </t>
    </r>
    <r>
      <rPr>
        <i/>
        <sz val="7"/>
        <rFont val="Times New Roman"/>
        <family val="1"/>
        <charset val="204"/>
      </rPr>
      <t>осіб</t>
    </r>
  </si>
  <si>
    <r>
      <t xml:space="preserve">Із графи 3 у класах, </t>
    </r>
    <r>
      <rPr>
        <i/>
        <sz val="7"/>
        <rFont val="Times New Roman"/>
        <family val="1"/>
        <charset val="204"/>
      </rPr>
      <t>осіб</t>
    </r>
    <r>
      <rPr>
        <b/>
        <sz val="7"/>
        <rFont val="Times New Roman"/>
        <family val="1"/>
        <charset val="204"/>
      </rPr>
      <t>:</t>
    </r>
  </si>
  <si>
    <t>з них сиріт і дітей, позбавлених батьківського піклування</t>
  </si>
  <si>
    <r>
      <t xml:space="preserve">з розумовою відсталістю, </t>
    </r>
    <r>
      <rPr>
        <i/>
        <sz val="7"/>
        <rFont val="Times New Roman"/>
        <family val="1"/>
        <charset val="204"/>
      </rPr>
      <t>осіб</t>
    </r>
  </si>
  <si>
    <r>
      <t xml:space="preserve">з іншими
нозологіями, </t>
    </r>
    <r>
      <rPr>
        <i/>
        <sz val="7"/>
        <rFont val="Times New Roman"/>
        <family val="1"/>
        <charset val="204"/>
      </rPr>
      <t>осіб</t>
    </r>
  </si>
  <si>
    <t>Кількість вихователів</t>
  </si>
  <si>
    <r>
      <t xml:space="preserve">___________
</t>
    </r>
    <r>
      <rPr>
        <b/>
        <sz val="9"/>
        <rFont val="Times New Roman"/>
        <family val="1"/>
        <charset val="204"/>
      </rPr>
      <t>(зазначити мову)</t>
    </r>
  </si>
  <si>
    <t>5.2. Спеціальні школи з інтернатними відділеннями для розумово відсталих дітей</t>
  </si>
  <si>
    <t>5.3. Спеціальні школи з інтернатними відділеннями для сліпих дітей</t>
  </si>
  <si>
    <t>5.5. Спеціальні школи з інтернатними відділеннями для глухих дітей</t>
  </si>
  <si>
    <r>
      <t xml:space="preserve">дітей-сиріт і дітей, позбав-лених батьківсь-кого піклування, </t>
    </r>
    <r>
      <rPr>
        <i/>
        <sz val="7"/>
        <rFont val="Times New Roman"/>
        <family val="1"/>
        <charset val="204"/>
      </rPr>
      <t>осіб</t>
    </r>
  </si>
  <si>
    <t>Х</t>
  </si>
  <si>
    <t>(2019/2020 н.р.)</t>
  </si>
  <si>
    <t>ВІДДІЛ  ОСВІТНЬОГО  ІНФОРМАЦІЙНОГО  ЗАБЕЗПЕЧЕННЯ</t>
  </si>
  <si>
    <r>
      <t xml:space="preserve">3.1. Загальна кількість учнів з ООП, </t>
    </r>
    <r>
      <rPr>
        <i/>
        <sz val="12"/>
        <rFont val="Times New Roman"/>
        <family val="1"/>
        <charset val="204"/>
      </rPr>
      <t>осіб</t>
    </r>
  </si>
  <si>
    <r>
      <t xml:space="preserve">3.2. Кількість учнів з ООП з інтелектуальними порушеннями, </t>
    </r>
    <r>
      <rPr>
        <i/>
        <sz val="12"/>
        <rFont val="Times New Roman"/>
        <family val="1"/>
        <charset val="204"/>
      </rPr>
      <t>осіб</t>
    </r>
  </si>
  <si>
    <r>
      <t xml:space="preserve">3.3. Кількість сліпих учнів з ООП, </t>
    </r>
    <r>
      <rPr>
        <i/>
        <sz val="12"/>
        <rFont val="Times New Roman"/>
        <family val="1"/>
        <charset val="204"/>
      </rPr>
      <t>осіб</t>
    </r>
  </si>
  <si>
    <r>
      <t xml:space="preserve">3.4. Кількість учнів з ООП зі зниженим зором, </t>
    </r>
    <r>
      <rPr>
        <i/>
        <sz val="12"/>
        <rFont val="Times New Roman"/>
        <family val="1"/>
        <charset val="204"/>
      </rPr>
      <t>осіб</t>
    </r>
  </si>
  <si>
    <r>
      <t xml:space="preserve">3.5. Кількість глухих учнів з ООП, </t>
    </r>
    <r>
      <rPr>
        <i/>
        <sz val="12"/>
        <rFont val="Times New Roman"/>
        <family val="1"/>
        <charset val="204"/>
      </rPr>
      <t>осіб</t>
    </r>
  </si>
  <si>
    <r>
      <t xml:space="preserve">3.6. Кількість учнів з ООП зі зниженим слухом, </t>
    </r>
    <r>
      <rPr>
        <i/>
        <sz val="12"/>
        <rFont val="Times New Roman"/>
        <family val="1"/>
        <charset val="204"/>
      </rPr>
      <t>осіб</t>
    </r>
  </si>
  <si>
    <r>
      <t xml:space="preserve">3.7. Кількість учнів з ООП з порушенням опорно-рухового апарату, </t>
    </r>
    <r>
      <rPr>
        <i/>
        <sz val="12"/>
        <rFont val="Times New Roman"/>
        <family val="1"/>
        <charset val="204"/>
      </rPr>
      <t>осіб</t>
    </r>
  </si>
  <si>
    <r>
      <t xml:space="preserve">3.8. Кількість учнів з ООП з тяжкими порушеннями мовлення, </t>
    </r>
    <r>
      <rPr>
        <i/>
        <sz val="12"/>
        <rFont val="Times New Roman"/>
        <family val="1"/>
        <charset val="204"/>
      </rPr>
      <t>осіб</t>
    </r>
  </si>
  <si>
    <r>
      <t xml:space="preserve">3.9. Кількість учнів з ООП із затримкою психічного розвитку, </t>
    </r>
    <r>
      <rPr>
        <i/>
        <sz val="12"/>
        <rFont val="Times New Roman"/>
        <family val="1"/>
        <charset val="204"/>
      </rPr>
      <t>осіб</t>
    </r>
  </si>
  <si>
    <r>
      <t xml:space="preserve">3.10. Кількість учнів з ООП зі складними порушеннями розвитку, </t>
    </r>
    <r>
      <rPr>
        <i/>
        <sz val="12"/>
        <rFont val="Times New Roman"/>
        <family val="1"/>
        <charset val="204"/>
      </rPr>
      <t>осіб</t>
    </r>
  </si>
  <si>
    <r>
      <t xml:space="preserve">3.11. Кількість учнів з ООП з розладами аутистичного спектра, </t>
    </r>
    <r>
      <rPr>
        <i/>
        <sz val="12"/>
        <rFont val="Times New Roman"/>
        <family val="1"/>
        <charset val="204"/>
      </rPr>
      <t>осіб</t>
    </r>
  </si>
  <si>
    <r>
      <t xml:space="preserve">3.12. Кількість учнів з ООП із синдромом Дауна, </t>
    </r>
    <r>
      <rPr>
        <i/>
        <sz val="12"/>
        <rFont val="Times New Roman"/>
        <family val="1"/>
        <charset val="204"/>
      </rPr>
      <t>осіб</t>
    </r>
  </si>
  <si>
    <r>
      <t xml:space="preserve">4.5. Кількість ЗЗСО (без спеціальних), при яких організовано спеціальні класи, </t>
    </r>
    <r>
      <rPr>
        <i/>
        <sz val="12"/>
        <rFont val="Times New Roman"/>
        <family val="1"/>
        <charset val="204"/>
      </rPr>
      <t>од.</t>
    </r>
  </si>
  <si>
    <r>
      <t xml:space="preserve">4.6. Кількість ЗЗСО (без спеціальних), при яких організовано інклюзивні класи, </t>
    </r>
    <r>
      <rPr>
        <i/>
        <sz val="12"/>
        <rFont val="Times New Roman"/>
        <family val="1"/>
        <charset val="204"/>
      </rPr>
      <t>од.</t>
    </r>
  </si>
  <si>
    <r>
      <t xml:space="preserve">4.7. Кількість спеціальних класів, організованих при ЗЗСО, </t>
    </r>
    <r>
      <rPr>
        <i/>
        <sz val="12"/>
        <rFont val="Times New Roman"/>
        <family val="1"/>
        <charset val="204"/>
      </rPr>
      <t>од.</t>
    </r>
  </si>
  <si>
    <r>
      <t xml:space="preserve">4.8. Кількість інклюзивних класів, </t>
    </r>
    <r>
      <rPr>
        <i/>
        <sz val="12"/>
        <rFont val="Times New Roman"/>
        <family val="1"/>
        <charset val="204"/>
      </rPr>
      <t>од.</t>
    </r>
  </si>
  <si>
    <r>
      <t xml:space="preserve">4.9. Кількість учителів у спеціальних класах, </t>
    </r>
    <r>
      <rPr>
        <i/>
        <sz val="12"/>
        <rFont val="Times New Roman"/>
        <family val="1"/>
        <charset val="204"/>
      </rPr>
      <t>осіб</t>
    </r>
  </si>
  <si>
    <r>
      <t xml:space="preserve">4.10. Кількість асистентів учителів в інклюзивних класах, </t>
    </r>
    <r>
      <rPr>
        <i/>
        <sz val="12"/>
        <rFont val="Times New Roman"/>
        <family val="1"/>
        <charset val="204"/>
      </rPr>
      <t>осіб</t>
    </r>
  </si>
  <si>
    <t>5.12. Спеціальні школи з інтернатними відділеннями у сільській місцевості</t>
  </si>
  <si>
    <t>5.13. Спеціальні школи з інтернатними відділеннями для дітей сиріт</t>
  </si>
  <si>
    <t>5.16. Кількість учнів з інвалідністю, які навчаються в спеціальних школах з інтернатними відділеннями та спеціальних і інклюзивних класах в загальноосвітніх школах-інтернатах</t>
  </si>
  <si>
    <t>5.17. Кількість учнів з малозабезпечених сімей, які навчаються в спеціальних школах з інтернатними відділеннями та спеціальних і інклюзивних класах в загальноосвітніх школах-інтернатах</t>
  </si>
  <si>
    <r>
      <t xml:space="preserve">5.18. Кількість учителів у спеціальних школах-інтернатах, </t>
    </r>
    <r>
      <rPr>
        <i/>
        <sz val="12"/>
        <rFont val="Times New Roman"/>
        <family val="1"/>
        <charset val="204"/>
      </rPr>
      <t>осіб</t>
    </r>
  </si>
  <si>
    <r>
      <t xml:space="preserve">5.19. Кількість вихователів у спеціальних школах-інтернатах, </t>
    </r>
    <r>
      <rPr>
        <i/>
        <sz val="12"/>
        <rFont val="Times New Roman"/>
        <family val="1"/>
        <charset val="204"/>
      </rPr>
      <t>осіб</t>
    </r>
  </si>
  <si>
    <r>
      <t xml:space="preserve">5.20. Кількість учителів та вихователів, які мають основну роботу у спеціальних школах-інтернатах, </t>
    </r>
    <r>
      <rPr>
        <i/>
        <sz val="12"/>
        <rFont val="Times New Roman"/>
        <family val="1"/>
        <charset val="204"/>
      </rPr>
      <t>осіб</t>
    </r>
  </si>
  <si>
    <r>
      <t xml:space="preserve">6.1. Розподіл учнів за мовами навчання у спеціальних ЗЗСО (включаючи інтернатні відділення), </t>
    </r>
    <r>
      <rPr>
        <i/>
        <sz val="12"/>
        <rFont val="Times New Roman"/>
        <family val="1"/>
        <charset val="204"/>
      </rPr>
      <t>осіб</t>
    </r>
  </si>
  <si>
    <r>
      <t xml:space="preserve">6.2. Розподіл учнів за мовами навчання у спеціальних ЗЗСО (включаючи інтернатні відділення) для дітей з порушеннями інтелектуального розвитку, </t>
    </r>
    <r>
      <rPr>
        <i/>
        <sz val="12"/>
        <rFont val="Times New Roman"/>
        <family val="1"/>
        <charset val="204"/>
      </rPr>
      <t>осіб</t>
    </r>
  </si>
  <si>
    <r>
      <t xml:space="preserve">6.3. Розподіл учнів за мовами навчання у спеціальних ЗЗСО (включаючи інтернатні відділення) для сліпих дітей, </t>
    </r>
    <r>
      <rPr>
        <i/>
        <sz val="12"/>
        <rFont val="Times New Roman"/>
        <family val="1"/>
        <charset val="204"/>
      </rPr>
      <t>осіб</t>
    </r>
  </si>
  <si>
    <r>
      <t xml:space="preserve">6.4. Розподіл учнів за мовами навчання у спеціальних ЗЗСО (включаючи інтернатні відділення) для дітей зі зниженим зором, </t>
    </r>
    <r>
      <rPr>
        <i/>
        <sz val="12"/>
        <rFont val="Times New Roman"/>
        <family val="1"/>
        <charset val="204"/>
      </rPr>
      <t>осіб</t>
    </r>
  </si>
  <si>
    <r>
      <t xml:space="preserve">6.5. Розподіл учнів за мовами навчання у спеціальних ЗЗСО (включаючи інтернатні відділення) для глухих дітей, </t>
    </r>
    <r>
      <rPr>
        <i/>
        <sz val="12"/>
        <rFont val="Times New Roman"/>
        <family val="1"/>
        <charset val="204"/>
      </rPr>
      <t>осіб</t>
    </r>
  </si>
  <si>
    <r>
      <t xml:space="preserve">6.6. Розподіл учнів за мовами навчання у спеціальних ЗЗСО (включаючи інтернатні відділення) для дітей зі зниженим слухом, </t>
    </r>
    <r>
      <rPr>
        <i/>
        <sz val="12"/>
        <rFont val="Times New Roman"/>
        <family val="1"/>
        <charset val="204"/>
      </rPr>
      <t>осіб</t>
    </r>
  </si>
  <si>
    <r>
      <t xml:space="preserve">6.7. Розподіл учнів за мовами навчання у спеціальних ЗЗСО (включаючи інтернатні відділення) для дітей з порушеннями опорно-рухового апарату, </t>
    </r>
    <r>
      <rPr>
        <i/>
        <sz val="12"/>
        <rFont val="Times New Roman"/>
        <family val="1"/>
        <charset val="204"/>
      </rPr>
      <t>осіб</t>
    </r>
  </si>
  <si>
    <r>
      <t xml:space="preserve">6.8. Розподіл учнів за мовами навчання у спеціальних ЗЗСО (включаючи інтернатні відділення) для дітей з тяжкими порушеннями мовлення, </t>
    </r>
    <r>
      <rPr>
        <i/>
        <sz val="12"/>
        <rFont val="Times New Roman"/>
        <family val="1"/>
        <charset val="204"/>
      </rPr>
      <t>осіб</t>
    </r>
  </si>
  <si>
    <r>
      <t xml:space="preserve">6.9. Розподіл учнів за мовами навчання у спеціальних ЗЗСО (включаючи інтернатні відділення) для дітей з порушеннями психічного розвитку, </t>
    </r>
    <r>
      <rPr>
        <i/>
        <sz val="12"/>
        <rFont val="Times New Roman"/>
        <family val="1"/>
        <charset val="204"/>
      </rPr>
      <t>осіб</t>
    </r>
  </si>
  <si>
    <r>
      <t xml:space="preserve">6.10. Розподіл учнів за мовами навчання у навчально-реабілітаційних центрах, </t>
    </r>
    <r>
      <rPr>
        <i/>
        <sz val="12"/>
        <rFont val="Times New Roman"/>
        <family val="1"/>
        <charset val="204"/>
      </rPr>
      <t>осіб</t>
    </r>
  </si>
  <si>
    <r>
      <t xml:space="preserve">6.11. Розподіл учнів за мовами навчання у навчально-реабілітаційних центрах для дітей зі складними порушеннями розвитку, </t>
    </r>
    <r>
      <rPr>
        <i/>
        <sz val="12"/>
        <rFont val="Times New Roman"/>
        <family val="1"/>
        <charset val="204"/>
      </rPr>
      <t>осіб</t>
    </r>
  </si>
  <si>
    <r>
      <t xml:space="preserve">6.12. Розподіл учнів за мовами навчання у спеціальних ЗЗСО (включаючи інтернатні відділення) у сільській місцевості, </t>
    </r>
    <r>
      <rPr>
        <i/>
        <sz val="12"/>
        <rFont val="Times New Roman"/>
        <family val="1"/>
        <charset val="204"/>
      </rPr>
      <t>осіб</t>
    </r>
  </si>
  <si>
    <r>
      <t xml:space="preserve">6.13. Розподіл учнів з ООП за мовами навчання у спеціальних класах, організованих у ЗЗСО, </t>
    </r>
    <r>
      <rPr>
        <i/>
        <sz val="12"/>
        <rFont val="Times New Roman"/>
        <family val="1"/>
        <charset val="204"/>
      </rPr>
      <t>осіб</t>
    </r>
  </si>
  <si>
    <r>
      <t xml:space="preserve">6.14. Розподіл учнів з ООП за мовами навчання в інклюзивних класах ЗЗСО, </t>
    </r>
    <r>
      <rPr>
        <i/>
        <sz val="12"/>
        <rFont val="Times New Roman"/>
        <family val="1"/>
        <charset val="204"/>
      </rPr>
      <t>осіб</t>
    </r>
  </si>
  <si>
    <r>
      <t xml:space="preserve">6.15. Розподіл учнів з ООП за мовами навчання у спеціальних ЗЗСО (включаючи інтернатні відділення) у сільській місцевості, </t>
    </r>
    <r>
      <rPr>
        <i/>
        <sz val="12"/>
        <rFont val="Times New Roman"/>
        <family val="1"/>
        <charset val="204"/>
      </rPr>
      <t>осіб</t>
    </r>
  </si>
  <si>
    <r>
      <t xml:space="preserve">7.1. Загальна кількість закладів, </t>
    </r>
    <r>
      <rPr>
        <i/>
        <sz val="12"/>
        <rFont val="Times New Roman"/>
        <family val="1"/>
        <charset val="204"/>
      </rPr>
      <t>од.</t>
    </r>
  </si>
  <si>
    <r>
      <t xml:space="preserve">7.2. Загальна площа всіх приміщень (без орендованих), </t>
    </r>
    <r>
      <rPr>
        <i/>
        <sz val="12"/>
        <rFont val="Times New Roman"/>
        <family val="1"/>
        <charset val="204"/>
      </rPr>
      <t>кв. м</t>
    </r>
  </si>
  <si>
    <r>
      <t xml:space="preserve">7.3. Площа приміщень, які здано в оренду, </t>
    </r>
    <r>
      <rPr>
        <i/>
        <sz val="12"/>
        <rFont val="Times New Roman"/>
        <family val="1"/>
        <charset val="204"/>
      </rPr>
      <t>кв. м</t>
    </r>
  </si>
  <si>
    <r>
      <t xml:space="preserve">7.4. Площа орендованих приміщень, </t>
    </r>
    <r>
      <rPr>
        <i/>
        <sz val="12"/>
        <rFont val="Times New Roman"/>
        <family val="1"/>
        <charset val="204"/>
      </rPr>
      <t>кв. м</t>
    </r>
  </si>
  <si>
    <r>
      <t xml:space="preserve">7.5. Кількість класних кімнат (включаючи навчальні кабінети і лабораторії), у тому числі і орендовані, </t>
    </r>
    <r>
      <rPr>
        <i/>
        <sz val="12"/>
        <rFont val="Times New Roman"/>
        <family val="1"/>
        <charset val="204"/>
      </rPr>
      <t>од.</t>
    </r>
  </si>
  <si>
    <r>
      <t xml:space="preserve">7.6. Площа, класних кімнат (включаючи навчальні кабінети і лабораторії), у тому числі і орендованих, </t>
    </r>
    <r>
      <rPr>
        <i/>
        <sz val="12"/>
        <rFont val="Times New Roman"/>
        <family val="1"/>
        <charset val="204"/>
      </rPr>
      <t>кв. м</t>
    </r>
  </si>
  <si>
    <r>
      <t xml:space="preserve">7.7. Кількість закладів, що мають фізкультурно-спортивну залу, </t>
    </r>
    <r>
      <rPr>
        <i/>
        <sz val="12"/>
        <rFont val="Times New Roman"/>
        <family val="1"/>
        <charset val="204"/>
      </rPr>
      <t>од.</t>
    </r>
  </si>
  <si>
    <r>
      <t xml:space="preserve">7.8. Кількість закладів, що мають басейн, </t>
    </r>
    <r>
      <rPr>
        <i/>
        <sz val="12"/>
        <rFont val="Times New Roman"/>
        <family val="1"/>
        <charset val="204"/>
      </rPr>
      <t>од.</t>
    </r>
  </si>
  <si>
    <r>
      <t xml:space="preserve">7.9. Кількість закладів, що мають центральне опалення або власну котельню, </t>
    </r>
    <r>
      <rPr>
        <i/>
        <sz val="12"/>
        <rFont val="Times New Roman"/>
        <family val="1"/>
        <charset val="204"/>
      </rPr>
      <t>од.</t>
    </r>
  </si>
  <si>
    <r>
      <t xml:space="preserve">7.10. Кількість закладів, що мають пічне опалення, </t>
    </r>
    <r>
      <rPr>
        <i/>
        <sz val="12"/>
        <rFont val="Times New Roman"/>
        <family val="1"/>
        <charset val="204"/>
      </rPr>
      <t>од.</t>
    </r>
  </si>
  <si>
    <r>
      <t xml:space="preserve">7.11. Кількість закладів, що мають водогін, </t>
    </r>
    <r>
      <rPr>
        <i/>
        <sz val="12"/>
        <rFont val="Times New Roman"/>
        <family val="1"/>
        <charset val="204"/>
      </rPr>
      <t>од.</t>
    </r>
  </si>
  <si>
    <r>
      <t xml:space="preserve">7.12. Кількість закладів, що мають водогін з гарячою водою, </t>
    </r>
    <r>
      <rPr>
        <i/>
        <sz val="12"/>
        <rFont val="Times New Roman"/>
        <family val="1"/>
        <charset val="204"/>
      </rPr>
      <t>од.</t>
    </r>
  </si>
  <si>
    <r>
      <t xml:space="preserve">7.13. Кількість закладів, що мають каналізацію, </t>
    </r>
    <r>
      <rPr>
        <i/>
        <sz val="12"/>
        <rFont val="Times New Roman"/>
        <family val="1"/>
        <charset val="204"/>
      </rPr>
      <t>од.</t>
    </r>
  </si>
  <si>
    <r>
      <t xml:space="preserve">7.14. Кількість закладів, що мають їдальню або буфет з гарячим харчуванням, </t>
    </r>
    <r>
      <rPr>
        <i/>
        <sz val="12"/>
        <rFont val="Times New Roman"/>
        <family val="1"/>
        <charset val="204"/>
      </rPr>
      <t>од.</t>
    </r>
  </si>
  <si>
    <r>
      <t xml:space="preserve">7.17. Кількість закладів, що мають пандуси та поручні, </t>
    </r>
    <r>
      <rPr>
        <i/>
        <sz val="12"/>
        <rFont val="Times New Roman"/>
        <family val="1"/>
        <charset val="204"/>
      </rPr>
      <t>од.</t>
    </r>
  </si>
  <si>
    <r>
      <t xml:space="preserve">7.18. Кількість закладів, що мають ліфти (підйомники), </t>
    </r>
    <r>
      <rPr>
        <i/>
        <sz val="12"/>
        <rFont val="Times New Roman"/>
        <family val="1"/>
        <charset val="204"/>
      </rPr>
      <t>од.</t>
    </r>
  </si>
  <si>
    <r>
      <t xml:space="preserve">7.19. Кількість закладів, що мають спеціально обладнані туалетні кімнати для осіб з інвалідністю, </t>
    </r>
    <r>
      <rPr>
        <i/>
        <sz val="12"/>
        <rFont val="Times New Roman"/>
        <family val="1"/>
        <charset val="204"/>
      </rPr>
      <t>од.</t>
    </r>
  </si>
  <si>
    <r>
      <t xml:space="preserve">7.20. Кількість спеціально обладнаних туалетних кімнат для осіб з інвалідністю, </t>
    </r>
    <r>
      <rPr>
        <i/>
        <sz val="12"/>
        <rFont val="Times New Roman"/>
        <family val="1"/>
        <charset val="204"/>
      </rPr>
      <t>од.</t>
    </r>
  </si>
  <si>
    <r>
      <t xml:space="preserve">7.21. Кількість закладів, основна будівля яких має один поверх, </t>
    </r>
    <r>
      <rPr>
        <i/>
        <sz val="12"/>
        <rFont val="Times New Roman"/>
        <family val="1"/>
        <charset val="204"/>
      </rPr>
      <t>од.</t>
    </r>
  </si>
  <si>
    <r>
      <t xml:space="preserve">7.22. Кількість закладів, основна будівля яких має два поверхи, </t>
    </r>
    <r>
      <rPr>
        <i/>
        <sz val="12"/>
        <rFont val="Times New Roman"/>
        <family val="1"/>
        <charset val="204"/>
      </rPr>
      <t>од.</t>
    </r>
  </si>
  <si>
    <r>
      <t>7.23. Кількість закладів, основна будівля яких має три поверхи,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</si>
  <si>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7.24. Кількість закладів, основна будівля яких має чотири і більше поверхів, </t>
    </r>
    <r>
      <rPr>
        <i/>
        <sz val="12"/>
        <rFont val="Times New Roman"/>
        <family val="1"/>
        <charset val="204"/>
      </rPr>
      <t>од.</t>
    </r>
  </si>
  <si>
    <r>
      <t xml:space="preserve">7.25. Кількість закладів, в яких організовано безперешкодний доступ учнів з інвалідністю до першого поверху, </t>
    </r>
    <r>
      <rPr>
        <i/>
        <sz val="12"/>
        <rFont val="Times New Roman"/>
        <family val="1"/>
        <charset val="204"/>
      </rPr>
      <t>од.</t>
    </r>
  </si>
  <si>
    <r>
      <t xml:space="preserve">7.26. Кількість закладів, в яких організовано безперешкодний доступ учнів з інвалідністю до другого поверху, </t>
    </r>
    <r>
      <rPr>
        <i/>
        <sz val="12"/>
        <rFont val="Times New Roman"/>
        <family val="1"/>
        <charset val="204"/>
      </rPr>
      <t>од.</t>
    </r>
  </si>
  <si>
    <r>
      <t xml:space="preserve">7.27. Кількість закладів, в яких організовано безперешкодний доступ учнів з інвалідністю до третього поверху, </t>
    </r>
    <r>
      <rPr>
        <i/>
        <sz val="12"/>
        <rFont val="Times New Roman"/>
        <family val="1"/>
        <charset val="204"/>
      </rPr>
      <t>од.</t>
    </r>
  </si>
  <si>
    <r>
      <t xml:space="preserve">7.28. Кількість закладів, в яких організовано безперешкодний доступ учнів з інвалідністю до четвертого і наступних поверхів, </t>
    </r>
    <r>
      <rPr>
        <i/>
        <sz val="12"/>
        <rFont val="Times New Roman"/>
        <family val="1"/>
        <charset val="204"/>
      </rPr>
      <t>од.</t>
    </r>
  </si>
  <si>
    <r>
      <t xml:space="preserve">7.29. Кількість закладів, які мають бібліотечний фонд, </t>
    </r>
    <r>
      <rPr>
        <i/>
        <sz val="12"/>
        <rFont val="Times New Roman"/>
        <family val="1"/>
        <charset val="204"/>
      </rPr>
      <t>од.</t>
    </r>
  </si>
  <si>
    <r>
      <t xml:space="preserve">7.30. Кількість книг, брошур, журналів у бібліотечному фонді, </t>
    </r>
    <r>
      <rPr>
        <i/>
        <sz val="12"/>
        <rFont val="Times New Roman"/>
        <family val="1"/>
        <charset val="204"/>
      </rPr>
      <t>тис. примірників</t>
    </r>
  </si>
  <si>
    <r>
      <t xml:space="preserve">7.31. Кількість закладів, які мають комп’ютери, </t>
    </r>
    <r>
      <rPr>
        <i/>
        <sz val="12"/>
        <rFont val="Times New Roman"/>
        <family val="1"/>
        <charset val="204"/>
      </rPr>
      <t>од.</t>
    </r>
  </si>
  <si>
    <r>
      <t xml:space="preserve">7.32. Кількість комп’ютерів у закладах, </t>
    </r>
    <r>
      <rPr>
        <i/>
        <sz val="12"/>
        <rFont val="Times New Roman"/>
        <family val="1"/>
        <charset val="204"/>
      </rPr>
      <t>од.</t>
    </r>
  </si>
  <si>
    <r>
      <t xml:space="preserve">7.33. Кількість закладів, які мають комп’ютерні програми загального навчального призначення, </t>
    </r>
    <r>
      <rPr>
        <i/>
        <sz val="12"/>
        <rFont val="Times New Roman"/>
        <family val="1"/>
        <charset val="204"/>
      </rPr>
      <t>од.</t>
    </r>
  </si>
  <si>
    <r>
      <t xml:space="preserve">7.34. Кількість комп’ютерних програм загального навчального призначення, </t>
    </r>
    <r>
      <rPr>
        <i/>
        <sz val="12"/>
        <rFont val="Times New Roman"/>
        <family val="1"/>
        <charset val="204"/>
      </rPr>
      <t>од.</t>
    </r>
  </si>
  <si>
    <r>
      <t xml:space="preserve">7.35. Кількість закладів, які мають моделі площинні, об'ємні, муляжі для оволодіння механізмом письма, </t>
    </r>
    <r>
      <rPr>
        <i/>
        <sz val="12"/>
        <rFont val="Times New Roman"/>
        <family val="1"/>
        <charset val="204"/>
      </rPr>
      <t>од.</t>
    </r>
  </si>
  <si>
    <r>
      <t xml:space="preserve">7.36. Кількість закладів, які мають розвиваючі ігри для м'язового тренування рук, </t>
    </r>
    <r>
      <rPr>
        <i/>
        <sz val="12"/>
        <rFont val="Times New Roman"/>
        <family val="1"/>
        <charset val="204"/>
      </rPr>
      <t>од.</t>
    </r>
  </si>
  <si>
    <r>
      <t xml:space="preserve">7.37. Кількість закладів, які мають моделі площинні друковані для розвитку слухового відчуття, оволодіння механізмом письма, </t>
    </r>
    <r>
      <rPr>
        <i/>
        <sz val="12"/>
        <rFont val="Times New Roman"/>
        <family val="1"/>
        <charset val="204"/>
      </rPr>
      <t>од.</t>
    </r>
  </si>
  <si>
    <r>
      <t xml:space="preserve">7.38. Кількість закладів, які мають моделі звукові та інтерактивні, </t>
    </r>
    <r>
      <rPr>
        <i/>
        <sz val="12"/>
        <rFont val="Times New Roman"/>
        <family val="1"/>
        <charset val="204"/>
      </rPr>
      <t>од.</t>
    </r>
  </si>
  <si>
    <r>
      <t xml:space="preserve">7.39. Кількість закладів, які мають дзеркало логопедичне для дітей з порушенням мови, </t>
    </r>
    <r>
      <rPr>
        <i/>
        <sz val="12"/>
        <rFont val="Times New Roman"/>
        <family val="1"/>
        <charset val="204"/>
      </rPr>
      <t>од.</t>
    </r>
  </si>
  <si>
    <r>
      <t xml:space="preserve">7.40. Кількість закладів, які мають мовленнєвий тренажер «Поліфонатор» або еквівалент, </t>
    </r>
    <r>
      <rPr>
        <i/>
        <sz val="12"/>
        <rFont val="Times New Roman"/>
        <family val="1"/>
        <charset val="204"/>
      </rPr>
      <t>од.</t>
    </r>
  </si>
  <si>
    <r>
      <t xml:space="preserve">7.41. Кількість закладів, які мають комплекти інструментів для постановки звуків, </t>
    </r>
    <r>
      <rPr>
        <i/>
        <sz val="12"/>
        <rFont val="Times New Roman"/>
        <family val="1"/>
        <charset val="204"/>
      </rPr>
      <t>од.</t>
    </r>
  </si>
  <si>
    <r>
      <t xml:space="preserve">7.42. Кількість закладів, які мають стіл для дітей з порушеннями опорно-рухового апарату, </t>
    </r>
    <r>
      <rPr>
        <i/>
        <sz val="12"/>
        <rFont val="Times New Roman"/>
        <family val="1"/>
        <charset val="204"/>
      </rPr>
      <t>од.</t>
    </r>
  </si>
  <si>
    <r>
      <t xml:space="preserve">7.43. Кількість закладів, які мають масажний стіл для оздоровчих процедур для дітей з порушеннями опорно-рухового апарату, </t>
    </r>
    <r>
      <rPr>
        <i/>
        <sz val="12"/>
        <rFont val="Times New Roman"/>
        <family val="1"/>
        <charset val="204"/>
      </rPr>
      <t>од.</t>
    </r>
  </si>
  <si>
    <r>
      <t xml:space="preserve">7.44. Кількість закладів, які мають корекційні засоби навчання для дітей з порушеннями слуху, </t>
    </r>
    <r>
      <rPr>
        <i/>
        <sz val="12"/>
        <rFont val="Times New Roman"/>
        <family val="1"/>
        <charset val="204"/>
      </rPr>
      <t>од.</t>
    </r>
  </si>
  <si>
    <r>
      <t xml:space="preserve">7.45. Кількість закладів, які мають обладнання колективного користування для дітей з порушеннями слуху, </t>
    </r>
    <r>
      <rPr>
        <i/>
        <sz val="12"/>
        <rFont val="Times New Roman"/>
        <family val="1"/>
        <charset val="204"/>
      </rPr>
      <t>од.</t>
    </r>
  </si>
  <si>
    <r>
      <t xml:space="preserve">7.46. Кількість закладів, які мають обладнання колективного та індивідуального призначення для дітей з порушеннями зору, </t>
    </r>
    <r>
      <rPr>
        <i/>
        <sz val="12"/>
        <rFont val="Times New Roman"/>
        <family val="1"/>
        <charset val="204"/>
      </rPr>
      <t>од.</t>
    </r>
  </si>
  <si>
    <r>
      <t xml:space="preserve">7.47. Кількість закладів, які мають обладнання індивідуального користування для дітей з порушеннями зору, </t>
    </r>
    <r>
      <rPr>
        <i/>
        <sz val="12"/>
        <rFont val="Times New Roman"/>
        <family val="1"/>
        <charset val="204"/>
      </rPr>
      <t>од.</t>
    </r>
  </si>
  <si>
    <r>
      <t xml:space="preserve">7.48. Кількість закладів, які мають орієнтаційні та побутові прилади для дітей з порушеннями зору, </t>
    </r>
    <r>
      <rPr>
        <i/>
        <sz val="12"/>
        <rFont val="Times New Roman"/>
        <family val="1"/>
        <charset val="204"/>
      </rPr>
      <t>од.</t>
    </r>
  </si>
  <si>
    <r>
      <t xml:space="preserve">7.49. Кількість закладів, які мають медичне обладнання для дітей з порушеннями зору, </t>
    </r>
    <r>
      <rPr>
        <i/>
        <sz val="12"/>
        <rFont val="Times New Roman"/>
        <family val="1"/>
        <charset val="204"/>
      </rPr>
      <t>од.</t>
    </r>
  </si>
  <si>
    <r>
      <t xml:space="preserve">7.50. Кількість закладів, які мають моделі площинні, друковані для осіб із сенсорними порушеннями (зі зниженим зором та сліпих), </t>
    </r>
    <r>
      <rPr>
        <i/>
        <sz val="12"/>
        <rFont val="Times New Roman"/>
        <family val="1"/>
        <charset val="204"/>
      </rPr>
      <t>од.</t>
    </r>
  </si>
  <si>
    <r>
      <t xml:space="preserve">7.51. Кількість закладів, які мають альбоми для рель'єфного малювання для осіб із сенсорними порушеннями (зі зниженим зором та сліпих), </t>
    </r>
    <r>
      <rPr>
        <i/>
        <sz val="12"/>
        <rFont val="Times New Roman"/>
        <family val="1"/>
        <charset val="204"/>
      </rPr>
      <t>од.</t>
    </r>
  </si>
  <si>
    <r>
      <t xml:space="preserve">7.52. Кількість закладів, які мають вимірювальні прилади та пристосування (з рельєфними позначками, шкалою зі звуковою сигналізацією) для осіб із сенсорними порушеннями (зі зниженим зором та сліпих), </t>
    </r>
    <r>
      <rPr>
        <i/>
        <sz val="12"/>
        <rFont val="Times New Roman"/>
        <family val="1"/>
        <charset val="204"/>
      </rPr>
      <t>од.</t>
    </r>
  </si>
  <si>
    <r>
      <t xml:space="preserve">7.53. Кількість закладів, які мають збільшувачі текстів для осіб із сенсорними порушеннями (зі зниженим зором та сліпих), </t>
    </r>
    <r>
      <rPr>
        <i/>
        <sz val="12"/>
        <rFont val="Times New Roman"/>
        <family val="1"/>
        <charset val="204"/>
      </rPr>
      <t>од.</t>
    </r>
  </si>
  <si>
    <r>
      <t xml:space="preserve">7.54. Кількість закладів, які мають ваги медичні для визначення маси тіла, </t>
    </r>
    <r>
      <rPr>
        <i/>
        <sz val="12"/>
        <rFont val="Times New Roman"/>
        <family val="1"/>
        <charset val="204"/>
      </rPr>
      <t>од.</t>
    </r>
  </si>
  <si>
    <r>
      <t xml:space="preserve">7.55. Кількість закладів, які мають медичну лампу, </t>
    </r>
    <r>
      <rPr>
        <i/>
        <sz val="12"/>
        <rFont val="Times New Roman"/>
        <family val="1"/>
        <charset val="204"/>
      </rPr>
      <t>од.</t>
    </r>
  </si>
  <si>
    <r>
      <t xml:space="preserve">7.56. Кількість закладів, які мають фізіотерапевтичну кушетку, </t>
    </r>
    <r>
      <rPr>
        <i/>
        <sz val="12"/>
        <rFont val="Times New Roman"/>
        <family val="1"/>
        <charset val="204"/>
      </rPr>
      <t>од.</t>
    </r>
  </si>
  <si>
    <r>
      <t xml:space="preserve">7.57. Кількість закладів, які мають стілець фізіотерапевтичний, </t>
    </r>
    <r>
      <rPr>
        <i/>
        <sz val="12"/>
        <rFont val="Times New Roman"/>
        <family val="1"/>
        <charset val="204"/>
      </rPr>
      <t>од.</t>
    </r>
  </si>
  <si>
    <r>
      <t xml:space="preserve">7.58. Кількість закладів, які мають медичний інструментарій для невідкладної допомоги, </t>
    </r>
    <r>
      <rPr>
        <i/>
        <sz val="12"/>
        <rFont val="Times New Roman"/>
        <family val="1"/>
        <charset val="204"/>
      </rPr>
      <t>од.</t>
    </r>
  </si>
  <si>
    <r>
      <t xml:space="preserve">7.59. Кількість закладів, які мають тонометр механічний для вимірювання артеріального тиску, </t>
    </r>
    <r>
      <rPr>
        <i/>
        <sz val="12"/>
        <rFont val="Times New Roman"/>
        <family val="1"/>
        <charset val="204"/>
      </rPr>
      <t>од.</t>
    </r>
  </si>
  <si>
    <r>
      <t xml:space="preserve">7.60. Кількість закладів, які мають стетоскоп для обстеження шумів внутрішніх органів, </t>
    </r>
    <r>
      <rPr>
        <i/>
        <sz val="12"/>
        <rFont val="Times New Roman"/>
        <family val="1"/>
        <charset val="204"/>
      </rPr>
      <t>од.</t>
    </r>
  </si>
  <si>
    <r>
      <t xml:space="preserve">7.61. Кількість закладів, які мають апарат ультрависокочастотний (УВЧ), </t>
    </r>
    <r>
      <rPr>
        <i/>
        <sz val="12"/>
        <rFont val="Times New Roman"/>
        <family val="1"/>
        <charset val="204"/>
      </rPr>
      <t>од.</t>
    </r>
  </si>
  <si>
    <r>
      <t xml:space="preserve">7.62.Кількість закладів, які мають іонізатор-ароматизатор для очищення повітря, </t>
    </r>
    <r>
      <rPr>
        <i/>
        <sz val="12"/>
        <rFont val="Times New Roman"/>
        <family val="1"/>
        <charset val="204"/>
      </rPr>
      <t>од.</t>
    </r>
  </si>
  <si>
    <r>
      <t xml:space="preserve">7.63. Кількість закладів, які мають обладнання сенсорної кімнати для кабінету психологічної реабілітації, </t>
    </r>
    <r>
      <rPr>
        <i/>
        <sz val="12"/>
        <rFont val="Times New Roman"/>
        <family val="1"/>
        <charset val="204"/>
      </rPr>
      <t>од.</t>
    </r>
  </si>
  <si>
    <r>
      <t xml:space="preserve">7.64. Кількість закладів, які мають лікувально-оздоровче обладнання для кабінету лікувальної фізкультури, спортивного та ігрового призначення, </t>
    </r>
    <r>
      <rPr>
        <i/>
        <sz val="12"/>
        <rFont val="Times New Roman"/>
        <family val="1"/>
        <charset val="204"/>
      </rPr>
      <t>од.</t>
    </r>
  </si>
  <si>
    <r>
      <t xml:space="preserve">7.65. Кількість закладів, які мають дидактичні та розвиваючі ігри для кабінету лікувальної фізкультури, спортивного та ігрового призначення, </t>
    </r>
    <r>
      <rPr>
        <i/>
        <sz val="12"/>
        <rFont val="Times New Roman"/>
        <family val="1"/>
        <charset val="204"/>
      </rPr>
      <t>од.</t>
    </r>
  </si>
  <si>
    <r>
      <t xml:space="preserve">4.1. Кількість учнів (без екстернів), які одержали у 2019 році свідоцтво про базову загальну середню освіту, </t>
    </r>
    <r>
      <rPr>
        <i/>
        <sz val="12"/>
        <rFont val="Times New Roman"/>
        <family val="1"/>
        <charset val="204"/>
      </rPr>
      <t>осіб</t>
    </r>
  </si>
  <si>
    <r>
      <t xml:space="preserve">4.2. Кількість учнів (без екстернів), які одержали у 2019 році атестат про повну загальну середню освіту, </t>
    </r>
    <r>
      <rPr>
        <i/>
        <sz val="12"/>
        <rFont val="Times New Roman"/>
        <family val="1"/>
        <charset val="204"/>
      </rPr>
      <t>осіб</t>
    </r>
  </si>
  <si>
    <r>
      <t xml:space="preserve">3.9. Кількість учнів з ООП із затримкою психічного розвитку, </t>
    </r>
    <r>
      <rPr>
        <i/>
        <sz val="11"/>
        <rFont val="Times New Roman"/>
        <family val="1"/>
        <charset val="204"/>
      </rPr>
      <t>осіб</t>
    </r>
  </si>
  <si>
    <r>
      <t xml:space="preserve">3.10. Кількість учнів з ООП зі складними порушеннями розвитку, </t>
    </r>
    <r>
      <rPr>
        <i/>
        <sz val="11"/>
        <rFont val="Times New Roman"/>
        <family val="1"/>
        <charset val="204"/>
      </rPr>
      <t>осіб</t>
    </r>
  </si>
  <si>
    <r>
      <t xml:space="preserve">3.11. Кількість учнів з ООП з розладами аутистичного спектра, </t>
    </r>
    <r>
      <rPr>
        <i/>
        <sz val="11"/>
        <rFont val="Times New Roman"/>
        <family val="1"/>
        <charset val="204"/>
      </rPr>
      <t>осіб</t>
    </r>
  </si>
  <si>
    <r>
      <t xml:space="preserve">7.15. Число посадкових місць у їдальні або буфеті, </t>
    </r>
    <r>
      <rPr>
        <i/>
        <sz val="12"/>
        <rFont val="Times New Roman"/>
        <family val="1"/>
        <charset val="204"/>
      </rPr>
      <t>од.</t>
    </r>
  </si>
  <si>
    <r>
      <t xml:space="preserve">7.16. Число посадкових місць у їдальні або буфеті в пристосованих приміщеннях, </t>
    </r>
    <r>
      <rPr>
        <i/>
        <sz val="12"/>
        <rFont val="Times New Roman"/>
        <family val="1"/>
        <charset val="204"/>
      </rPr>
      <t>од.</t>
    </r>
  </si>
  <si>
    <r>
      <t xml:space="preserve">7.23. Кількість закладів, основна будівля яких має три поверхи, </t>
    </r>
    <r>
      <rPr>
        <i/>
        <sz val="12"/>
        <rFont val="Times New Roman"/>
        <family val="1"/>
        <charset val="204"/>
      </rPr>
      <t>од.</t>
    </r>
  </si>
  <si>
    <t>Примітка: інформаційний бюлетень сформовано в Excel форматі у 2022 р. за статистичними даними зведеної таблиці № Д-9 "Відомості про заклади спеціальної освіти" на початок 2019/2020 навчального року</t>
  </si>
  <si>
    <r>
      <t xml:space="preserve">4.3. Кількість екстернів (лише з фізичними особливими освітніми потребами), які одержали у 2019 році свідоцтво про базову загальну середню освіту, </t>
    </r>
    <r>
      <rPr>
        <i/>
        <sz val="12"/>
        <rFont val="Times New Roman"/>
        <family val="1"/>
        <charset val="204"/>
      </rPr>
      <t>осіб</t>
    </r>
  </si>
  <si>
    <r>
      <t xml:space="preserve">4.4. Кількість екстернів (лише з фізичними особливими освітніми потребами), які одержали у 2019 році атестат про повну загальну середню освіту, </t>
    </r>
    <r>
      <rPr>
        <i/>
        <sz val="12"/>
        <rFont val="Times New Roman"/>
        <family val="1"/>
        <charset val="204"/>
      </rPr>
      <t>осіб</t>
    </r>
  </si>
  <si>
    <t>угорською</t>
  </si>
  <si>
    <t>молдавською</t>
  </si>
  <si>
    <t>румунською</t>
  </si>
  <si>
    <t>кримсько-татарською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</si>
</sst>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3" fillId="0" borderId="0"/>
    <xf numFmtId="0" fontId="12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</cellStyleXfs>
  <cellXfs count="194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31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/>
    </xf>
    <xf numFmtId="0" fontId="10" fillId="0" borderId="2" xfId="1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center" vertical="center" wrapText="1"/>
    </xf>
    <xf numFmtId="3" fontId="21" fillId="0" borderId="1" xfId="0" applyNumberFormat="1" applyFont="1" applyBorder="1" applyAlignment="1" applyProtection="1">
      <alignment horizontal="right" vertical="center"/>
    </xf>
    <xf numFmtId="0" fontId="10" fillId="0" borderId="1" xfId="1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Protection="1"/>
    <xf numFmtId="3" fontId="4" fillId="0" borderId="0" xfId="0" applyNumberFormat="1" applyFont="1" applyProtection="1"/>
    <xf numFmtId="0" fontId="21" fillId="0" borderId="0" xfId="0" applyFont="1" applyAlignment="1" applyProtection="1">
      <alignment vertical="center"/>
    </xf>
    <xf numFmtId="0" fontId="21" fillId="0" borderId="0" xfId="0" applyFont="1" applyProtection="1"/>
    <xf numFmtId="0" fontId="10" fillId="0" borderId="1" xfId="1" applyFont="1" applyBorder="1" applyAlignment="1" applyProtection="1">
      <alignment horizontal="left" vertical="top"/>
    </xf>
    <xf numFmtId="49" fontId="18" fillId="0" borderId="6" xfId="0" applyNumberFormat="1" applyFont="1" applyBorder="1" applyAlignment="1" applyProtection="1">
      <alignment horizontal="center" wrapText="1"/>
    </xf>
    <xf numFmtId="3" fontId="18" fillId="0" borderId="1" xfId="0" applyNumberFormat="1" applyFont="1" applyBorder="1" applyAlignment="1" applyProtection="1">
      <alignment horizontal="right" vertical="center" wrapText="1"/>
    </xf>
    <xf numFmtId="3" fontId="18" fillId="0" borderId="4" xfId="0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/>
    </xf>
    <xf numFmtId="3" fontId="5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3" fontId="7" fillId="0" borderId="2" xfId="0" applyNumberFormat="1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/>
    </xf>
    <xf numFmtId="0" fontId="17" fillId="0" borderId="0" xfId="0" applyFont="1" applyProtection="1"/>
    <xf numFmtId="49" fontId="18" fillId="0" borderId="9" xfId="0" applyNumberFormat="1" applyFont="1" applyBorder="1" applyAlignment="1" applyProtection="1">
      <alignment horizontal="center" wrapText="1"/>
    </xf>
    <xf numFmtId="3" fontId="18" fillId="0" borderId="1" xfId="0" applyNumberFormat="1" applyFont="1" applyBorder="1" applyAlignment="1" applyProtection="1">
      <alignment horizontal="right"/>
    </xf>
    <xf numFmtId="3" fontId="18" fillId="0" borderId="4" xfId="0" applyNumberFormat="1" applyFont="1" applyBorder="1" applyAlignment="1" applyProtection="1">
      <alignment horizontal="right"/>
    </xf>
    <xf numFmtId="3" fontId="21" fillId="0" borderId="1" xfId="0" applyNumberFormat="1" applyFont="1" applyBorder="1" applyAlignment="1" applyProtection="1">
      <alignment horizontal="right"/>
    </xf>
    <xf numFmtId="49" fontId="7" fillId="0" borderId="6" xfId="0" applyNumberFormat="1" applyFont="1" applyBorder="1" applyAlignment="1" applyProtection="1">
      <alignment horizontal="center" wrapText="1"/>
    </xf>
    <xf numFmtId="0" fontId="10" fillId="0" borderId="2" xfId="1" applyFont="1" applyBorder="1" applyAlignment="1" applyProtection="1">
      <alignment horizontal="left" vertical="top"/>
    </xf>
    <xf numFmtId="3" fontId="18" fillId="0" borderId="6" xfId="0" applyNumberFormat="1" applyFont="1" applyBorder="1" applyAlignment="1" applyProtection="1">
      <alignment horizontal="right"/>
    </xf>
    <xf numFmtId="49" fontId="18" fillId="0" borderId="1" xfId="0" applyNumberFormat="1" applyFont="1" applyBorder="1" applyAlignment="1" applyProtection="1">
      <alignment horizontal="center" wrapText="1"/>
    </xf>
    <xf numFmtId="3" fontId="21" fillId="0" borderId="6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10" fillId="0" borderId="7" xfId="1" applyFont="1" applyBorder="1" applyAlignment="1" applyProtection="1">
      <alignment horizontal="left" vertical="top"/>
    </xf>
    <xf numFmtId="0" fontId="21" fillId="0" borderId="1" xfId="0" applyFont="1" applyBorder="1" applyProtection="1"/>
    <xf numFmtId="3" fontId="19" fillId="0" borderId="6" xfId="0" applyNumberFormat="1" applyFont="1" applyBorder="1" applyAlignment="1" applyProtection="1">
      <alignment horizontal="right"/>
    </xf>
    <xf numFmtId="3" fontId="19" fillId="0" borderId="1" xfId="0" applyNumberFormat="1" applyFont="1" applyBorder="1" applyAlignment="1" applyProtection="1">
      <alignment horizontal="center" vertical="center"/>
    </xf>
    <xf numFmtId="3" fontId="19" fillId="0" borderId="1" xfId="0" applyNumberFormat="1" applyFont="1" applyBorder="1" applyAlignment="1" applyProtection="1">
      <alignment horizontal="right"/>
    </xf>
    <xf numFmtId="3" fontId="18" fillId="0" borderId="6" xfId="0" applyNumberFormat="1" applyFont="1" applyBorder="1" applyAlignment="1" applyProtection="1"/>
    <xf numFmtId="3" fontId="18" fillId="0" borderId="1" xfId="0" applyNumberFormat="1" applyFont="1" applyBorder="1" applyAlignment="1" applyProtection="1"/>
    <xf numFmtId="3" fontId="21" fillId="0" borderId="6" xfId="0" applyNumberFormat="1" applyFont="1" applyBorder="1" applyAlignment="1" applyProtection="1"/>
    <xf numFmtId="3" fontId="21" fillId="0" borderId="1" xfId="0" applyNumberFormat="1" applyFont="1" applyBorder="1" applyAlignment="1" applyProtection="1"/>
    <xf numFmtId="3" fontId="19" fillId="0" borderId="6" xfId="0" applyNumberFormat="1" applyFont="1" applyBorder="1" applyAlignment="1" applyProtection="1"/>
    <xf numFmtId="3" fontId="19" fillId="0" borderId="1" xfId="0" applyNumberFormat="1" applyFont="1" applyBorder="1" applyAlignment="1" applyProtection="1"/>
    <xf numFmtId="0" fontId="5" fillId="0" borderId="7" xfId="0" applyFont="1" applyBorder="1" applyAlignment="1" applyProtection="1">
      <alignment horizontal="center"/>
    </xf>
    <xf numFmtId="3" fontId="21" fillId="0" borderId="1" xfId="0" applyNumberFormat="1" applyFont="1" applyBorder="1" applyAlignment="1" applyProtection="1">
      <alignment horizontal="right" vertical="center" wrapText="1"/>
    </xf>
    <xf numFmtId="0" fontId="21" fillId="0" borderId="0" xfId="0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10" fillId="0" borderId="11" xfId="1" applyFont="1" applyBorder="1" applyAlignment="1" applyProtection="1">
      <alignment horizontal="left" vertical="top"/>
    </xf>
    <xf numFmtId="0" fontId="21" fillId="0" borderId="0" xfId="0" applyFont="1" applyAlignment="1" applyProtection="1">
      <alignment horizontal="right" vertical="center" wrapText="1"/>
    </xf>
    <xf numFmtId="0" fontId="21" fillId="0" borderId="0" xfId="0" applyFont="1" applyAlignment="1" applyProtection="1">
      <alignment horizontal="right"/>
    </xf>
    <xf numFmtId="3" fontId="18" fillId="0" borderId="1" xfId="0" applyNumberFormat="1" applyFont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23" fillId="0" borderId="0" xfId="0" applyFont="1" applyProtection="1"/>
    <xf numFmtId="49" fontId="2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18" fillId="0" borderId="1" xfId="0" applyFont="1" applyBorder="1" applyAlignment="1" applyProtection="1">
      <alignment horizontal="center" wrapText="1"/>
    </xf>
    <xf numFmtId="3" fontId="19" fillId="0" borderId="1" xfId="0" applyNumberFormat="1" applyFont="1" applyBorder="1" applyAlignment="1" applyProtection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</xf>
    <xf numFmtId="0" fontId="24" fillId="0" borderId="0" xfId="0" applyFont="1" applyProtection="1"/>
    <xf numFmtId="0" fontId="25" fillId="0" borderId="0" xfId="0" applyFont="1" applyProtection="1"/>
    <xf numFmtId="0" fontId="25" fillId="0" borderId="0" xfId="0" quotePrefix="1" applyFont="1" applyProtection="1"/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wrapText="1"/>
    </xf>
    <xf numFmtId="0" fontId="6" fillId="0" borderId="0" xfId="0" applyFont="1" applyProtection="1"/>
    <xf numFmtId="0" fontId="8" fillId="0" borderId="0" xfId="0" applyFont="1" applyAlignment="1" applyProtection="1">
      <alignment horizontal="center"/>
    </xf>
    <xf numFmtId="0" fontId="34" fillId="0" borderId="5" xfId="0" applyFont="1" applyFill="1" applyBorder="1" applyAlignment="1" applyProtection="1">
      <alignment horizontal="center" vertical="center" wrapText="1"/>
    </xf>
    <xf numFmtId="0" fontId="32" fillId="0" borderId="6" xfId="0" applyFont="1" applyBorder="1" applyAlignment="1" applyProtection="1">
      <alignment horizontal="center" vertical="center" wrapText="1"/>
    </xf>
    <xf numFmtId="1" fontId="32" fillId="0" borderId="1" xfId="0" applyNumberFormat="1" applyFont="1" applyBorder="1" applyAlignment="1" applyProtection="1">
      <alignment horizontal="center" vertical="center"/>
    </xf>
    <xf numFmtId="1" fontId="32" fillId="0" borderId="2" xfId="0" applyNumberFormat="1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6" fillId="0" borderId="4" xfId="0" applyFont="1" applyBorder="1" applyAlignment="1" applyProtection="1">
      <alignment horizontal="center" vertical="center" wrapText="1"/>
    </xf>
    <xf numFmtId="0" fontId="36" fillId="0" borderId="4" xfId="0" applyFont="1" applyFill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7" fillId="0" borderId="0" xfId="6" applyFont="1" applyAlignment="1" applyProtection="1">
      <alignment vertical="center"/>
    </xf>
    <xf numFmtId="0" fontId="31" fillId="0" borderId="6" xfId="0" applyFont="1" applyBorder="1" applyAlignment="1" applyProtection="1">
      <alignment horizontal="center" vertical="center" wrapText="1"/>
    </xf>
    <xf numFmtId="1" fontId="31" fillId="0" borderId="1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32" fillId="0" borderId="0" xfId="0" applyFont="1" applyProtection="1"/>
    <xf numFmtId="1" fontId="31" fillId="0" borderId="1" xfId="0" applyNumberFormat="1" applyFont="1" applyBorder="1" applyAlignment="1" applyProtection="1">
      <alignment horizontal="center"/>
    </xf>
    <xf numFmtId="0" fontId="30" fillId="0" borderId="0" xfId="0" applyFont="1" applyProtection="1"/>
    <xf numFmtId="0" fontId="30" fillId="0" borderId="0" xfId="0" applyFont="1" applyAlignment="1" applyProtection="1">
      <alignment wrapText="1"/>
    </xf>
    <xf numFmtId="0" fontId="36" fillId="0" borderId="1" xfId="0" applyFont="1" applyBorder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top"/>
    </xf>
    <xf numFmtId="0" fontId="21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49" fontId="27" fillId="0" borderId="0" xfId="0" applyNumberFormat="1" applyFont="1" applyAlignment="1" applyProtection="1">
      <alignment vertical="top"/>
      <protection locked="0"/>
    </xf>
    <xf numFmtId="0" fontId="21" fillId="0" borderId="0" xfId="0" applyFont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49" fontId="27" fillId="0" borderId="0" xfId="0" applyNumberFormat="1" applyFont="1" applyBorder="1" applyAlignment="1" applyProtection="1">
      <alignment horizontal="center" vertical="top"/>
      <protection locked="0"/>
    </xf>
    <xf numFmtId="0" fontId="16" fillId="0" borderId="3" xfId="0" applyFont="1" applyBorder="1" applyAlignment="1" applyProtection="1">
      <alignment vertical="top" wrapText="1"/>
      <protection locked="0"/>
    </xf>
    <xf numFmtId="49" fontId="27" fillId="0" borderId="3" xfId="0" applyNumberFormat="1" applyFont="1" applyBorder="1" applyAlignment="1" applyProtection="1">
      <alignment horizontal="center" vertical="top"/>
      <protection locked="0"/>
    </xf>
    <xf numFmtId="0" fontId="26" fillId="0" borderId="0" xfId="6" applyProtection="1">
      <protection locked="0"/>
    </xf>
    <xf numFmtId="0" fontId="16" fillId="0" borderId="8" xfId="0" applyFont="1" applyBorder="1" applyAlignment="1" applyProtection="1">
      <alignment vertical="top" wrapText="1"/>
      <protection locked="0"/>
    </xf>
    <xf numFmtId="49" fontId="27" fillId="0" borderId="8" xfId="0" applyNumberFormat="1" applyFont="1" applyBorder="1" applyAlignment="1" applyProtection="1">
      <alignment horizontal="center" vertical="top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49" fontId="27" fillId="0" borderId="14" xfId="0" applyNumberFormat="1" applyFont="1" applyBorder="1" applyAlignment="1" applyProtection="1">
      <alignment horizontal="center" vertical="top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49" fontId="27" fillId="0" borderId="14" xfId="0" applyNumberFormat="1" applyFont="1" applyBorder="1" applyAlignment="1" applyProtection="1">
      <alignment horizontal="left" vertical="top"/>
      <protection locked="0"/>
    </xf>
    <xf numFmtId="0" fontId="2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49" fontId="16" fillId="0" borderId="0" xfId="0" applyNumberFormat="1" applyFont="1" applyAlignment="1" applyProtection="1">
      <alignment vertical="top"/>
      <protection hidden="1"/>
    </xf>
    <xf numFmtId="0" fontId="28" fillId="0" borderId="0" xfId="6" applyFont="1" applyBorder="1" applyAlignment="1" applyProtection="1">
      <alignment vertical="top"/>
      <protection hidden="1"/>
    </xf>
    <xf numFmtId="0" fontId="26" fillId="0" borderId="3" xfId="6" applyBorder="1" applyAlignment="1" applyProtection="1">
      <alignment vertical="top"/>
      <protection hidden="1"/>
    </xf>
    <xf numFmtId="0" fontId="29" fillId="0" borderId="14" xfId="6" applyFont="1" applyBorder="1" applyAlignment="1" applyProtection="1">
      <alignment vertical="top"/>
      <protection hidden="1"/>
    </xf>
    <xf numFmtId="49" fontId="16" fillId="0" borderId="0" xfId="0" applyNumberFormat="1" applyFont="1" applyProtection="1">
      <protection hidden="1"/>
    </xf>
    <xf numFmtId="3" fontId="21" fillId="0" borderId="0" xfId="0" applyNumberFormat="1" applyFont="1" applyProtection="1"/>
    <xf numFmtId="3" fontId="18" fillId="0" borderId="1" xfId="0" applyNumberFormat="1" applyFont="1" applyFill="1" applyBorder="1" applyAlignment="1" applyProtection="1">
      <alignment horizontal="right" vertical="center" wrapText="1"/>
    </xf>
    <xf numFmtId="3" fontId="18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8" xfId="0" applyFont="1" applyBorder="1" applyAlignment="1" applyProtection="1">
      <alignment horizontal="center" vertical="center" wrapText="1"/>
    </xf>
    <xf numFmtId="0" fontId="31" fillId="0" borderId="6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4" fillId="0" borderId="7" xfId="0" applyFont="1" applyBorder="1" applyAlignment="1" applyProtection="1">
      <alignment horizontal="center" vertical="center" wrapText="1"/>
    </xf>
    <xf numFmtId="0" fontId="34" fillId="0" borderId="8" xfId="0" applyFont="1" applyBorder="1" applyAlignment="1" applyProtection="1">
      <alignment horizontal="center" vertical="center" wrapText="1"/>
    </xf>
    <xf numFmtId="0" fontId="34" fillId="0" borderId="6" xfId="0" applyFont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1" fillId="0" borderId="3" xfId="0" applyFont="1" applyBorder="1" applyAlignment="1" applyProtection="1">
      <alignment vertical="center" wrapText="1"/>
    </xf>
    <xf numFmtId="0" fontId="34" fillId="0" borderId="12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</xf>
    <xf numFmtId="0" fontId="34" fillId="0" borderId="9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</xf>
    <xf numFmtId="1" fontId="7" fillId="0" borderId="4" xfId="0" applyNumberFormat="1" applyFont="1" applyBorder="1" applyAlignment="1" applyProtection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</xf>
    <xf numFmtId="0" fontId="36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Protection="1"/>
    <xf numFmtId="0" fontId="5" fillId="0" borderId="6" xfId="0" applyFont="1" applyBorder="1" applyProtection="1"/>
    <xf numFmtId="0" fontId="31" fillId="0" borderId="13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36" fillId="0" borderId="11" xfId="0" applyFont="1" applyBorder="1" applyAlignment="1" applyProtection="1">
      <alignment horizontal="center" vertical="center" wrapText="1"/>
    </xf>
    <xf numFmtId="0" fontId="36" fillId="0" borderId="3" xfId="0" applyFont="1" applyBorder="1" applyAlignment="1" applyProtection="1">
      <alignment horizontal="center" vertical="center" wrapText="1"/>
    </xf>
    <xf numFmtId="0" fontId="36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</cellXfs>
  <cellStyles count="7">
    <cellStyle name="Гиперссылка 2" xfId="5"/>
    <cellStyle name="Гіперпосилання" xfId="6" builtinId="8"/>
    <cellStyle name="Звичайний" xfId="0" builtinId="0"/>
    <cellStyle name="Обычный 2" xfId="4"/>
    <cellStyle name="Обычный 3" xfId="3"/>
    <cellStyle name="Обычный 4" xfId="2"/>
    <cellStyle name="Обычный_Лист1_Лист2" xfId="1"/>
  </cellStyles>
  <dxfs count="17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worksheet" Target="worksheets/sheet15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6"/>
  <sheetViews>
    <sheetView topLeftCell="A18" zoomScaleNormal="100" workbookViewId="0"/>
  </sheetViews>
  <sheetFormatPr defaultColWidth="8.453125" defaultRowHeight="14" x14ac:dyDescent="0.3"/>
  <cols>
    <col min="1" max="1" width="112.54296875" style="17" customWidth="1"/>
    <col min="2" max="256" width="8.453125" style="17"/>
    <col min="257" max="257" width="93.54296875" style="17" customWidth="1"/>
    <col min="258" max="512" width="8.453125" style="17"/>
    <col min="513" max="513" width="93.54296875" style="17" customWidth="1"/>
    <col min="514" max="768" width="8.453125" style="17"/>
    <col min="769" max="769" width="93.54296875" style="17" customWidth="1"/>
    <col min="770" max="16384" width="8.453125" style="17"/>
  </cols>
  <sheetData>
    <row r="2" spans="1:1" ht="20.5" customHeight="1" x14ac:dyDescent="0.45">
      <c r="A2" s="70" t="s">
        <v>29</v>
      </c>
    </row>
    <row r="3" spans="1:1" ht="22.5" x14ac:dyDescent="0.45">
      <c r="A3" s="70"/>
    </row>
    <row r="4" spans="1:1" ht="25.15" customHeight="1" x14ac:dyDescent="0.45">
      <c r="A4" s="70" t="s">
        <v>30</v>
      </c>
    </row>
    <row r="5" spans="1:1" ht="21" customHeight="1" x14ac:dyDescent="0.45">
      <c r="A5" s="70" t="s">
        <v>31</v>
      </c>
    </row>
    <row r="6" spans="1:1" ht="22.5" x14ac:dyDescent="0.45">
      <c r="A6" s="70"/>
    </row>
    <row r="7" spans="1:1" ht="22.5" x14ac:dyDescent="0.45">
      <c r="A7" s="70"/>
    </row>
    <row r="8" spans="1:1" ht="19.899999999999999" customHeight="1" x14ac:dyDescent="0.4">
      <c r="A8" s="71" t="s">
        <v>351</v>
      </c>
    </row>
    <row r="9" spans="1:1" ht="23" x14ac:dyDescent="0.5">
      <c r="A9" s="72"/>
    </row>
    <row r="10" spans="1:1" ht="23" x14ac:dyDescent="0.5">
      <c r="A10" s="72"/>
    </row>
    <row r="11" spans="1:1" ht="23" x14ac:dyDescent="0.5">
      <c r="A11" s="72"/>
    </row>
    <row r="12" spans="1:1" ht="23" x14ac:dyDescent="0.5">
      <c r="A12" s="72"/>
    </row>
    <row r="13" spans="1:1" ht="23" x14ac:dyDescent="0.5">
      <c r="A13" s="72"/>
    </row>
    <row r="14" spans="1:1" ht="22.5" x14ac:dyDescent="0.45">
      <c r="A14" s="70" t="s">
        <v>77</v>
      </c>
    </row>
    <row r="15" spans="1:1" ht="20" x14ac:dyDescent="0.4">
      <c r="A15" s="71"/>
    </row>
    <row r="16" spans="1:1" ht="18.649999999999999" customHeight="1" x14ac:dyDescent="0.4">
      <c r="A16" s="71" t="s">
        <v>231</v>
      </c>
    </row>
    <row r="17" spans="1:1" ht="19.899999999999999" customHeight="1" x14ac:dyDescent="0.4">
      <c r="A17" s="73" t="s">
        <v>78</v>
      </c>
    </row>
    <row r="18" spans="1:1" ht="19.149999999999999" customHeight="1" x14ac:dyDescent="0.4">
      <c r="A18" s="73" t="s">
        <v>79</v>
      </c>
    </row>
    <row r="19" spans="1:1" ht="19.149999999999999" customHeight="1" x14ac:dyDescent="0.4">
      <c r="A19" s="73" t="s">
        <v>80</v>
      </c>
    </row>
    <row r="20" spans="1:1" ht="20" x14ac:dyDescent="0.3">
      <c r="A20" s="98" t="s">
        <v>350</v>
      </c>
    </row>
    <row r="21" spans="1:1" ht="18" customHeight="1" x14ac:dyDescent="0.4">
      <c r="A21" s="74"/>
    </row>
    <row r="23" spans="1:1" ht="20.5" customHeight="1" x14ac:dyDescent="0.5">
      <c r="A23" s="72"/>
    </row>
    <row r="24" spans="1:1" ht="16.899999999999999" customHeight="1" x14ac:dyDescent="0.3"/>
    <row r="25" spans="1:1" x14ac:dyDescent="0.3">
      <c r="A25" s="75"/>
    </row>
    <row r="26" spans="1:1" x14ac:dyDescent="0.3">
      <c r="A26" s="75"/>
    </row>
    <row r="27" spans="1:1" x14ac:dyDescent="0.3">
      <c r="A27" s="75"/>
    </row>
    <row r="28" spans="1:1" x14ac:dyDescent="0.3">
      <c r="A28" s="75"/>
    </row>
    <row r="29" spans="1:1" x14ac:dyDescent="0.3">
      <c r="A29" s="75"/>
    </row>
    <row r="36" spans="1:1" ht="15" x14ac:dyDescent="0.3">
      <c r="A36" s="76" t="s">
        <v>232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8" t="s">
        <v>238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1</v>
      </c>
      <c r="D9" s="50">
        <v>30</v>
      </c>
      <c r="E9" s="50">
        <v>16</v>
      </c>
      <c r="F9" s="50">
        <v>346</v>
      </c>
      <c r="G9" s="50">
        <v>185</v>
      </c>
      <c r="H9" s="50">
        <v>54</v>
      </c>
      <c r="I9" s="9">
        <v>161</v>
      </c>
      <c r="J9" s="9">
        <v>0</v>
      </c>
      <c r="K9" s="9">
        <v>25</v>
      </c>
      <c r="L9" s="9">
        <v>346</v>
      </c>
      <c r="M9" s="9">
        <v>0</v>
      </c>
      <c r="N9" s="9">
        <v>0</v>
      </c>
    </row>
    <row r="10" spans="1:15" x14ac:dyDescent="0.35">
      <c r="A10" s="10" t="s">
        <v>6</v>
      </c>
      <c r="B10" s="8">
        <v>4</v>
      </c>
      <c r="C10" s="50">
        <v>3</v>
      </c>
      <c r="D10" s="50">
        <v>106</v>
      </c>
      <c r="E10" s="50">
        <v>41</v>
      </c>
      <c r="F10" s="50">
        <v>861</v>
      </c>
      <c r="G10" s="50">
        <v>472</v>
      </c>
      <c r="H10" s="50">
        <v>126</v>
      </c>
      <c r="I10" s="9">
        <v>389</v>
      </c>
      <c r="J10" s="9">
        <v>0</v>
      </c>
      <c r="K10" s="9">
        <v>23</v>
      </c>
      <c r="L10" s="9">
        <v>734</v>
      </c>
      <c r="M10" s="9">
        <v>127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1</v>
      </c>
      <c r="D11" s="50">
        <v>20</v>
      </c>
      <c r="E11" s="50">
        <v>10</v>
      </c>
      <c r="F11" s="50">
        <v>196</v>
      </c>
      <c r="G11" s="50">
        <v>82</v>
      </c>
      <c r="H11" s="50">
        <v>19</v>
      </c>
      <c r="I11" s="9">
        <v>96</v>
      </c>
      <c r="J11" s="9">
        <v>18</v>
      </c>
      <c r="K11" s="9">
        <v>0</v>
      </c>
      <c r="L11" s="9">
        <v>196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2</v>
      </c>
      <c r="D13" s="50">
        <v>73</v>
      </c>
      <c r="E13" s="50">
        <v>30</v>
      </c>
      <c r="F13" s="50">
        <v>532</v>
      </c>
      <c r="G13" s="50">
        <v>257</v>
      </c>
      <c r="H13" s="50">
        <v>65</v>
      </c>
      <c r="I13" s="9">
        <v>265</v>
      </c>
      <c r="J13" s="9">
        <v>10</v>
      </c>
      <c r="K13" s="9">
        <v>32</v>
      </c>
      <c r="L13" s="9">
        <v>532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2</v>
      </c>
      <c r="D14" s="50">
        <v>57</v>
      </c>
      <c r="E14" s="50">
        <v>19</v>
      </c>
      <c r="F14" s="50">
        <v>216</v>
      </c>
      <c r="G14" s="50">
        <v>86</v>
      </c>
      <c r="H14" s="50">
        <v>21</v>
      </c>
      <c r="I14" s="9">
        <v>130</v>
      </c>
      <c r="J14" s="9">
        <v>0</v>
      </c>
      <c r="K14" s="9">
        <v>3</v>
      </c>
      <c r="L14" s="9">
        <v>216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1</v>
      </c>
      <c r="D16" s="50">
        <v>24</v>
      </c>
      <c r="E16" s="50">
        <v>11</v>
      </c>
      <c r="F16" s="50">
        <v>107</v>
      </c>
      <c r="G16" s="50">
        <v>49</v>
      </c>
      <c r="H16" s="50">
        <v>8</v>
      </c>
      <c r="I16" s="9">
        <v>47</v>
      </c>
      <c r="J16" s="9">
        <v>11</v>
      </c>
      <c r="K16" s="9">
        <v>3</v>
      </c>
      <c r="L16" s="9">
        <v>107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2</v>
      </c>
      <c r="D17" s="50">
        <v>32</v>
      </c>
      <c r="E17" s="50">
        <v>20</v>
      </c>
      <c r="F17" s="50">
        <v>320</v>
      </c>
      <c r="G17" s="50">
        <v>140</v>
      </c>
      <c r="H17" s="50">
        <v>32</v>
      </c>
      <c r="I17" s="9">
        <v>161</v>
      </c>
      <c r="J17" s="9">
        <v>19</v>
      </c>
      <c r="K17" s="9">
        <v>35</v>
      </c>
      <c r="L17" s="9">
        <v>168</v>
      </c>
      <c r="M17" s="9">
        <v>152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1</v>
      </c>
      <c r="D18" s="50">
        <v>35</v>
      </c>
      <c r="E18" s="50">
        <v>20</v>
      </c>
      <c r="F18" s="50">
        <v>401</v>
      </c>
      <c r="G18" s="50">
        <v>185</v>
      </c>
      <c r="H18" s="50">
        <v>40</v>
      </c>
      <c r="I18" s="9">
        <v>184</v>
      </c>
      <c r="J18" s="9">
        <v>32</v>
      </c>
      <c r="K18" s="9">
        <v>3</v>
      </c>
      <c r="L18" s="9">
        <v>401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1</v>
      </c>
      <c r="D19" s="50">
        <v>36</v>
      </c>
      <c r="E19" s="50">
        <v>20</v>
      </c>
      <c r="F19" s="50">
        <v>345</v>
      </c>
      <c r="G19" s="50">
        <v>151</v>
      </c>
      <c r="H19" s="50">
        <v>32</v>
      </c>
      <c r="I19" s="9">
        <v>166</v>
      </c>
      <c r="J19" s="9">
        <v>28</v>
      </c>
      <c r="K19" s="9">
        <v>15</v>
      </c>
      <c r="L19" s="9">
        <v>345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1</v>
      </c>
      <c r="D20" s="9">
        <v>16</v>
      </c>
      <c r="E20" s="9">
        <v>9</v>
      </c>
      <c r="F20" s="9">
        <v>79</v>
      </c>
      <c r="G20" s="9">
        <v>30</v>
      </c>
      <c r="H20" s="9">
        <v>8</v>
      </c>
      <c r="I20" s="9">
        <v>49</v>
      </c>
      <c r="J20" s="9">
        <v>0</v>
      </c>
      <c r="K20" s="9">
        <v>15</v>
      </c>
      <c r="L20" s="9">
        <v>79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1</v>
      </c>
      <c r="D21" s="9">
        <v>21</v>
      </c>
      <c r="E21" s="9">
        <v>11</v>
      </c>
      <c r="F21" s="9">
        <v>151</v>
      </c>
      <c r="G21" s="9">
        <v>62</v>
      </c>
      <c r="H21" s="9">
        <v>16</v>
      </c>
      <c r="I21" s="9">
        <v>72</v>
      </c>
      <c r="J21" s="9">
        <v>17</v>
      </c>
      <c r="K21" s="9">
        <v>1</v>
      </c>
      <c r="L21" s="9">
        <v>151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1</v>
      </c>
      <c r="D23" s="9">
        <v>28</v>
      </c>
      <c r="E23" s="9">
        <v>18</v>
      </c>
      <c r="F23" s="9">
        <v>267</v>
      </c>
      <c r="G23" s="9">
        <v>123</v>
      </c>
      <c r="H23" s="9">
        <v>34</v>
      </c>
      <c r="I23" s="9">
        <v>144</v>
      </c>
      <c r="J23" s="9">
        <v>0</v>
      </c>
      <c r="K23" s="9">
        <v>21</v>
      </c>
      <c r="L23" s="9">
        <v>267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1</v>
      </c>
      <c r="D24" s="9">
        <v>24</v>
      </c>
      <c r="E24" s="9">
        <v>11</v>
      </c>
      <c r="F24" s="9">
        <v>139</v>
      </c>
      <c r="G24" s="9">
        <v>42</v>
      </c>
      <c r="H24" s="9">
        <v>0</v>
      </c>
      <c r="I24" s="9">
        <v>82</v>
      </c>
      <c r="J24" s="9">
        <v>15</v>
      </c>
      <c r="K24" s="9">
        <v>13</v>
      </c>
      <c r="L24" s="9">
        <v>139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2</v>
      </c>
      <c r="D25" s="9">
        <v>53</v>
      </c>
      <c r="E25" s="9">
        <v>26</v>
      </c>
      <c r="F25" s="9">
        <v>506</v>
      </c>
      <c r="G25" s="9">
        <v>238</v>
      </c>
      <c r="H25" s="9">
        <v>59</v>
      </c>
      <c r="I25" s="9">
        <v>246</v>
      </c>
      <c r="J25" s="9">
        <v>22</v>
      </c>
      <c r="K25" s="9">
        <v>9</v>
      </c>
      <c r="L25" s="9">
        <v>474</v>
      </c>
      <c r="M25" s="9">
        <v>32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2</v>
      </c>
      <c r="D26" s="9">
        <v>91</v>
      </c>
      <c r="E26" s="9">
        <v>30</v>
      </c>
      <c r="F26" s="9">
        <v>523</v>
      </c>
      <c r="G26" s="9">
        <v>200</v>
      </c>
      <c r="H26" s="9">
        <v>52</v>
      </c>
      <c r="I26" s="9">
        <v>257</v>
      </c>
      <c r="J26" s="9">
        <v>66</v>
      </c>
      <c r="K26" s="9">
        <v>17</v>
      </c>
      <c r="L26" s="9">
        <v>106</v>
      </c>
      <c r="M26" s="9">
        <v>417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1</v>
      </c>
      <c r="D27" s="9">
        <v>15</v>
      </c>
      <c r="E27" s="9">
        <v>9</v>
      </c>
      <c r="F27" s="9">
        <v>176</v>
      </c>
      <c r="G27" s="9">
        <v>73</v>
      </c>
      <c r="H27" s="9">
        <v>16</v>
      </c>
      <c r="I27" s="9">
        <v>103</v>
      </c>
      <c r="J27" s="9">
        <v>0</v>
      </c>
      <c r="K27" s="9">
        <v>3</v>
      </c>
      <c r="L27" s="9">
        <v>176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1</v>
      </c>
      <c r="D31" s="9">
        <v>37</v>
      </c>
      <c r="E31" s="9">
        <v>19</v>
      </c>
      <c r="F31" s="9">
        <v>329</v>
      </c>
      <c r="G31" s="9">
        <v>170</v>
      </c>
      <c r="H31" s="9">
        <v>58</v>
      </c>
      <c r="I31" s="9">
        <v>159</v>
      </c>
      <c r="J31" s="9">
        <v>0</v>
      </c>
      <c r="K31" s="9">
        <v>12</v>
      </c>
      <c r="L31" s="9">
        <v>329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24</v>
      </c>
      <c r="D32" s="65">
        <v>698</v>
      </c>
      <c r="E32" s="65">
        <v>320</v>
      </c>
      <c r="F32" s="65">
        <v>5494</v>
      </c>
      <c r="G32" s="65">
        <v>2545</v>
      </c>
      <c r="H32" s="65">
        <v>640</v>
      </c>
      <c r="I32" s="66">
        <v>2711</v>
      </c>
      <c r="J32" s="66">
        <v>238</v>
      </c>
      <c r="K32" s="66">
        <v>230</v>
      </c>
      <c r="L32" s="66">
        <v>4766</v>
      </c>
      <c r="M32" s="66">
        <v>728</v>
      </c>
      <c r="N32" s="66">
        <v>0</v>
      </c>
    </row>
    <row r="33" spans="3:14" x14ac:dyDescent="0.3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3:14" x14ac:dyDescent="0.3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15">
    <mergeCell ref="A2:N2"/>
    <mergeCell ref="D4:D5"/>
    <mergeCell ref="E4:E5"/>
    <mergeCell ref="F4:F5"/>
    <mergeCell ref="K4:K5"/>
    <mergeCell ref="L4:N4"/>
    <mergeCell ref="A3:A5"/>
    <mergeCell ref="B3:B5"/>
    <mergeCell ref="C3:C5"/>
    <mergeCell ref="D3:F3"/>
    <mergeCell ref="G3:N3"/>
    <mergeCell ref="G4:G5"/>
    <mergeCell ref="H4:H5"/>
    <mergeCell ref="I4:I5"/>
    <mergeCell ref="J4:J5"/>
  </mergeCells>
  <conditionalFormatting sqref="C7:N32">
    <cfRule type="cellIs" dxfId="169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9" firstPageNumber="14" orientation="landscape" useFirstPageNumber="1" r:id="rId1"/>
  <headerFooter>
    <oddFooter>&amp;R14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403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18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4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16</v>
      </c>
      <c r="D10" s="20">
        <v>4</v>
      </c>
    </row>
    <row r="11" spans="1:5" x14ac:dyDescent="0.3">
      <c r="A11" s="18" t="s">
        <v>6</v>
      </c>
      <c r="B11" s="19" t="s">
        <v>53</v>
      </c>
      <c r="C11" s="20">
        <v>8</v>
      </c>
      <c r="D11" s="20">
        <v>3</v>
      </c>
    </row>
    <row r="12" spans="1:5" x14ac:dyDescent="0.3">
      <c r="A12" s="18" t="s">
        <v>7</v>
      </c>
      <c r="B12" s="19" t="s">
        <v>54</v>
      </c>
      <c r="C12" s="20">
        <v>9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8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12</v>
      </c>
      <c r="D14" s="20">
        <v>3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2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10</v>
      </c>
      <c r="D19" s="20">
        <v>3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9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10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5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5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6</v>
      </c>
      <c r="D26" s="20">
        <v>6</v>
      </c>
    </row>
    <row r="27" spans="1:4" x14ac:dyDescent="0.3">
      <c r="A27" s="18" t="s">
        <v>22</v>
      </c>
      <c r="B27" s="19" t="s">
        <v>69</v>
      </c>
      <c r="C27" s="20">
        <v>6</v>
      </c>
      <c r="D27" s="20">
        <v>2</v>
      </c>
    </row>
    <row r="28" spans="1:4" x14ac:dyDescent="0.3">
      <c r="A28" s="18" t="s">
        <v>23</v>
      </c>
      <c r="B28" s="19" t="s">
        <v>70</v>
      </c>
      <c r="C28" s="20">
        <v>10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6</v>
      </c>
      <c r="D29" s="20">
        <v>4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19</v>
      </c>
      <c r="D32" s="20">
        <v>3</v>
      </c>
    </row>
    <row r="33" spans="1:4" ht="15" x14ac:dyDescent="0.3">
      <c r="A33" s="24" t="s">
        <v>27</v>
      </c>
      <c r="B33" s="19" t="s">
        <v>75</v>
      </c>
      <c r="C33" s="25">
        <v>226</v>
      </c>
      <c r="D33" s="25">
        <v>51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1" orientation="portrait" useFirstPageNumber="1" r:id="rId1"/>
  <headerFooter>
    <oddFooter>&amp;R141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404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18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9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29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10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10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19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11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12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13</v>
      </c>
      <c r="D26" s="20">
        <v>6</v>
      </c>
    </row>
    <row r="27" spans="1:4" x14ac:dyDescent="0.3">
      <c r="A27" s="18" t="s">
        <v>22</v>
      </c>
      <c r="B27" s="19" t="s">
        <v>69</v>
      </c>
      <c r="C27" s="20">
        <v>9</v>
      </c>
      <c r="D27" s="20">
        <v>4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18</v>
      </c>
      <c r="D32" s="20">
        <v>4</v>
      </c>
    </row>
    <row r="33" spans="1:4" ht="15" x14ac:dyDescent="0.3">
      <c r="A33" s="24" t="s">
        <v>27</v>
      </c>
      <c r="B33" s="19" t="s">
        <v>75</v>
      </c>
      <c r="C33" s="25">
        <v>317</v>
      </c>
      <c r="D33" s="25">
        <v>66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2" orientation="portrait" useFirstPageNumber="1" r:id="rId1"/>
  <headerFooter>
    <oddFooter>&amp;R142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1.5" customHeight="1" x14ac:dyDescent="0.35">
      <c r="A2" s="169" t="s">
        <v>405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18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9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27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13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8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19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12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14</v>
      </c>
      <c r="D26" s="20">
        <v>6</v>
      </c>
    </row>
    <row r="27" spans="1:4" x14ac:dyDescent="0.3">
      <c r="A27" s="18" t="s">
        <v>22</v>
      </c>
      <c r="B27" s="19" t="s">
        <v>69</v>
      </c>
      <c r="C27" s="20">
        <v>9</v>
      </c>
      <c r="D27" s="20">
        <v>4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19</v>
      </c>
      <c r="D32" s="20">
        <v>4</v>
      </c>
    </row>
    <row r="33" spans="1:4" ht="15" x14ac:dyDescent="0.3">
      <c r="A33" s="24" t="s">
        <v>27</v>
      </c>
      <c r="B33" s="19" t="s">
        <v>75</v>
      </c>
      <c r="C33" s="25">
        <v>319</v>
      </c>
      <c r="D33" s="25">
        <v>66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3" orientation="portrait" useFirstPageNumber="1" r:id="rId1"/>
  <headerFooter>
    <oddFooter>&amp;R143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460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1845</v>
      </c>
      <c r="D8" s="20">
        <v>138</v>
      </c>
    </row>
    <row r="9" spans="1:5" x14ac:dyDescent="0.3">
      <c r="A9" s="18" t="s">
        <v>4</v>
      </c>
      <c r="B9" s="19" t="s">
        <v>51</v>
      </c>
      <c r="C9" s="20">
        <v>946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3379</v>
      </c>
      <c r="D10" s="20">
        <v>1154</v>
      </c>
    </row>
    <row r="11" spans="1:5" x14ac:dyDescent="0.3">
      <c r="A11" s="18" t="s">
        <v>6</v>
      </c>
      <c r="B11" s="19" t="s">
        <v>53</v>
      </c>
      <c r="C11" s="20">
        <v>1592</v>
      </c>
      <c r="D11" s="20">
        <v>768</v>
      </c>
    </row>
    <row r="12" spans="1:5" x14ac:dyDescent="0.3">
      <c r="A12" s="18" t="s">
        <v>7</v>
      </c>
      <c r="B12" s="19" t="s">
        <v>54</v>
      </c>
      <c r="C12" s="20">
        <v>1370</v>
      </c>
      <c r="D12" s="20">
        <v>140</v>
      </c>
    </row>
    <row r="13" spans="1:5" x14ac:dyDescent="0.3">
      <c r="A13" s="18" t="s">
        <v>8</v>
      </c>
      <c r="B13" s="19" t="s">
        <v>55</v>
      </c>
      <c r="C13" s="20">
        <v>791</v>
      </c>
      <c r="D13" s="20">
        <v>150</v>
      </c>
    </row>
    <row r="14" spans="1:5" x14ac:dyDescent="0.3">
      <c r="A14" s="18" t="s">
        <v>9</v>
      </c>
      <c r="B14" s="19" t="s">
        <v>56</v>
      </c>
      <c r="C14" s="20">
        <v>2506</v>
      </c>
      <c r="D14" s="20">
        <v>1068</v>
      </c>
    </row>
    <row r="15" spans="1:5" x14ac:dyDescent="0.3">
      <c r="A15" s="18" t="s">
        <v>10</v>
      </c>
      <c r="B15" s="19" t="s">
        <v>57</v>
      </c>
      <c r="C15" s="20">
        <v>1079</v>
      </c>
      <c r="D15" s="20">
        <v>200</v>
      </c>
    </row>
    <row r="16" spans="1:5" x14ac:dyDescent="0.3">
      <c r="A16" s="18" t="s">
        <v>11</v>
      </c>
      <c r="B16" s="19" t="s">
        <v>58</v>
      </c>
      <c r="C16" s="20">
        <v>718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1038</v>
      </c>
      <c r="D17" s="20">
        <v>240</v>
      </c>
    </row>
    <row r="18" spans="1:4" x14ac:dyDescent="0.3">
      <c r="A18" s="18" t="s">
        <v>13</v>
      </c>
      <c r="B18" s="19" t="s">
        <v>60</v>
      </c>
      <c r="C18" s="20">
        <v>450</v>
      </c>
      <c r="D18" s="20">
        <v>550</v>
      </c>
    </row>
    <row r="19" spans="1:4" x14ac:dyDescent="0.3">
      <c r="A19" s="18" t="s">
        <v>14</v>
      </c>
      <c r="B19" s="19" t="s">
        <v>61</v>
      </c>
      <c r="C19" s="20">
        <v>1524</v>
      </c>
      <c r="D19" s="20">
        <v>720</v>
      </c>
    </row>
    <row r="20" spans="1:4" x14ac:dyDescent="0.3">
      <c r="A20" s="18" t="s">
        <v>15</v>
      </c>
      <c r="B20" s="19" t="s">
        <v>62</v>
      </c>
      <c r="C20" s="20">
        <v>1278</v>
      </c>
      <c r="D20" s="20">
        <v>1040</v>
      </c>
    </row>
    <row r="21" spans="1:4" x14ac:dyDescent="0.3">
      <c r="A21" s="18" t="s">
        <v>16</v>
      </c>
      <c r="B21" s="19" t="s">
        <v>63</v>
      </c>
      <c r="C21" s="21">
        <v>2025</v>
      </c>
      <c r="D21" s="21">
        <v>549</v>
      </c>
    </row>
    <row r="22" spans="1:4" x14ac:dyDescent="0.3">
      <c r="A22" s="18" t="s">
        <v>17</v>
      </c>
      <c r="B22" s="19" t="s">
        <v>64</v>
      </c>
      <c r="C22" s="20">
        <v>1577</v>
      </c>
      <c r="D22" s="20">
        <v>450</v>
      </c>
    </row>
    <row r="23" spans="1:4" x14ac:dyDescent="0.3">
      <c r="A23" s="18" t="s">
        <v>18</v>
      </c>
      <c r="B23" s="19" t="s">
        <v>65</v>
      </c>
      <c r="C23" s="20">
        <v>1457</v>
      </c>
      <c r="D23" s="20">
        <v>279</v>
      </c>
    </row>
    <row r="24" spans="1:4" x14ac:dyDescent="0.3">
      <c r="A24" s="18" t="s">
        <v>19</v>
      </c>
      <c r="B24" s="19" t="s">
        <v>66</v>
      </c>
      <c r="C24" s="20">
        <v>1160</v>
      </c>
      <c r="D24" s="20">
        <v>112</v>
      </c>
    </row>
    <row r="25" spans="1:4" x14ac:dyDescent="0.3">
      <c r="A25" s="18" t="s">
        <v>20</v>
      </c>
      <c r="B25" s="19" t="s">
        <v>67</v>
      </c>
      <c r="C25" s="20">
        <v>696</v>
      </c>
      <c r="D25" s="20">
        <v>464</v>
      </c>
    </row>
    <row r="26" spans="1:4" x14ac:dyDescent="0.3">
      <c r="A26" s="18" t="s">
        <v>21</v>
      </c>
      <c r="B26" s="19" t="s">
        <v>68</v>
      </c>
      <c r="C26" s="20">
        <v>1764</v>
      </c>
      <c r="D26" s="20">
        <v>1050</v>
      </c>
    </row>
    <row r="27" spans="1:4" x14ac:dyDescent="0.3">
      <c r="A27" s="18" t="s">
        <v>22</v>
      </c>
      <c r="B27" s="19" t="s">
        <v>69</v>
      </c>
      <c r="C27" s="20">
        <v>714</v>
      </c>
      <c r="D27" s="20">
        <v>835</v>
      </c>
    </row>
    <row r="28" spans="1:4" x14ac:dyDescent="0.3">
      <c r="A28" s="18" t="s">
        <v>23</v>
      </c>
      <c r="B28" s="19" t="s">
        <v>70</v>
      </c>
      <c r="C28" s="20">
        <v>1151</v>
      </c>
      <c r="D28" s="20">
        <v>361</v>
      </c>
    </row>
    <row r="29" spans="1:4" x14ac:dyDescent="0.3">
      <c r="A29" s="18" t="s">
        <v>24</v>
      </c>
      <c r="B29" s="19" t="s">
        <v>71</v>
      </c>
      <c r="C29" s="20">
        <v>897</v>
      </c>
      <c r="D29" s="20">
        <v>850</v>
      </c>
    </row>
    <row r="30" spans="1:4" x14ac:dyDescent="0.3">
      <c r="A30" s="18" t="s">
        <v>25</v>
      </c>
      <c r="B30" s="19" t="s">
        <v>72</v>
      </c>
      <c r="C30" s="20">
        <v>738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708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2621</v>
      </c>
      <c r="D32" s="20">
        <v>740</v>
      </c>
    </row>
    <row r="33" spans="1:4" ht="15" x14ac:dyDescent="0.3">
      <c r="A33" s="24" t="s">
        <v>27</v>
      </c>
      <c r="B33" s="19" t="s">
        <v>75</v>
      </c>
      <c r="C33" s="25">
        <v>34024</v>
      </c>
      <c r="D33" s="25">
        <v>11858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4" orientation="portrait" useFirstPageNumber="1" r:id="rId1"/>
  <headerFooter>
    <oddFooter>&amp;R144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461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101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669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8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0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0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134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120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0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100</v>
      </c>
      <c r="D18" s="20">
        <v>120</v>
      </c>
    </row>
    <row r="19" spans="1:4" x14ac:dyDescent="0.3">
      <c r="A19" s="18" t="s">
        <v>14</v>
      </c>
      <c r="B19" s="19" t="s">
        <v>61</v>
      </c>
      <c r="C19" s="20">
        <v>0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103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123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218</v>
      </c>
      <c r="D22" s="20">
        <v>1</v>
      </c>
    </row>
    <row r="23" spans="1:4" x14ac:dyDescent="0.3">
      <c r="A23" s="18" t="s">
        <v>18</v>
      </c>
      <c r="B23" s="19" t="s">
        <v>65</v>
      </c>
      <c r="C23" s="20">
        <v>0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205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21</v>
      </c>
      <c r="D26" s="20">
        <v>150</v>
      </c>
    </row>
    <row r="27" spans="1:4" x14ac:dyDescent="0.3">
      <c r="A27" s="18" t="s">
        <v>22</v>
      </c>
      <c r="B27" s="19" t="s">
        <v>69</v>
      </c>
      <c r="C27" s="20">
        <v>68</v>
      </c>
      <c r="D27" s="20">
        <v>365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71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237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2180</v>
      </c>
      <c r="D33" s="25">
        <v>636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5" orientation="portrait" useFirstPageNumber="1" r:id="rId1"/>
  <headerFooter>
    <oddFooter>&amp;R145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406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9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8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22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10</v>
      </c>
      <c r="D11" s="20">
        <v>2</v>
      </c>
    </row>
    <row r="12" spans="1:5" x14ac:dyDescent="0.3">
      <c r="A12" s="18" t="s">
        <v>7</v>
      </c>
      <c r="B12" s="19" t="s">
        <v>54</v>
      </c>
      <c r="C12" s="20">
        <v>11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15</v>
      </c>
      <c r="D14" s="20">
        <v>4</v>
      </c>
    </row>
    <row r="15" spans="1:5" x14ac:dyDescent="0.3">
      <c r="A15" s="18" t="s">
        <v>10</v>
      </c>
      <c r="B15" s="19" t="s">
        <v>57</v>
      </c>
      <c r="C15" s="20">
        <v>7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7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7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3</v>
      </c>
    </row>
    <row r="19" spans="1:4" x14ac:dyDescent="0.3">
      <c r="A19" s="18" t="s">
        <v>14</v>
      </c>
      <c r="B19" s="19" t="s">
        <v>61</v>
      </c>
      <c r="C19" s="20">
        <v>8</v>
      </c>
      <c r="D19" s="20">
        <v>2</v>
      </c>
    </row>
    <row r="20" spans="1:4" x14ac:dyDescent="0.3">
      <c r="A20" s="18" t="s">
        <v>15</v>
      </c>
      <c r="B20" s="19" t="s">
        <v>62</v>
      </c>
      <c r="C20" s="20">
        <v>10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14</v>
      </c>
      <c r="D21" s="21">
        <v>1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12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7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1</v>
      </c>
    </row>
    <row r="26" spans="1:4" x14ac:dyDescent="0.3">
      <c r="A26" s="18" t="s">
        <v>21</v>
      </c>
      <c r="B26" s="19" t="s">
        <v>68</v>
      </c>
      <c r="C26" s="20">
        <v>11</v>
      </c>
      <c r="D26" s="20">
        <v>5</v>
      </c>
    </row>
    <row r="27" spans="1:4" x14ac:dyDescent="0.3">
      <c r="A27" s="18" t="s">
        <v>22</v>
      </c>
      <c r="B27" s="19" t="s">
        <v>69</v>
      </c>
      <c r="C27" s="20">
        <v>5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8</v>
      </c>
      <c r="D29" s="20">
        <v>2</v>
      </c>
    </row>
    <row r="30" spans="1:4" x14ac:dyDescent="0.3">
      <c r="A30" s="18" t="s">
        <v>25</v>
      </c>
      <c r="B30" s="19" t="s">
        <v>72</v>
      </c>
      <c r="C30" s="20">
        <v>5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11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235</v>
      </c>
      <c r="D33" s="25">
        <v>46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6" orientation="portrait" useFirstPageNumber="1" r:id="rId1"/>
  <headerFooter>
    <oddFooter>&amp;R146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407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2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1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1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0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0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1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14</v>
      </c>
      <c r="D33" s="25">
        <v>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7" orientation="portrait" useFirstPageNumber="1" r:id="rId1"/>
  <headerFooter>
    <oddFooter>&amp;R147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408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1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</v>
      </c>
      <c r="D10" s="20">
        <v>1</v>
      </c>
    </row>
    <row r="11" spans="1:5" x14ac:dyDescent="0.3">
      <c r="A11" s="18" t="s">
        <v>6</v>
      </c>
      <c r="B11" s="19" t="s">
        <v>53</v>
      </c>
      <c r="C11" s="20">
        <v>4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2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4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2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3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2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2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1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1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4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2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3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1</v>
      </c>
      <c r="D25" s="20">
        <v>1</v>
      </c>
    </row>
    <row r="26" spans="1:4" x14ac:dyDescent="0.3">
      <c r="A26" s="18" t="s">
        <v>21</v>
      </c>
      <c r="B26" s="19" t="s">
        <v>68</v>
      </c>
      <c r="C26" s="20">
        <v>5</v>
      </c>
      <c r="D26" s="20">
        <v>1</v>
      </c>
    </row>
    <row r="27" spans="1:4" x14ac:dyDescent="0.3">
      <c r="A27" s="18" t="s">
        <v>22</v>
      </c>
      <c r="B27" s="19" t="s">
        <v>69</v>
      </c>
      <c r="C27" s="20">
        <v>1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2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2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2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4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6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61</v>
      </c>
      <c r="D33" s="25">
        <v>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8" orientation="portrait" useFirstPageNumber="1" r:id="rId1"/>
  <headerFooter>
    <oddFooter>&amp;R148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409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6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4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11</v>
      </c>
      <c r="D10" s="20">
        <v>1</v>
      </c>
    </row>
    <row r="11" spans="1:5" x14ac:dyDescent="0.3">
      <c r="A11" s="18" t="s">
        <v>6</v>
      </c>
      <c r="B11" s="19" t="s">
        <v>53</v>
      </c>
      <c r="C11" s="20">
        <v>7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9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10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5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5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8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2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4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16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5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4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1</v>
      </c>
    </row>
    <row r="26" spans="1:4" x14ac:dyDescent="0.3">
      <c r="A26" s="18" t="s">
        <v>21</v>
      </c>
      <c r="B26" s="19" t="s">
        <v>68</v>
      </c>
      <c r="C26" s="20">
        <v>14</v>
      </c>
      <c r="D26" s="20">
        <v>1</v>
      </c>
    </row>
    <row r="27" spans="1:4" x14ac:dyDescent="0.3">
      <c r="A27" s="18" t="s">
        <v>22</v>
      </c>
      <c r="B27" s="19" t="s">
        <v>69</v>
      </c>
      <c r="C27" s="20">
        <v>3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17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3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2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12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12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172</v>
      </c>
      <c r="D33" s="25">
        <v>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9" orientation="portrait" useFirstPageNumber="1" r:id="rId1"/>
  <headerFooter>
    <oddFooter>&amp;R149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410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5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1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0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0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4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0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0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2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11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4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4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4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4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2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3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0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51</v>
      </c>
      <c r="D33" s="25">
        <v>2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0" orientation="portrait" useFirstPageNumber="1" r:id="rId1"/>
  <headerFooter>
    <oddFooter>&amp;R150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7" t="s">
        <v>239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1</v>
      </c>
      <c r="D9" s="50">
        <v>27</v>
      </c>
      <c r="E9" s="50">
        <v>11</v>
      </c>
      <c r="F9" s="50">
        <v>181</v>
      </c>
      <c r="G9" s="50">
        <v>77</v>
      </c>
      <c r="H9" s="50">
        <v>19</v>
      </c>
      <c r="I9" s="9">
        <v>89</v>
      </c>
      <c r="J9" s="9">
        <v>15</v>
      </c>
      <c r="K9" s="9">
        <v>3</v>
      </c>
      <c r="L9" s="9">
        <v>106</v>
      </c>
      <c r="M9" s="9">
        <v>75</v>
      </c>
      <c r="N9" s="9">
        <v>0</v>
      </c>
    </row>
    <row r="10" spans="1:15" x14ac:dyDescent="0.35">
      <c r="A10" s="10" t="s">
        <v>6</v>
      </c>
      <c r="B10" s="8">
        <v>4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1</v>
      </c>
      <c r="D25" s="9">
        <v>19</v>
      </c>
      <c r="E25" s="9">
        <v>11</v>
      </c>
      <c r="F25" s="9">
        <v>141</v>
      </c>
      <c r="G25" s="9">
        <v>49</v>
      </c>
      <c r="H25" s="9">
        <v>10</v>
      </c>
      <c r="I25" s="9">
        <v>71</v>
      </c>
      <c r="J25" s="9">
        <v>21</v>
      </c>
      <c r="K25" s="9">
        <v>2</v>
      </c>
      <c r="L25" s="9">
        <v>141</v>
      </c>
      <c r="M25" s="9">
        <v>0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2</v>
      </c>
      <c r="D32" s="65">
        <v>46</v>
      </c>
      <c r="E32" s="65">
        <v>22</v>
      </c>
      <c r="F32" s="65">
        <v>322</v>
      </c>
      <c r="G32" s="65">
        <v>126</v>
      </c>
      <c r="H32" s="65">
        <v>29</v>
      </c>
      <c r="I32" s="66">
        <v>160</v>
      </c>
      <c r="J32" s="66">
        <v>36</v>
      </c>
      <c r="K32" s="66">
        <v>5</v>
      </c>
      <c r="L32" s="66">
        <v>247</v>
      </c>
      <c r="M32" s="66">
        <v>75</v>
      </c>
      <c r="N32" s="66">
        <v>0</v>
      </c>
    </row>
    <row r="33" spans="3:14" x14ac:dyDescent="0.3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3:14" x14ac:dyDescent="0.3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15">
    <mergeCell ref="A2:N2"/>
    <mergeCell ref="D4:D5"/>
    <mergeCell ref="E4:E5"/>
    <mergeCell ref="F4:F5"/>
    <mergeCell ref="K4:K5"/>
    <mergeCell ref="L4:N4"/>
    <mergeCell ref="A3:A5"/>
    <mergeCell ref="B3:B5"/>
    <mergeCell ref="C3:C5"/>
    <mergeCell ref="D3:F3"/>
    <mergeCell ref="G3:N3"/>
    <mergeCell ref="G4:G5"/>
    <mergeCell ref="H4:H5"/>
    <mergeCell ref="I4:I5"/>
    <mergeCell ref="J4:J5"/>
  </mergeCells>
  <conditionalFormatting sqref="C7:N32">
    <cfRule type="cellIs" dxfId="168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9" firstPageNumber="15" orientation="landscape" useFirstPageNumber="1" r:id="rId1"/>
  <headerFooter>
    <oddFooter>&amp;R15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411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10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6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17</v>
      </c>
      <c r="D10" s="20">
        <v>2</v>
      </c>
    </row>
    <row r="11" spans="1:5" x14ac:dyDescent="0.3">
      <c r="A11" s="18" t="s">
        <v>6</v>
      </c>
      <c r="B11" s="19" t="s">
        <v>53</v>
      </c>
      <c r="C11" s="20">
        <v>4</v>
      </c>
      <c r="D11" s="20">
        <v>1</v>
      </c>
    </row>
    <row r="12" spans="1:5" x14ac:dyDescent="0.3">
      <c r="A12" s="18" t="s">
        <v>7</v>
      </c>
      <c r="B12" s="19" t="s">
        <v>54</v>
      </c>
      <c r="C12" s="20">
        <v>9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3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3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7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4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4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2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11</v>
      </c>
      <c r="D19" s="20">
        <v>1</v>
      </c>
    </row>
    <row r="20" spans="1:4" x14ac:dyDescent="0.3">
      <c r="A20" s="18" t="s">
        <v>15</v>
      </c>
      <c r="B20" s="19" t="s">
        <v>62</v>
      </c>
      <c r="C20" s="20">
        <v>10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7</v>
      </c>
      <c r="D21" s="21">
        <v>2</v>
      </c>
    </row>
    <row r="22" spans="1:4" x14ac:dyDescent="0.3">
      <c r="A22" s="18" t="s">
        <v>17</v>
      </c>
      <c r="B22" s="19" t="s">
        <v>64</v>
      </c>
      <c r="C22" s="20">
        <v>8</v>
      </c>
      <c r="D22" s="20">
        <v>1</v>
      </c>
    </row>
    <row r="23" spans="1:4" x14ac:dyDescent="0.3">
      <c r="A23" s="18" t="s">
        <v>18</v>
      </c>
      <c r="B23" s="19" t="s">
        <v>65</v>
      </c>
      <c r="C23" s="20">
        <v>10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8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5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4</v>
      </c>
      <c r="D26" s="20">
        <v>1</v>
      </c>
    </row>
    <row r="27" spans="1:4" x14ac:dyDescent="0.3">
      <c r="A27" s="18" t="s">
        <v>22</v>
      </c>
      <c r="B27" s="19" t="s">
        <v>69</v>
      </c>
      <c r="C27" s="20">
        <v>4</v>
      </c>
      <c r="D27" s="20">
        <v>3</v>
      </c>
    </row>
    <row r="28" spans="1:4" x14ac:dyDescent="0.3">
      <c r="A28" s="18" t="s">
        <v>23</v>
      </c>
      <c r="B28" s="19" t="s">
        <v>70</v>
      </c>
      <c r="C28" s="20">
        <v>6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9</v>
      </c>
      <c r="D29" s="20">
        <v>1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6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4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161</v>
      </c>
      <c r="D33" s="25">
        <v>19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1" orientation="portrait" useFirstPageNumber="1" r:id="rId1"/>
  <headerFooter>
    <oddFooter>&amp;R151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462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3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2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10</v>
      </c>
      <c r="D10" s="20">
        <v>4</v>
      </c>
    </row>
    <row r="11" spans="1:5" x14ac:dyDescent="0.3">
      <c r="A11" s="18" t="s">
        <v>6</v>
      </c>
      <c r="B11" s="19" t="s">
        <v>53</v>
      </c>
      <c r="C11" s="20">
        <v>7</v>
      </c>
      <c r="D11" s="20">
        <v>3</v>
      </c>
    </row>
    <row r="12" spans="1:5" x14ac:dyDescent="0.3">
      <c r="A12" s="18" t="s">
        <v>7</v>
      </c>
      <c r="B12" s="19" t="s">
        <v>54</v>
      </c>
      <c r="C12" s="20">
        <v>3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4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10</v>
      </c>
      <c r="D14" s="20">
        <v>4</v>
      </c>
    </row>
    <row r="15" spans="1:5" x14ac:dyDescent="0.3">
      <c r="A15" s="18" t="s">
        <v>10</v>
      </c>
      <c r="B15" s="19" t="s">
        <v>57</v>
      </c>
      <c r="C15" s="20">
        <v>4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2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4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2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8</v>
      </c>
      <c r="D19" s="20">
        <v>3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3</v>
      </c>
    </row>
    <row r="21" spans="1:4" x14ac:dyDescent="0.3">
      <c r="A21" s="18" t="s">
        <v>16</v>
      </c>
      <c r="B21" s="19" t="s">
        <v>63</v>
      </c>
      <c r="C21" s="21">
        <v>5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2</v>
      </c>
      <c r="D22" s="20">
        <v>1</v>
      </c>
    </row>
    <row r="23" spans="1:4" x14ac:dyDescent="0.3">
      <c r="A23" s="18" t="s">
        <v>18</v>
      </c>
      <c r="B23" s="19" t="s">
        <v>65</v>
      </c>
      <c r="C23" s="20">
        <v>0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3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1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10</v>
      </c>
      <c r="D26" s="20">
        <v>5</v>
      </c>
    </row>
    <row r="27" spans="1:4" x14ac:dyDescent="0.3">
      <c r="A27" s="18" t="s">
        <v>22</v>
      </c>
      <c r="B27" s="19" t="s">
        <v>69</v>
      </c>
      <c r="C27" s="20">
        <v>1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1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1</v>
      </c>
      <c r="D29" s="20">
        <v>4</v>
      </c>
    </row>
    <row r="30" spans="1:4" x14ac:dyDescent="0.3">
      <c r="A30" s="18" t="s">
        <v>25</v>
      </c>
      <c r="B30" s="19" t="s">
        <v>72</v>
      </c>
      <c r="C30" s="20">
        <v>5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11</v>
      </c>
      <c r="D32" s="20">
        <v>3</v>
      </c>
    </row>
    <row r="33" spans="1:4" ht="15" x14ac:dyDescent="0.3">
      <c r="A33" s="24" t="s">
        <v>27</v>
      </c>
      <c r="B33" s="19" t="s">
        <v>75</v>
      </c>
      <c r="C33" s="25">
        <v>99</v>
      </c>
      <c r="D33" s="25">
        <v>42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2" orientation="portrait" useFirstPageNumber="1" r:id="rId1"/>
  <headerFooter>
    <oddFooter>&amp;R152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413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</v>
      </c>
      <c r="D10" s="20">
        <v>1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0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2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0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0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0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0</v>
      </c>
      <c r="D21" s="21">
        <v>1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0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0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4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14</v>
      </c>
      <c r="D33" s="25">
        <v>3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3" orientation="portrait" useFirstPageNumber="1" r:id="rId1"/>
  <headerFooter>
    <oddFooter>&amp;R153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414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14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7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24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9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6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13</v>
      </c>
      <c r="D14" s="20">
        <v>3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10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7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3</v>
      </c>
      <c r="D18" s="20">
        <v>2</v>
      </c>
    </row>
    <row r="19" spans="1:4" x14ac:dyDescent="0.3">
      <c r="A19" s="18" t="s">
        <v>14</v>
      </c>
      <c r="B19" s="19" t="s">
        <v>61</v>
      </c>
      <c r="C19" s="20">
        <v>11</v>
      </c>
      <c r="D19" s="20">
        <v>3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21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13</v>
      </c>
      <c r="D22" s="20">
        <v>1</v>
      </c>
    </row>
    <row r="23" spans="1:4" x14ac:dyDescent="0.3">
      <c r="A23" s="18" t="s">
        <v>18</v>
      </c>
      <c r="B23" s="19" t="s">
        <v>65</v>
      </c>
      <c r="C23" s="20">
        <v>12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8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2</v>
      </c>
    </row>
    <row r="26" spans="1:4" x14ac:dyDescent="0.3">
      <c r="A26" s="18" t="s">
        <v>21</v>
      </c>
      <c r="B26" s="19" t="s">
        <v>68</v>
      </c>
      <c r="C26" s="20">
        <v>8</v>
      </c>
      <c r="D26" s="20">
        <v>5</v>
      </c>
    </row>
    <row r="27" spans="1:4" x14ac:dyDescent="0.3">
      <c r="A27" s="18" t="s">
        <v>22</v>
      </c>
      <c r="B27" s="19" t="s">
        <v>69</v>
      </c>
      <c r="C27" s="20">
        <v>6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3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10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258</v>
      </c>
      <c r="D33" s="25">
        <v>50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4" orientation="portrait" useFirstPageNumber="1" r:id="rId1"/>
  <headerFooter>
    <oddFooter>&amp;R154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415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1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0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0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0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0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0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1</v>
      </c>
    </row>
    <row r="23" spans="1:4" x14ac:dyDescent="0.3">
      <c r="A23" s="18" t="s">
        <v>18</v>
      </c>
      <c r="B23" s="19" t="s">
        <v>65</v>
      </c>
      <c r="C23" s="20">
        <v>2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12</v>
      </c>
      <c r="D33" s="25">
        <v>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5" orientation="portrait" useFirstPageNumber="1" r:id="rId1"/>
  <headerFooter>
    <oddFooter>&amp;R155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416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0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2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0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0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1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0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0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1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9</v>
      </c>
      <c r="D33" s="25">
        <v>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6" orientation="portrait" useFirstPageNumber="1" r:id="rId1"/>
  <headerFooter>
    <oddFooter>&amp;R156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48.75" customHeight="1" x14ac:dyDescent="0.35">
      <c r="A2" s="169" t="s">
        <v>417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0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0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0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0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0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0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0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0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0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0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0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2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2</v>
      </c>
      <c r="D33" s="25">
        <v>0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7" orientation="portrait" useFirstPageNumber="1" r:id="rId1"/>
  <headerFooter>
    <oddFooter>&amp;R157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418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18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9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26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13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11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19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12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14</v>
      </c>
      <c r="D26" s="20">
        <v>6</v>
      </c>
    </row>
    <row r="27" spans="1:4" x14ac:dyDescent="0.3">
      <c r="A27" s="18" t="s">
        <v>22</v>
      </c>
      <c r="B27" s="19" t="s">
        <v>69</v>
      </c>
      <c r="C27" s="20">
        <v>9</v>
      </c>
      <c r="D27" s="20">
        <v>4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19</v>
      </c>
      <c r="D32" s="20">
        <v>4</v>
      </c>
    </row>
    <row r="33" spans="1:4" ht="15" x14ac:dyDescent="0.3">
      <c r="A33" s="24" t="s">
        <v>27</v>
      </c>
      <c r="B33" s="19" t="s">
        <v>75</v>
      </c>
      <c r="C33" s="25">
        <v>321</v>
      </c>
      <c r="D33" s="25">
        <v>66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8" orientation="portrait" useFirstPageNumber="1" r:id="rId1"/>
  <headerFooter>
    <oddFooter>&amp;R158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419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108</v>
      </c>
      <c r="D8" s="20">
        <v>15</v>
      </c>
    </row>
    <row r="9" spans="1:5" x14ac:dyDescent="0.3">
      <c r="A9" s="18" t="s">
        <v>4</v>
      </c>
      <c r="B9" s="19" t="s">
        <v>51</v>
      </c>
      <c r="C9" s="20">
        <v>76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237</v>
      </c>
      <c r="D10" s="20">
        <v>134</v>
      </c>
    </row>
    <row r="11" spans="1:5" x14ac:dyDescent="0.3">
      <c r="A11" s="18" t="s">
        <v>6</v>
      </c>
      <c r="B11" s="19" t="s">
        <v>53</v>
      </c>
      <c r="C11" s="20">
        <v>101</v>
      </c>
      <c r="D11" s="20">
        <v>81</v>
      </c>
    </row>
    <row r="12" spans="1:5" x14ac:dyDescent="0.3">
      <c r="A12" s="18" t="s">
        <v>7</v>
      </c>
      <c r="B12" s="19" t="s">
        <v>54</v>
      </c>
      <c r="C12" s="20">
        <v>103</v>
      </c>
      <c r="D12" s="20">
        <v>13</v>
      </c>
    </row>
    <row r="13" spans="1:5" x14ac:dyDescent="0.3">
      <c r="A13" s="18" t="s">
        <v>8</v>
      </c>
      <c r="B13" s="19" t="s">
        <v>55</v>
      </c>
      <c r="C13" s="20">
        <v>46</v>
      </c>
      <c r="D13" s="20">
        <v>48</v>
      </c>
    </row>
    <row r="14" spans="1:5" x14ac:dyDescent="0.3">
      <c r="A14" s="18" t="s">
        <v>9</v>
      </c>
      <c r="B14" s="19" t="s">
        <v>56</v>
      </c>
      <c r="C14" s="20">
        <v>187</v>
      </c>
      <c r="D14" s="20">
        <v>77</v>
      </c>
    </row>
    <row r="15" spans="1:5" x14ac:dyDescent="0.3">
      <c r="A15" s="18" t="s">
        <v>10</v>
      </c>
      <c r="B15" s="19" t="s">
        <v>57</v>
      </c>
      <c r="C15" s="20">
        <v>78</v>
      </c>
      <c r="D15" s="20">
        <v>16</v>
      </c>
    </row>
    <row r="16" spans="1:5" x14ac:dyDescent="0.3">
      <c r="A16" s="18" t="s">
        <v>11</v>
      </c>
      <c r="B16" s="19" t="s">
        <v>58</v>
      </c>
      <c r="C16" s="20">
        <v>120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95</v>
      </c>
      <c r="D17" s="20">
        <v>9</v>
      </c>
    </row>
    <row r="18" spans="1:4" x14ac:dyDescent="0.3">
      <c r="A18" s="18" t="s">
        <v>13</v>
      </c>
      <c r="B18" s="19" t="s">
        <v>60</v>
      </c>
      <c r="C18" s="20">
        <v>34</v>
      </c>
      <c r="D18" s="20">
        <v>66</v>
      </c>
    </row>
    <row r="19" spans="1:4" x14ac:dyDescent="0.3">
      <c r="A19" s="18" t="s">
        <v>14</v>
      </c>
      <c r="B19" s="19" t="s">
        <v>61</v>
      </c>
      <c r="C19" s="20">
        <v>169</v>
      </c>
      <c r="D19" s="20">
        <v>45</v>
      </c>
    </row>
    <row r="20" spans="1:4" x14ac:dyDescent="0.3">
      <c r="A20" s="18" t="s">
        <v>15</v>
      </c>
      <c r="B20" s="19" t="s">
        <v>62</v>
      </c>
      <c r="C20" s="20">
        <v>79</v>
      </c>
      <c r="D20" s="20">
        <v>65</v>
      </c>
    </row>
    <row r="21" spans="1:4" x14ac:dyDescent="0.3">
      <c r="A21" s="18" t="s">
        <v>16</v>
      </c>
      <c r="B21" s="19" t="s">
        <v>63</v>
      </c>
      <c r="C21" s="21">
        <v>199</v>
      </c>
      <c r="D21" s="21">
        <v>45</v>
      </c>
    </row>
    <row r="22" spans="1:4" x14ac:dyDescent="0.3">
      <c r="A22" s="18" t="s">
        <v>17</v>
      </c>
      <c r="B22" s="19" t="s">
        <v>64</v>
      </c>
      <c r="C22" s="20">
        <v>106</v>
      </c>
      <c r="D22" s="20">
        <v>30</v>
      </c>
    </row>
    <row r="23" spans="1:4" x14ac:dyDescent="0.3">
      <c r="A23" s="18" t="s">
        <v>18</v>
      </c>
      <c r="B23" s="19" t="s">
        <v>65</v>
      </c>
      <c r="C23" s="20">
        <v>106</v>
      </c>
      <c r="D23" s="20">
        <v>28</v>
      </c>
    </row>
    <row r="24" spans="1:4" x14ac:dyDescent="0.3">
      <c r="A24" s="18" t="s">
        <v>19</v>
      </c>
      <c r="B24" s="19" t="s">
        <v>66</v>
      </c>
      <c r="C24" s="20">
        <v>82</v>
      </c>
      <c r="D24" s="20">
        <v>18</v>
      </c>
    </row>
    <row r="25" spans="1:4" x14ac:dyDescent="0.3">
      <c r="A25" s="18" t="s">
        <v>20</v>
      </c>
      <c r="B25" s="19" t="s">
        <v>67</v>
      </c>
      <c r="C25" s="20">
        <v>49</v>
      </c>
      <c r="D25" s="20">
        <v>33</v>
      </c>
    </row>
    <row r="26" spans="1:4" x14ac:dyDescent="0.3">
      <c r="A26" s="18" t="s">
        <v>21</v>
      </c>
      <c r="B26" s="19" t="s">
        <v>68</v>
      </c>
      <c r="C26" s="20">
        <v>190</v>
      </c>
      <c r="D26" s="20">
        <v>123</v>
      </c>
    </row>
    <row r="27" spans="1:4" x14ac:dyDescent="0.3">
      <c r="A27" s="18" t="s">
        <v>22</v>
      </c>
      <c r="B27" s="19" t="s">
        <v>69</v>
      </c>
      <c r="C27" s="20">
        <v>51</v>
      </c>
      <c r="D27" s="20">
        <v>52</v>
      </c>
    </row>
    <row r="28" spans="1:4" x14ac:dyDescent="0.3">
      <c r="A28" s="18" t="s">
        <v>23</v>
      </c>
      <c r="B28" s="19" t="s">
        <v>70</v>
      </c>
      <c r="C28" s="20">
        <v>69</v>
      </c>
      <c r="D28" s="20">
        <v>135</v>
      </c>
    </row>
    <row r="29" spans="1:4" x14ac:dyDescent="0.3">
      <c r="A29" s="18" t="s">
        <v>24</v>
      </c>
      <c r="B29" s="19" t="s">
        <v>71</v>
      </c>
      <c r="C29" s="20">
        <v>63</v>
      </c>
      <c r="D29" s="20">
        <v>54</v>
      </c>
    </row>
    <row r="30" spans="1:4" x14ac:dyDescent="0.3">
      <c r="A30" s="18" t="s">
        <v>25</v>
      </c>
      <c r="B30" s="19" t="s">
        <v>72</v>
      </c>
      <c r="C30" s="20">
        <v>76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82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188</v>
      </c>
      <c r="D32" s="20">
        <v>48</v>
      </c>
    </row>
    <row r="33" spans="1:4" ht="15" x14ac:dyDescent="0.3">
      <c r="A33" s="24" t="s">
        <v>27</v>
      </c>
      <c r="B33" s="19" t="s">
        <v>75</v>
      </c>
      <c r="C33" s="25">
        <v>2694</v>
      </c>
      <c r="D33" s="25">
        <v>1135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9" orientation="portrait" useFirstPageNumber="1" r:id="rId1"/>
  <headerFooter>
    <oddFooter>&amp;R159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420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18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9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30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13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11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19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12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14</v>
      </c>
      <c r="D26" s="20">
        <v>6</v>
      </c>
    </row>
    <row r="27" spans="1:4" x14ac:dyDescent="0.3">
      <c r="A27" s="18" t="s">
        <v>22</v>
      </c>
      <c r="B27" s="19" t="s">
        <v>69</v>
      </c>
      <c r="C27" s="20">
        <v>9</v>
      </c>
      <c r="D27" s="20">
        <v>4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19</v>
      </c>
      <c r="D32" s="20">
        <v>4</v>
      </c>
    </row>
    <row r="33" spans="1:4" ht="15" x14ac:dyDescent="0.3">
      <c r="A33" s="24" t="s">
        <v>27</v>
      </c>
      <c r="B33" s="19" t="s">
        <v>75</v>
      </c>
      <c r="C33" s="25">
        <v>325</v>
      </c>
      <c r="D33" s="25">
        <v>66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0" orientation="portrait" useFirstPageNumber="1" r:id="rId1"/>
  <headerFooter>
    <oddFooter>&amp;R160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ht="19.5" customHeight="1" x14ac:dyDescent="0.35">
      <c r="A2" s="148" t="s">
        <v>266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5" x14ac:dyDescent="0.35">
      <c r="A10" s="10" t="s">
        <v>6</v>
      </c>
      <c r="B10" s="8">
        <v>4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</row>
    <row r="33" spans="3:14" x14ac:dyDescent="0.3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3:14" x14ac:dyDescent="0.3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15">
    <mergeCell ref="A2:N2"/>
    <mergeCell ref="A3:A5"/>
    <mergeCell ref="B3:B5"/>
    <mergeCell ref="C3:C5"/>
    <mergeCell ref="D3:F3"/>
    <mergeCell ref="G3:N3"/>
    <mergeCell ref="D4:D5"/>
    <mergeCell ref="E4:E5"/>
    <mergeCell ref="F4:F5"/>
    <mergeCell ref="G4:G5"/>
    <mergeCell ref="H4:H5"/>
    <mergeCell ref="I4:I5"/>
    <mergeCell ref="J4:J5"/>
    <mergeCell ref="K4:K5"/>
    <mergeCell ref="L4:N4"/>
  </mergeCells>
  <conditionalFormatting sqref="C7:N31">
    <cfRule type="cellIs" dxfId="167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9" firstPageNumber="15" orientation="landscape" useFirstPageNumber="1" r:id="rId1"/>
  <headerFooter>
    <oddFooter>&amp;R15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421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366</v>
      </c>
      <c r="D8" s="20">
        <v>59</v>
      </c>
    </row>
    <row r="9" spans="1:5" x14ac:dyDescent="0.3">
      <c r="A9" s="18" t="s">
        <v>4</v>
      </c>
      <c r="B9" s="19" t="s">
        <v>51</v>
      </c>
      <c r="C9" s="20">
        <v>271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1011</v>
      </c>
      <c r="D10" s="20">
        <v>297</v>
      </c>
    </row>
    <row r="11" spans="1:5" x14ac:dyDescent="0.3">
      <c r="A11" s="18" t="s">
        <v>6</v>
      </c>
      <c r="B11" s="19" t="s">
        <v>53</v>
      </c>
      <c r="C11" s="20">
        <v>415</v>
      </c>
      <c r="D11" s="20">
        <v>142</v>
      </c>
    </row>
    <row r="12" spans="1:5" x14ac:dyDescent="0.3">
      <c r="A12" s="18" t="s">
        <v>7</v>
      </c>
      <c r="B12" s="19" t="s">
        <v>54</v>
      </c>
      <c r="C12" s="20">
        <v>317</v>
      </c>
      <c r="D12" s="20">
        <v>21</v>
      </c>
    </row>
    <row r="13" spans="1:5" x14ac:dyDescent="0.3">
      <c r="A13" s="18" t="s">
        <v>8</v>
      </c>
      <c r="B13" s="19" t="s">
        <v>55</v>
      </c>
      <c r="C13" s="20">
        <v>195</v>
      </c>
      <c r="D13" s="20">
        <v>36</v>
      </c>
    </row>
    <row r="14" spans="1:5" x14ac:dyDescent="0.3">
      <c r="A14" s="18" t="s">
        <v>9</v>
      </c>
      <c r="B14" s="19" t="s">
        <v>56</v>
      </c>
      <c r="C14" s="20">
        <v>865</v>
      </c>
      <c r="D14" s="20">
        <v>242</v>
      </c>
    </row>
    <row r="15" spans="1:5" x14ac:dyDescent="0.3">
      <c r="A15" s="18" t="s">
        <v>10</v>
      </c>
      <c r="B15" s="19" t="s">
        <v>57</v>
      </c>
      <c r="C15" s="20">
        <v>181</v>
      </c>
      <c r="D15" s="20">
        <v>28</v>
      </c>
    </row>
    <row r="16" spans="1:5" x14ac:dyDescent="0.3">
      <c r="A16" s="18" t="s">
        <v>11</v>
      </c>
      <c r="B16" s="19" t="s">
        <v>58</v>
      </c>
      <c r="C16" s="20">
        <v>269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224</v>
      </c>
      <c r="D17" s="20">
        <v>32</v>
      </c>
    </row>
    <row r="18" spans="1:4" x14ac:dyDescent="0.3">
      <c r="A18" s="18" t="s">
        <v>13</v>
      </c>
      <c r="B18" s="19" t="s">
        <v>60</v>
      </c>
      <c r="C18" s="20">
        <v>149</v>
      </c>
      <c r="D18" s="20">
        <v>156</v>
      </c>
    </row>
    <row r="19" spans="1:4" x14ac:dyDescent="0.3">
      <c r="A19" s="18" t="s">
        <v>14</v>
      </c>
      <c r="B19" s="19" t="s">
        <v>61</v>
      </c>
      <c r="C19" s="20">
        <v>492</v>
      </c>
      <c r="D19" s="20">
        <v>249</v>
      </c>
    </row>
    <row r="20" spans="1:4" x14ac:dyDescent="0.3">
      <c r="A20" s="18" t="s">
        <v>15</v>
      </c>
      <c r="B20" s="19" t="s">
        <v>62</v>
      </c>
      <c r="C20" s="20">
        <v>256</v>
      </c>
      <c r="D20" s="20">
        <v>233</v>
      </c>
    </row>
    <row r="21" spans="1:4" x14ac:dyDescent="0.3">
      <c r="A21" s="18" t="s">
        <v>16</v>
      </c>
      <c r="B21" s="19" t="s">
        <v>63</v>
      </c>
      <c r="C21" s="21">
        <v>954</v>
      </c>
      <c r="D21" s="21">
        <v>129</v>
      </c>
    </row>
    <row r="22" spans="1:4" x14ac:dyDescent="0.3">
      <c r="A22" s="18" t="s">
        <v>17</v>
      </c>
      <c r="B22" s="19" t="s">
        <v>64</v>
      </c>
      <c r="C22" s="20">
        <v>395</v>
      </c>
      <c r="D22" s="20">
        <v>55</v>
      </c>
    </row>
    <row r="23" spans="1:4" x14ac:dyDescent="0.3">
      <c r="A23" s="18" t="s">
        <v>18</v>
      </c>
      <c r="B23" s="19" t="s">
        <v>65</v>
      </c>
      <c r="C23" s="20">
        <v>327</v>
      </c>
      <c r="D23" s="20">
        <v>70</v>
      </c>
    </row>
    <row r="24" spans="1:4" x14ac:dyDescent="0.3">
      <c r="A24" s="18" t="s">
        <v>19</v>
      </c>
      <c r="B24" s="19" t="s">
        <v>66</v>
      </c>
      <c r="C24" s="20">
        <v>255</v>
      </c>
      <c r="D24" s="20">
        <v>61</v>
      </c>
    </row>
    <row r="25" spans="1:4" x14ac:dyDescent="0.3">
      <c r="A25" s="18" t="s">
        <v>20</v>
      </c>
      <c r="B25" s="19" t="s">
        <v>67</v>
      </c>
      <c r="C25" s="20">
        <v>96</v>
      </c>
      <c r="D25" s="20">
        <v>98</v>
      </c>
    </row>
    <row r="26" spans="1:4" x14ac:dyDescent="0.3">
      <c r="A26" s="18" t="s">
        <v>21</v>
      </c>
      <c r="B26" s="19" t="s">
        <v>68</v>
      </c>
      <c r="C26" s="20">
        <v>317</v>
      </c>
      <c r="D26" s="20">
        <v>330</v>
      </c>
    </row>
    <row r="27" spans="1:4" x14ac:dyDescent="0.3">
      <c r="A27" s="18" t="s">
        <v>22</v>
      </c>
      <c r="B27" s="19" t="s">
        <v>69</v>
      </c>
      <c r="C27" s="20">
        <v>205</v>
      </c>
      <c r="D27" s="20">
        <v>161</v>
      </c>
    </row>
    <row r="28" spans="1:4" x14ac:dyDescent="0.3">
      <c r="A28" s="18" t="s">
        <v>23</v>
      </c>
      <c r="B28" s="19" t="s">
        <v>70</v>
      </c>
      <c r="C28" s="20">
        <v>298</v>
      </c>
      <c r="D28" s="20">
        <v>86</v>
      </c>
    </row>
    <row r="29" spans="1:4" x14ac:dyDescent="0.3">
      <c r="A29" s="18" t="s">
        <v>24</v>
      </c>
      <c r="B29" s="19" t="s">
        <v>71</v>
      </c>
      <c r="C29" s="20">
        <v>339</v>
      </c>
      <c r="D29" s="20">
        <v>260</v>
      </c>
    </row>
    <row r="30" spans="1:4" x14ac:dyDescent="0.3">
      <c r="A30" s="18" t="s">
        <v>25</v>
      </c>
      <c r="B30" s="19" t="s">
        <v>72</v>
      </c>
      <c r="C30" s="20">
        <v>118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192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676</v>
      </c>
      <c r="D32" s="20">
        <v>115</v>
      </c>
    </row>
    <row r="33" spans="1:4" ht="15" x14ac:dyDescent="0.3">
      <c r="A33" s="24" t="s">
        <v>27</v>
      </c>
      <c r="B33" s="19" t="s">
        <v>75</v>
      </c>
      <c r="C33" s="25">
        <v>9183</v>
      </c>
      <c r="D33" s="25">
        <v>2860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1" orientation="portrait" useFirstPageNumber="1" r:id="rId1"/>
  <headerFooter>
    <oddFooter>&amp;R161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4.5" customHeight="1" x14ac:dyDescent="0.35">
      <c r="A2" s="169" t="s">
        <v>422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13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7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20</v>
      </c>
      <c r="D10" s="20">
        <v>2</v>
      </c>
    </row>
    <row r="11" spans="1:5" x14ac:dyDescent="0.3">
      <c r="A11" s="18" t="s">
        <v>6</v>
      </c>
      <c r="B11" s="19" t="s">
        <v>53</v>
      </c>
      <c r="C11" s="20">
        <v>10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10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5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15</v>
      </c>
      <c r="D14" s="20">
        <v>2</v>
      </c>
    </row>
    <row r="15" spans="1:5" x14ac:dyDescent="0.3">
      <c r="A15" s="18" t="s">
        <v>10</v>
      </c>
      <c r="B15" s="19" t="s">
        <v>57</v>
      </c>
      <c r="C15" s="20">
        <v>6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10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5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2</v>
      </c>
    </row>
    <row r="19" spans="1:4" x14ac:dyDescent="0.3">
      <c r="A19" s="18" t="s">
        <v>14</v>
      </c>
      <c r="B19" s="19" t="s">
        <v>61</v>
      </c>
      <c r="C19" s="20">
        <v>15</v>
      </c>
      <c r="D19" s="20">
        <v>2</v>
      </c>
    </row>
    <row r="20" spans="1:4" x14ac:dyDescent="0.3">
      <c r="A20" s="18" t="s">
        <v>15</v>
      </c>
      <c r="B20" s="19" t="s">
        <v>62</v>
      </c>
      <c r="C20" s="20">
        <v>6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20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9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7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4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7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5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8</v>
      </c>
      <c r="D29" s="20">
        <v>1</v>
      </c>
    </row>
    <row r="30" spans="1:4" x14ac:dyDescent="0.3">
      <c r="A30" s="18" t="s">
        <v>25</v>
      </c>
      <c r="B30" s="19" t="s">
        <v>72</v>
      </c>
      <c r="C30" s="20">
        <v>4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14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237</v>
      </c>
      <c r="D33" s="25">
        <v>17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2" orientation="portrait" useFirstPageNumber="1" r:id="rId1"/>
  <headerFooter>
    <oddFooter>&amp;R162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6" customHeight="1" x14ac:dyDescent="0.35">
      <c r="A2" s="169" t="s">
        <v>423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56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14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228</v>
      </c>
      <c r="D10" s="20">
        <v>22</v>
      </c>
    </row>
    <row r="11" spans="1:5" x14ac:dyDescent="0.3">
      <c r="A11" s="18" t="s">
        <v>6</v>
      </c>
      <c r="B11" s="19" t="s">
        <v>53</v>
      </c>
      <c r="C11" s="20">
        <v>52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72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37</v>
      </c>
      <c r="D13" s="20">
        <v>12</v>
      </c>
    </row>
    <row r="14" spans="1:5" x14ac:dyDescent="0.3">
      <c r="A14" s="18" t="s">
        <v>9</v>
      </c>
      <c r="B14" s="19" t="s">
        <v>56</v>
      </c>
      <c r="C14" s="20">
        <v>149</v>
      </c>
      <c r="D14" s="20">
        <v>27</v>
      </c>
    </row>
    <row r="15" spans="1:5" x14ac:dyDescent="0.3">
      <c r="A15" s="18" t="s">
        <v>10</v>
      </c>
      <c r="B15" s="19" t="s">
        <v>57</v>
      </c>
      <c r="C15" s="20">
        <v>17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27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24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107</v>
      </c>
      <c r="D18" s="20">
        <v>140</v>
      </c>
    </row>
    <row r="19" spans="1:4" x14ac:dyDescent="0.3">
      <c r="A19" s="18" t="s">
        <v>14</v>
      </c>
      <c r="B19" s="19" t="s">
        <v>61</v>
      </c>
      <c r="C19" s="20">
        <v>40</v>
      </c>
      <c r="D19" s="20">
        <v>21</v>
      </c>
    </row>
    <row r="20" spans="1:4" x14ac:dyDescent="0.3">
      <c r="A20" s="18" t="s">
        <v>15</v>
      </c>
      <c r="B20" s="19" t="s">
        <v>62</v>
      </c>
      <c r="C20" s="20">
        <v>74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62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13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126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35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24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78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41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132</v>
      </c>
      <c r="D28" s="20">
        <v>4</v>
      </c>
    </row>
    <row r="29" spans="1:4" x14ac:dyDescent="0.3">
      <c r="A29" s="18" t="s">
        <v>24</v>
      </c>
      <c r="B29" s="19" t="s">
        <v>71</v>
      </c>
      <c r="C29" s="20">
        <v>16</v>
      </c>
      <c r="D29" s="20">
        <v>3</v>
      </c>
    </row>
    <row r="30" spans="1:4" x14ac:dyDescent="0.3">
      <c r="A30" s="18" t="s">
        <v>25</v>
      </c>
      <c r="B30" s="19" t="s">
        <v>72</v>
      </c>
      <c r="C30" s="20">
        <v>27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166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76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1693</v>
      </c>
      <c r="D33" s="25">
        <v>234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3" orientation="portrait" useFirstPageNumber="1" r:id="rId1"/>
  <headerFooter>
    <oddFooter>&amp;R163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424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4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3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20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5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4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2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10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1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5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5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2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3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5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9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6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10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7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2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4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3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4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4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8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129</v>
      </c>
      <c r="D33" s="25">
        <v>2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4" orientation="portrait" useFirstPageNumber="1" r:id="rId1"/>
  <headerFooter>
    <oddFooter>&amp;R164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" customHeight="1" x14ac:dyDescent="0.35">
      <c r="A2" s="169" t="s">
        <v>425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7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24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8</v>
      </c>
      <c r="D11" s="20">
        <v>1</v>
      </c>
    </row>
    <row r="12" spans="1:5" x14ac:dyDescent="0.3">
      <c r="A12" s="18" t="s">
        <v>7</v>
      </c>
      <c r="B12" s="19" t="s">
        <v>54</v>
      </c>
      <c r="C12" s="20">
        <v>9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8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7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9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7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10</v>
      </c>
      <c r="D19" s="20">
        <v>1</v>
      </c>
    </row>
    <row r="20" spans="1:4" x14ac:dyDescent="0.3">
      <c r="A20" s="18" t="s">
        <v>15</v>
      </c>
      <c r="B20" s="19" t="s">
        <v>62</v>
      </c>
      <c r="C20" s="20">
        <v>7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22</v>
      </c>
      <c r="D21" s="21">
        <v>1</v>
      </c>
    </row>
    <row r="22" spans="1:4" x14ac:dyDescent="0.3">
      <c r="A22" s="18" t="s">
        <v>17</v>
      </c>
      <c r="B22" s="19" t="s">
        <v>64</v>
      </c>
      <c r="C22" s="20">
        <v>12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7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1</v>
      </c>
    </row>
    <row r="26" spans="1:4" x14ac:dyDescent="0.3">
      <c r="A26" s="18" t="s">
        <v>21</v>
      </c>
      <c r="B26" s="19" t="s">
        <v>68</v>
      </c>
      <c r="C26" s="20">
        <v>6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6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8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8</v>
      </c>
      <c r="D29" s="20">
        <v>1</v>
      </c>
    </row>
    <row r="30" spans="1:4" x14ac:dyDescent="0.3">
      <c r="A30" s="18" t="s">
        <v>25</v>
      </c>
      <c r="B30" s="19" t="s">
        <v>72</v>
      </c>
      <c r="C30" s="20">
        <v>5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6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11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233</v>
      </c>
      <c r="D33" s="25">
        <v>15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5" orientation="portrait" useFirstPageNumber="1" r:id="rId1"/>
  <headerFooter>
    <oddFooter>&amp;R165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49.5" customHeight="1" x14ac:dyDescent="0.35">
      <c r="A2" s="169" t="s">
        <v>426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4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2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14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2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6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2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3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3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2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4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4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8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2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7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4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1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3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5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2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5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2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4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91</v>
      </c>
      <c r="D33" s="25">
        <v>2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6" orientation="portrait" useFirstPageNumber="1" r:id="rId1"/>
  <headerFooter>
    <oddFooter>&amp;R166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2.5" customHeight="1" x14ac:dyDescent="0.35">
      <c r="A2" s="169" t="s">
        <v>427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6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2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18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2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3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4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10</v>
      </c>
      <c r="D14" s="20">
        <v>3</v>
      </c>
    </row>
    <row r="15" spans="1:5" x14ac:dyDescent="0.3">
      <c r="A15" s="18" t="s">
        <v>10</v>
      </c>
      <c r="B15" s="19" t="s">
        <v>57</v>
      </c>
      <c r="C15" s="20">
        <v>3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7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0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8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4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8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5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7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4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5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5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4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5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2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3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6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125</v>
      </c>
      <c r="D33" s="25">
        <v>7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7" orientation="portrait" useFirstPageNumber="1" r:id="rId1"/>
  <headerFooter>
    <oddFooter>&amp;R167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2.25" customHeight="1" x14ac:dyDescent="0.35">
      <c r="A2" s="169" t="s">
        <v>428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13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6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24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7</v>
      </c>
      <c r="D11" s="20">
        <v>1</v>
      </c>
    </row>
    <row r="12" spans="1:5" x14ac:dyDescent="0.3">
      <c r="A12" s="18" t="s">
        <v>7</v>
      </c>
      <c r="B12" s="19" t="s">
        <v>54</v>
      </c>
      <c r="C12" s="20">
        <v>11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13</v>
      </c>
      <c r="D14" s="20">
        <v>4</v>
      </c>
    </row>
    <row r="15" spans="1:5" x14ac:dyDescent="0.3">
      <c r="A15" s="18" t="s">
        <v>10</v>
      </c>
      <c r="B15" s="19" t="s">
        <v>57</v>
      </c>
      <c r="C15" s="20">
        <v>7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8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6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3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10</v>
      </c>
      <c r="D19" s="20">
        <v>1</v>
      </c>
    </row>
    <row r="20" spans="1:4" x14ac:dyDescent="0.3">
      <c r="A20" s="18" t="s">
        <v>15</v>
      </c>
      <c r="B20" s="19" t="s">
        <v>62</v>
      </c>
      <c r="C20" s="20">
        <v>7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22</v>
      </c>
      <c r="D21" s="21">
        <v>1</v>
      </c>
    </row>
    <row r="22" spans="1:4" x14ac:dyDescent="0.3">
      <c r="A22" s="18" t="s">
        <v>17</v>
      </c>
      <c r="B22" s="19" t="s">
        <v>64</v>
      </c>
      <c r="C22" s="20">
        <v>12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8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8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8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10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11</v>
      </c>
      <c r="D29" s="20">
        <v>3</v>
      </c>
    </row>
    <row r="30" spans="1:4" x14ac:dyDescent="0.3">
      <c r="A30" s="18" t="s">
        <v>25</v>
      </c>
      <c r="B30" s="19" t="s">
        <v>72</v>
      </c>
      <c r="C30" s="20">
        <v>5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15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251</v>
      </c>
      <c r="D33" s="25">
        <v>17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8" orientation="portrait" useFirstPageNumber="1" r:id="rId1"/>
  <headerFooter>
    <oddFooter>&amp;R168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2.25" customHeight="1" x14ac:dyDescent="0.35">
      <c r="A2" s="169" t="s">
        <v>429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4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1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9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2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3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3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7</v>
      </c>
      <c r="D14" s="20">
        <v>2</v>
      </c>
    </row>
    <row r="15" spans="1:5" x14ac:dyDescent="0.3">
      <c r="A15" s="18" t="s">
        <v>10</v>
      </c>
      <c r="B15" s="19" t="s">
        <v>57</v>
      </c>
      <c r="C15" s="20">
        <v>1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3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5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2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7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6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3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4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5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2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4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2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3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7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89</v>
      </c>
      <c r="D33" s="25">
        <v>3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69" orientation="portrait" useFirstPageNumber="1" r:id="rId1"/>
  <headerFooter>
    <oddFooter>&amp;R169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6.75" customHeight="1" x14ac:dyDescent="0.35">
      <c r="A2" s="169" t="s">
        <v>430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11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5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18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5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9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8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13</v>
      </c>
      <c r="D14" s="20">
        <v>3</v>
      </c>
    </row>
    <row r="15" spans="1:5" x14ac:dyDescent="0.3">
      <c r="A15" s="18" t="s">
        <v>10</v>
      </c>
      <c r="B15" s="19" t="s">
        <v>57</v>
      </c>
      <c r="C15" s="20">
        <v>4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6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7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4</v>
      </c>
      <c r="D19" s="20">
        <v>1</v>
      </c>
    </row>
    <row r="20" spans="1:4" x14ac:dyDescent="0.3">
      <c r="A20" s="18" t="s">
        <v>15</v>
      </c>
      <c r="B20" s="19" t="s">
        <v>62</v>
      </c>
      <c r="C20" s="20">
        <v>7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18</v>
      </c>
      <c r="D21" s="21">
        <v>1</v>
      </c>
    </row>
    <row r="22" spans="1:4" x14ac:dyDescent="0.3">
      <c r="A22" s="18" t="s">
        <v>17</v>
      </c>
      <c r="B22" s="19" t="s">
        <v>64</v>
      </c>
      <c r="C22" s="20">
        <v>11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11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6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5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6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6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8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9</v>
      </c>
      <c r="D29" s="20">
        <v>1</v>
      </c>
    </row>
    <row r="30" spans="1:4" x14ac:dyDescent="0.3">
      <c r="A30" s="18" t="s">
        <v>25</v>
      </c>
      <c r="B30" s="19" t="s">
        <v>72</v>
      </c>
      <c r="C30" s="20">
        <v>6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7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12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206</v>
      </c>
      <c r="D33" s="25">
        <v>11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0" orientation="portrait" useFirstPageNumber="1" r:id="rId1"/>
  <headerFooter>
    <oddFooter>&amp;R170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8" t="s">
        <v>265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5" x14ac:dyDescent="0.35">
      <c r="A10" s="10" t="s">
        <v>6</v>
      </c>
      <c r="B10" s="8">
        <v>4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5</v>
      </c>
      <c r="D13" s="50">
        <v>0</v>
      </c>
      <c r="E13" s="50">
        <v>0</v>
      </c>
      <c r="F13" s="50">
        <v>273</v>
      </c>
      <c r="G13" s="50">
        <v>0</v>
      </c>
      <c r="H13" s="50">
        <v>0</v>
      </c>
      <c r="I13" s="9">
        <v>0</v>
      </c>
      <c r="J13" s="9">
        <v>0</v>
      </c>
      <c r="K13" s="9">
        <v>12</v>
      </c>
      <c r="L13" s="9">
        <v>0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1</v>
      </c>
      <c r="D17" s="50">
        <v>0</v>
      </c>
      <c r="E17" s="50">
        <v>0</v>
      </c>
      <c r="F17" s="50">
        <v>18</v>
      </c>
      <c r="G17" s="50">
        <v>0</v>
      </c>
      <c r="H17" s="50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1</v>
      </c>
      <c r="D22" s="9">
        <v>0</v>
      </c>
      <c r="E22" s="9">
        <v>0</v>
      </c>
      <c r="F22" s="9">
        <v>15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3</v>
      </c>
      <c r="D25" s="9">
        <v>0</v>
      </c>
      <c r="E25" s="9">
        <v>0</v>
      </c>
      <c r="F25" s="9">
        <v>125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1</v>
      </c>
      <c r="D26" s="9">
        <v>0</v>
      </c>
      <c r="E26" s="9">
        <v>0</v>
      </c>
      <c r="F26" s="9">
        <v>69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11</v>
      </c>
      <c r="D32" s="41" t="s">
        <v>349</v>
      </c>
      <c r="E32" s="41" t="s">
        <v>349</v>
      </c>
      <c r="F32" s="65">
        <v>500</v>
      </c>
      <c r="G32" s="41" t="s">
        <v>349</v>
      </c>
      <c r="H32" s="41" t="s">
        <v>349</v>
      </c>
      <c r="I32" s="41" t="s">
        <v>349</v>
      </c>
      <c r="J32" s="41" t="s">
        <v>349</v>
      </c>
      <c r="K32" s="66">
        <v>12</v>
      </c>
      <c r="L32" s="41" t="s">
        <v>349</v>
      </c>
      <c r="M32" s="41" t="s">
        <v>349</v>
      </c>
      <c r="N32" s="41" t="s">
        <v>349</v>
      </c>
    </row>
    <row r="33" spans="3:14" x14ac:dyDescent="0.3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3:14" x14ac:dyDescent="0.3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15">
    <mergeCell ref="A2:N2"/>
    <mergeCell ref="A3:A5"/>
    <mergeCell ref="B3:B5"/>
    <mergeCell ref="C3:C5"/>
    <mergeCell ref="D3:F3"/>
    <mergeCell ref="G3:N3"/>
    <mergeCell ref="D4:D5"/>
    <mergeCell ref="E4:E5"/>
    <mergeCell ref="F4:F5"/>
    <mergeCell ref="G4:G5"/>
    <mergeCell ref="H4:H5"/>
    <mergeCell ref="I4:I5"/>
    <mergeCell ref="J4:J5"/>
    <mergeCell ref="K4:K5"/>
    <mergeCell ref="L4:N4"/>
  </mergeCells>
  <conditionalFormatting sqref="C7:N31 C32:J32 L32:N32">
    <cfRule type="cellIs" dxfId="166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9" firstPageNumber="15" orientation="landscape" useFirstPageNumber="1" r:id="rId1"/>
  <headerFooter>
    <oddFooter>&amp;R15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4.5" customHeight="1" x14ac:dyDescent="0.35">
      <c r="A2" s="169" t="s">
        <v>431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2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</v>
      </c>
      <c r="D10" s="20">
        <v>2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3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2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4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1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1</v>
      </c>
      <c r="D21" s="21">
        <v>1</v>
      </c>
    </row>
    <row r="22" spans="1:4" x14ac:dyDescent="0.3">
      <c r="A22" s="18" t="s">
        <v>17</v>
      </c>
      <c r="B22" s="19" t="s">
        <v>64</v>
      </c>
      <c r="C22" s="20">
        <v>2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2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1</v>
      </c>
    </row>
    <row r="26" spans="1:4" x14ac:dyDescent="0.3">
      <c r="A26" s="18" t="s">
        <v>21</v>
      </c>
      <c r="B26" s="19" t="s">
        <v>68</v>
      </c>
      <c r="C26" s="20">
        <v>2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2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2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2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38</v>
      </c>
      <c r="D33" s="25">
        <v>7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1" orientation="portrait" useFirstPageNumber="1" r:id="rId1"/>
  <headerFooter>
    <oddFooter>&amp;R171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50.25" customHeight="1" x14ac:dyDescent="0.35">
      <c r="A2" s="169" t="s">
        <v>432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5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5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14</v>
      </c>
      <c r="D10" s="20">
        <v>5</v>
      </c>
    </row>
    <row r="11" spans="1:5" x14ac:dyDescent="0.3">
      <c r="A11" s="18" t="s">
        <v>6</v>
      </c>
      <c r="B11" s="19" t="s">
        <v>53</v>
      </c>
      <c r="C11" s="20">
        <v>2</v>
      </c>
      <c r="D11" s="20">
        <v>2</v>
      </c>
    </row>
    <row r="12" spans="1:5" x14ac:dyDescent="0.3">
      <c r="A12" s="18" t="s">
        <v>7</v>
      </c>
      <c r="B12" s="19" t="s">
        <v>54</v>
      </c>
      <c r="C12" s="20">
        <v>5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4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8</v>
      </c>
      <c r="D14" s="20">
        <v>4</v>
      </c>
    </row>
    <row r="15" spans="1:5" x14ac:dyDescent="0.3">
      <c r="A15" s="18" t="s">
        <v>10</v>
      </c>
      <c r="B15" s="19" t="s">
        <v>57</v>
      </c>
      <c r="C15" s="20">
        <v>4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5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2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9</v>
      </c>
      <c r="D19" s="20">
        <v>3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3</v>
      </c>
    </row>
    <row r="21" spans="1:4" x14ac:dyDescent="0.3">
      <c r="A21" s="18" t="s">
        <v>16</v>
      </c>
      <c r="B21" s="19" t="s">
        <v>63</v>
      </c>
      <c r="C21" s="21">
        <v>3</v>
      </c>
      <c r="D21" s="21">
        <v>2</v>
      </c>
    </row>
    <row r="22" spans="1:4" x14ac:dyDescent="0.3">
      <c r="A22" s="18" t="s">
        <v>17</v>
      </c>
      <c r="B22" s="19" t="s">
        <v>64</v>
      </c>
      <c r="C22" s="20">
        <v>6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3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3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4</v>
      </c>
      <c r="D25" s="20">
        <v>2</v>
      </c>
    </row>
    <row r="26" spans="1:4" x14ac:dyDescent="0.3">
      <c r="A26" s="18" t="s">
        <v>21</v>
      </c>
      <c r="B26" s="19" t="s">
        <v>68</v>
      </c>
      <c r="C26" s="20">
        <v>3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3</v>
      </c>
      <c r="D27" s="20">
        <v>2</v>
      </c>
    </row>
    <row r="28" spans="1:4" x14ac:dyDescent="0.3">
      <c r="A28" s="18" t="s">
        <v>23</v>
      </c>
      <c r="B28" s="19" t="s">
        <v>70</v>
      </c>
      <c r="C28" s="20">
        <v>3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6</v>
      </c>
      <c r="D29" s="20">
        <v>2</v>
      </c>
    </row>
    <row r="30" spans="1:4" x14ac:dyDescent="0.3">
      <c r="A30" s="18" t="s">
        <v>25</v>
      </c>
      <c r="B30" s="19" t="s">
        <v>72</v>
      </c>
      <c r="C30" s="20">
        <v>3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5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8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114</v>
      </c>
      <c r="D33" s="25">
        <v>29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2" orientation="portrait" useFirstPageNumber="1" r:id="rId1"/>
  <headerFooter>
    <oddFooter>&amp;R172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5.25" customHeight="1" x14ac:dyDescent="0.35">
      <c r="A2" s="169" t="s">
        <v>433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4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2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4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2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2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2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4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2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3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3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2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2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3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3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3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2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2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3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57</v>
      </c>
      <c r="D33" s="25">
        <v>0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3" orientation="portrait" useFirstPageNumber="1" r:id="rId1"/>
  <headerFooter>
    <oddFooter>&amp;R173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4.5" customHeight="1" x14ac:dyDescent="0.35">
      <c r="A2" s="169" t="s">
        <v>434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3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1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6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2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3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4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2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2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0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3</v>
      </c>
      <c r="D19" s="20">
        <v>2</v>
      </c>
    </row>
    <row r="20" spans="1:4" x14ac:dyDescent="0.3">
      <c r="A20" s="18" t="s">
        <v>15</v>
      </c>
      <c r="B20" s="19" t="s">
        <v>62</v>
      </c>
      <c r="C20" s="20">
        <v>2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4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2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4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3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3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3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4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3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2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3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62</v>
      </c>
      <c r="D33" s="25">
        <v>5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4" orientation="portrait" useFirstPageNumber="1" r:id="rId1"/>
  <headerFooter>
    <oddFooter>&amp;R174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6" customHeight="1" x14ac:dyDescent="0.35">
      <c r="A2" s="169" t="s">
        <v>435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3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3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1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3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2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3</v>
      </c>
      <c r="D21" s="21">
        <v>1</v>
      </c>
    </row>
    <row r="22" spans="1:4" x14ac:dyDescent="0.3">
      <c r="A22" s="18" t="s">
        <v>17</v>
      </c>
      <c r="B22" s="19" t="s">
        <v>64</v>
      </c>
      <c r="C22" s="20">
        <v>1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2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1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1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3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35</v>
      </c>
      <c r="D33" s="25">
        <v>2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5" orientation="portrait" useFirstPageNumber="1" r:id="rId1"/>
  <headerFooter>
    <oddFooter>&amp;R175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" customHeight="1" x14ac:dyDescent="0.35">
      <c r="A2" s="169" t="s">
        <v>436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4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4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2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2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2</v>
      </c>
      <c r="D14" s="20">
        <v>3</v>
      </c>
    </row>
    <row r="15" spans="1:5" x14ac:dyDescent="0.3">
      <c r="A15" s="18" t="s">
        <v>10</v>
      </c>
      <c r="B15" s="19" t="s">
        <v>57</v>
      </c>
      <c r="C15" s="20">
        <v>1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4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3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4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1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2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3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1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1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2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2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2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4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48</v>
      </c>
      <c r="D33" s="25">
        <v>4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6" orientation="portrait" useFirstPageNumber="1" r:id="rId1"/>
  <headerFooter>
    <oddFooter>&amp;R176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5.25" customHeight="1" x14ac:dyDescent="0.35">
      <c r="A2" s="169" t="s">
        <v>437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4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4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3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2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2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4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2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5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1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2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3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1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1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2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2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2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3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50</v>
      </c>
      <c r="D33" s="25">
        <v>2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7" orientation="portrait" useFirstPageNumber="1" r:id="rId1"/>
  <headerFooter>
    <oddFooter>&amp;R177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7.5" customHeight="1" x14ac:dyDescent="0.35">
      <c r="A2" s="169" t="s">
        <v>438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2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4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7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3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4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7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</v>
      </c>
      <c r="D14" s="20">
        <v>2</v>
      </c>
    </row>
    <row r="15" spans="1:5" x14ac:dyDescent="0.3">
      <c r="A15" s="18" t="s">
        <v>10</v>
      </c>
      <c r="B15" s="19" t="s">
        <v>57</v>
      </c>
      <c r="C15" s="20">
        <v>3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3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2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7</v>
      </c>
      <c r="D19" s="20">
        <v>1</v>
      </c>
    </row>
    <row r="20" spans="1:4" x14ac:dyDescent="0.3">
      <c r="A20" s="18" t="s">
        <v>15</v>
      </c>
      <c r="B20" s="19" t="s">
        <v>62</v>
      </c>
      <c r="C20" s="20">
        <v>4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9</v>
      </c>
      <c r="D21" s="21">
        <v>1</v>
      </c>
    </row>
    <row r="22" spans="1:4" x14ac:dyDescent="0.3">
      <c r="A22" s="18" t="s">
        <v>17</v>
      </c>
      <c r="B22" s="19" t="s">
        <v>64</v>
      </c>
      <c r="C22" s="20">
        <v>3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2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4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1</v>
      </c>
    </row>
    <row r="26" spans="1:4" x14ac:dyDescent="0.3">
      <c r="A26" s="18" t="s">
        <v>21</v>
      </c>
      <c r="B26" s="19" t="s">
        <v>68</v>
      </c>
      <c r="C26" s="20">
        <v>3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2</v>
      </c>
      <c r="D27" s="20">
        <v>2</v>
      </c>
    </row>
    <row r="28" spans="1:4" x14ac:dyDescent="0.3">
      <c r="A28" s="18" t="s">
        <v>23</v>
      </c>
      <c r="B28" s="19" t="s">
        <v>70</v>
      </c>
      <c r="C28" s="20">
        <v>4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2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2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2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8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91</v>
      </c>
      <c r="D33" s="25">
        <v>11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8" orientation="portrait" useFirstPageNumber="1" r:id="rId1"/>
  <headerFooter>
    <oddFooter>&amp;R178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50.25" customHeight="1" x14ac:dyDescent="0.35">
      <c r="A2" s="169" t="s">
        <v>439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3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5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4</v>
      </c>
      <c r="D14" s="20">
        <v>2</v>
      </c>
    </row>
    <row r="15" spans="1:5" x14ac:dyDescent="0.3">
      <c r="A15" s="18" t="s">
        <v>10</v>
      </c>
      <c r="B15" s="19" t="s">
        <v>57</v>
      </c>
      <c r="C15" s="20">
        <v>1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3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1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2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1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2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2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1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1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2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2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42</v>
      </c>
      <c r="D33" s="25">
        <v>2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9" orientation="portrait" useFirstPageNumber="1" r:id="rId1"/>
  <headerFooter>
    <oddFooter>&amp;R179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48" customHeight="1" x14ac:dyDescent="0.35">
      <c r="A2" s="169" t="s">
        <v>440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0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0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0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2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2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1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1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1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1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17</v>
      </c>
      <c r="D33" s="25">
        <v>0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0" orientation="portrait" useFirstPageNumber="1" r:id="rId1"/>
  <headerFooter>
    <oddFooter>&amp;R180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8" t="s">
        <v>240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5" x14ac:dyDescent="0.35">
      <c r="A10" s="10" t="s">
        <v>6</v>
      </c>
      <c r="B10" s="8">
        <v>4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0</v>
      </c>
      <c r="D32" s="65">
        <v>0</v>
      </c>
      <c r="E32" s="41" t="s">
        <v>349</v>
      </c>
      <c r="F32" s="41" t="s">
        <v>349</v>
      </c>
      <c r="G32" s="41" t="s">
        <v>349</v>
      </c>
      <c r="H32" s="41" t="s">
        <v>349</v>
      </c>
      <c r="I32" s="41" t="s">
        <v>349</v>
      </c>
      <c r="J32" s="41" t="s">
        <v>349</v>
      </c>
      <c r="K32" s="41" t="s">
        <v>349</v>
      </c>
      <c r="L32" s="41" t="s">
        <v>349</v>
      </c>
      <c r="M32" s="41" t="s">
        <v>349</v>
      </c>
      <c r="N32" s="41" t="s">
        <v>349</v>
      </c>
    </row>
    <row r="33" spans="3:3" x14ac:dyDescent="0.35">
      <c r="C33" s="14"/>
    </row>
    <row r="34" spans="3:3" x14ac:dyDescent="0.35">
      <c r="C34" s="15"/>
    </row>
  </sheetData>
  <mergeCells count="15">
    <mergeCell ref="A2:N2"/>
    <mergeCell ref="A3:A5"/>
    <mergeCell ref="B3:B5"/>
    <mergeCell ref="C3:C5"/>
    <mergeCell ref="D3:F3"/>
    <mergeCell ref="G3:N3"/>
    <mergeCell ref="D4:D5"/>
    <mergeCell ref="E4:E5"/>
    <mergeCell ref="F4:F5"/>
    <mergeCell ref="G4:G5"/>
    <mergeCell ref="H4:H5"/>
    <mergeCell ref="I4:I5"/>
    <mergeCell ref="J4:J5"/>
    <mergeCell ref="K4:K5"/>
    <mergeCell ref="L4:N4"/>
  </mergeCells>
  <conditionalFormatting sqref="C7:N31">
    <cfRule type="cellIs" dxfId="165" priority="5" operator="equal">
      <formula>0</formula>
    </cfRule>
  </conditionalFormatting>
  <conditionalFormatting sqref="E32:N32">
    <cfRule type="cellIs" dxfId="164" priority="4" operator="equal">
      <formula>0</formula>
    </cfRule>
  </conditionalFormatting>
  <conditionalFormatting sqref="E32:H32">
    <cfRule type="cellIs" dxfId="163" priority="3" operator="equal">
      <formula>0</formula>
    </cfRule>
  </conditionalFormatting>
  <conditionalFormatting sqref="I32:L32">
    <cfRule type="cellIs" dxfId="162" priority="2" operator="equal">
      <formula>0</formula>
    </cfRule>
  </conditionalFormatting>
  <conditionalFormatting sqref="M32:N32">
    <cfRule type="cellIs" dxfId="161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9" firstPageNumber="15" orientation="landscape" useFirstPageNumber="1" r:id="rId1"/>
  <headerFooter>
    <oddFooter>&amp;R15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64.5" customHeight="1" x14ac:dyDescent="0.35">
      <c r="A2" s="169" t="s">
        <v>441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1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0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2</v>
      </c>
      <c r="D14" s="20">
        <v>1</v>
      </c>
    </row>
    <row r="15" spans="1:5" x14ac:dyDescent="0.3">
      <c r="A15" s="18" t="s">
        <v>10</v>
      </c>
      <c r="B15" s="19" t="s">
        <v>57</v>
      </c>
      <c r="C15" s="20">
        <v>1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2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1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1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1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2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21</v>
      </c>
      <c r="D33" s="25">
        <v>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1" orientation="portrait" useFirstPageNumber="1" r:id="rId1"/>
  <headerFooter>
    <oddFooter>&amp;R181</oddFoot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" customHeight="1" x14ac:dyDescent="0.35">
      <c r="A2" s="169" t="s">
        <v>442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2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1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2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1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</v>
      </c>
      <c r="D14" s="20">
        <v>2</v>
      </c>
    </row>
    <row r="15" spans="1:5" x14ac:dyDescent="0.3">
      <c r="A15" s="18" t="s">
        <v>10</v>
      </c>
      <c r="B15" s="19" t="s">
        <v>57</v>
      </c>
      <c r="C15" s="20">
        <v>1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7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1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2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1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2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1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1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1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1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2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37</v>
      </c>
      <c r="D33" s="25">
        <v>3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2" orientation="portrait" useFirstPageNumber="1" r:id="rId1"/>
  <headerFooter>
    <oddFooter>&amp;R182</oddFoot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2.25" customHeight="1" x14ac:dyDescent="0.35">
      <c r="A2" s="169" t="s">
        <v>443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17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8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29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13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10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19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11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13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7</v>
      </c>
      <c r="D27" s="20">
        <v>3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18</v>
      </c>
      <c r="D32" s="20">
        <v>3</v>
      </c>
    </row>
    <row r="33" spans="1:4" ht="15" x14ac:dyDescent="0.3">
      <c r="A33" s="24" t="s">
        <v>27</v>
      </c>
      <c r="B33" s="19" t="s">
        <v>75</v>
      </c>
      <c r="C33" s="25">
        <v>316</v>
      </c>
      <c r="D33" s="25">
        <v>57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3" orientation="portrait" useFirstPageNumber="1" r:id="rId1"/>
  <headerFooter>
    <oddFooter>&amp;R183</oddFoot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444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16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8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28</v>
      </c>
      <c r="D10" s="20">
        <v>6</v>
      </c>
    </row>
    <row r="11" spans="1:5" x14ac:dyDescent="0.3">
      <c r="A11" s="18" t="s">
        <v>6</v>
      </c>
      <c r="B11" s="19" t="s">
        <v>53</v>
      </c>
      <c r="C11" s="20">
        <v>10</v>
      </c>
      <c r="D11" s="20">
        <v>3</v>
      </c>
    </row>
    <row r="12" spans="1:5" x14ac:dyDescent="0.3">
      <c r="A12" s="18" t="s">
        <v>7</v>
      </c>
      <c r="B12" s="19" t="s">
        <v>54</v>
      </c>
      <c r="C12" s="20">
        <v>11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7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12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10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9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8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3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18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10</v>
      </c>
      <c r="D20" s="20">
        <v>3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13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10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5</v>
      </c>
      <c r="D27" s="20">
        <v>2</v>
      </c>
    </row>
    <row r="28" spans="1:4" x14ac:dyDescent="0.3">
      <c r="A28" s="18" t="s">
        <v>23</v>
      </c>
      <c r="B28" s="19" t="s">
        <v>70</v>
      </c>
      <c r="C28" s="20">
        <v>10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11</v>
      </c>
      <c r="D29" s="20">
        <v>4</v>
      </c>
    </row>
    <row r="30" spans="1:4" x14ac:dyDescent="0.3">
      <c r="A30" s="18" t="s">
        <v>25</v>
      </c>
      <c r="B30" s="19" t="s">
        <v>72</v>
      </c>
      <c r="C30" s="20">
        <v>5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18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283</v>
      </c>
      <c r="D33" s="25">
        <v>49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4" orientation="portrait" useFirstPageNumber="1" r:id="rId1"/>
  <headerFooter>
    <oddFooter>&amp;R184</oddFoot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6.75" customHeight="1" x14ac:dyDescent="0.35">
      <c r="A2" s="169" t="s">
        <v>445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14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5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28</v>
      </c>
      <c r="D10" s="20">
        <v>6</v>
      </c>
    </row>
    <row r="11" spans="1:5" x14ac:dyDescent="0.3">
      <c r="A11" s="18" t="s">
        <v>6</v>
      </c>
      <c r="B11" s="19" t="s">
        <v>53</v>
      </c>
      <c r="C11" s="20">
        <v>9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12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8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8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3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19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11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22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11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5</v>
      </c>
      <c r="D27" s="20">
        <v>4</v>
      </c>
    </row>
    <row r="28" spans="1:4" x14ac:dyDescent="0.3">
      <c r="A28" s="18" t="s">
        <v>23</v>
      </c>
      <c r="B28" s="19" t="s">
        <v>70</v>
      </c>
      <c r="C28" s="20">
        <v>10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6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7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18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289</v>
      </c>
      <c r="D33" s="25">
        <v>56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5" orientation="portrait" useFirstPageNumber="1" r:id="rId1"/>
  <headerFooter>
    <oddFooter>&amp;R185</oddFoot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446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3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4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9</v>
      </c>
      <c r="D10" s="20">
        <v>5</v>
      </c>
    </row>
    <row r="11" spans="1:5" x14ac:dyDescent="0.3">
      <c r="A11" s="18" t="s">
        <v>6</v>
      </c>
      <c r="B11" s="19" t="s">
        <v>53</v>
      </c>
      <c r="C11" s="20">
        <v>6</v>
      </c>
      <c r="D11" s="20">
        <v>3</v>
      </c>
    </row>
    <row r="12" spans="1:5" x14ac:dyDescent="0.3">
      <c r="A12" s="18" t="s">
        <v>7</v>
      </c>
      <c r="B12" s="19" t="s">
        <v>54</v>
      </c>
      <c r="C12" s="20">
        <v>5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5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6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4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4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2</v>
      </c>
      <c r="D18" s="20">
        <v>2</v>
      </c>
    </row>
    <row r="19" spans="1:4" x14ac:dyDescent="0.3">
      <c r="A19" s="18" t="s">
        <v>14</v>
      </c>
      <c r="B19" s="19" t="s">
        <v>61</v>
      </c>
      <c r="C19" s="20">
        <v>10</v>
      </c>
      <c r="D19" s="20">
        <v>3</v>
      </c>
    </row>
    <row r="20" spans="1:4" x14ac:dyDescent="0.3">
      <c r="A20" s="18" t="s">
        <v>15</v>
      </c>
      <c r="B20" s="19" t="s">
        <v>62</v>
      </c>
      <c r="C20" s="20">
        <v>3</v>
      </c>
      <c r="D20" s="20">
        <v>2</v>
      </c>
    </row>
    <row r="21" spans="1:4" x14ac:dyDescent="0.3">
      <c r="A21" s="18" t="s">
        <v>16</v>
      </c>
      <c r="B21" s="19" t="s">
        <v>63</v>
      </c>
      <c r="C21" s="21">
        <v>14</v>
      </c>
      <c r="D21" s="21">
        <v>1</v>
      </c>
    </row>
    <row r="22" spans="1:4" x14ac:dyDescent="0.3">
      <c r="A22" s="18" t="s">
        <v>17</v>
      </c>
      <c r="B22" s="19" t="s">
        <v>64</v>
      </c>
      <c r="C22" s="20">
        <v>4</v>
      </c>
      <c r="D22" s="20">
        <v>1</v>
      </c>
    </row>
    <row r="23" spans="1:4" x14ac:dyDescent="0.3">
      <c r="A23" s="18" t="s">
        <v>18</v>
      </c>
      <c r="B23" s="19" t="s">
        <v>65</v>
      </c>
      <c r="C23" s="20">
        <v>3</v>
      </c>
      <c r="D23" s="20">
        <v>1</v>
      </c>
    </row>
    <row r="24" spans="1:4" x14ac:dyDescent="0.3">
      <c r="A24" s="18" t="s">
        <v>19</v>
      </c>
      <c r="B24" s="19" t="s">
        <v>66</v>
      </c>
      <c r="C24" s="20">
        <v>5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2</v>
      </c>
    </row>
    <row r="26" spans="1:4" x14ac:dyDescent="0.3">
      <c r="A26" s="18" t="s">
        <v>21</v>
      </c>
      <c r="B26" s="19" t="s">
        <v>68</v>
      </c>
      <c r="C26" s="20">
        <v>1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3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4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5</v>
      </c>
      <c r="D29" s="20">
        <v>1</v>
      </c>
    </row>
    <row r="30" spans="1:4" x14ac:dyDescent="0.3">
      <c r="A30" s="18" t="s">
        <v>25</v>
      </c>
      <c r="B30" s="19" t="s">
        <v>72</v>
      </c>
      <c r="C30" s="20">
        <v>2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2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8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120</v>
      </c>
      <c r="D33" s="25">
        <v>31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6" orientation="portrait" useFirstPageNumber="1" r:id="rId1"/>
  <headerFooter>
    <oddFooter>&amp;R186</oddFooter>
  </headerFooter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" customHeight="1" x14ac:dyDescent="0.35">
      <c r="A2" s="169" t="s">
        <v>447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17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7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28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8</v>
      </c>
      <c r="D11" s="20">
        <v>2</v>
      </c>
    </row>
    <row r="12" spans="1:5" x14ac:dyDescent="0.3">
      <c r="A12" s="18" t="s">
        <v>7</v>
      </c>
      <c r="B12" s="19" t="s">
        <v>54</v>
      </c>
      <c r="C12" s="20">
        <v>11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15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10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9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18</v>
      </c>
      <c r="D19" s="20">
        <v>3</v>
      </c>
    </row>
    <row r="20" spans="1:4" x14ac:dyDescent="0.3">
      <c r="A20" s="18" t="s">
        <v>15</v>
      </c>
      <c r="B20" s="19" t="s">
        <v>62</v>
      </c>
      <c r="C20" s="20">
        <v>11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19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13</v>
      </c>
      <c r="D23" s="20">
        <v>1</v>
      </c>
    </row>
    <row r="24" spans="1:4" x14ac:dyDescent="0.3">
      <c r="A24" s="18" t="s">
        <v>19</v>
      </c>
      <c r="B24" s="19" t="s">
        <v>66</v>
      </c>
      <c r="C24" s="20">
        <v>10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4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8</v>
      </c>
      <c r="D27" s="20">
        <v>2</v>
      </c>
    </row>
    <row r="28" spans="1:4" x14ac:dyDescent="0.3">
      <c r="A28" s="18" t="s">
        <v>23</v>
      </c>
      <c r="B28" s="19" t="s">
        <v>70</v>
      </c>
      <c r="C28" s="20">
        <v>10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8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6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7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13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280</v>
      </c>
      <c r="D33" s="25">
        <v>51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7" orientation="portrait" useFirstPageNumber="1" r:id="rId1"/>
  <headerFooter>
    <oddFooter>&amp;R187</oddFooter>
  </headerFooter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448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18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8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29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12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13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10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19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11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14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8</v>
      </c>
      <c r="D27" s="20">
        <v>3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17</v>
      </c>
      <c r="D32" s="20">
        <v>3</v>
      </c>
    </row>
    <row r="33" spans="1:4" ht="15" x14ac:dyDescent="0.3">
      <c r="A33" s="24" t="s">
        <v>27</v>
      </c>
      <c r="B33" s="19" t="s">
        <v>75</v>
      </c>
      <c r="C33" s="25">
        <v>317</v>
      </c>
      <c r="D33" s="25">
        <v>57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8" orientation="portrait" useFirstPageNumber="1" r:id="rId1"/>
  <headerFooter>
    <oddFooter>&amp;R188</oddFooter>
  </headerFooter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449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17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4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24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10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15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9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9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8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3</v>
      </c>
    </row>
    <row r="19" spans="1:4" x14ac:dyDescent="0.3">
      <c r="A19" s="18" t="s">
        <v>14</v>
      </c>
      <c r="B19" s="19" t="s">
        <v>61</v>
      </c>
      <c r="C19" s="20">
        <v>12</v>
      </c>
      <c r="D19" s="20">
        <v>3</v>
      </c>
    </row>
    <row r="20" spans="1:4" x14ac:dyDescent="0.3">
      <c r="A20" s="18" t="s">
        <v>15</v>
      </c>
      <c r="B20" s="19" t="s">
        <v>62</v>
      </c>
      <c r="C20" s="20">
        <v>11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21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13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12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9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7</v>
      </c>
      <c r="D27" s="20">
        <v>3</v>
      </c>
    </row>
    <row r="28" spans="1:4" x14ac:dyDescent="0.3">
      <c r="A28" s="18" t="s">
        <v>23</v>
      </c>
      <c r="B28" s="19" t="s">
        <v>70</v>
      </c>
      <c r="C28" s="20">
        <v>10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5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7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18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273</v>
      </c>
      <c r="D33" s="25">
        <v>50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9" orientation="portrait" useFirstPageNumber="1" r:id="rId1"/>
  <headerFooter>
    <oddFooter>&amp;R189</oddFooter>
  </headerFooter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2.25" customHeight="1" x14ac:dyDescent="0.35">
      <c r="A2" s="169" t="s">
        <v>450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7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2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12</v>
      </c>
      <c r="D10" s="20">
        <v>6</v>
      </c>
    </row>
    <row r="11" spans="1:5" x14ac:dyDescent="0.3">
      <c r="A11" s="18" t="s">
        <v>6</v>
      </c>
      <c r="B11" s="19" t="s">
        <v>53</v>
      </c>
      <c r="C11" s="20">
        <v>6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8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5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7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8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2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5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3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11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4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14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7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5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5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3</v>
      </c>
    </row>
    <row r="28" spans="1:4" x14ac:dyDescent="0.3">
      <c r="A28" s="18" t="s">
        <v>23</v>
      </c>
      <c r="B28" s="19" t="s">
        <v>70</v>
      </c>
      <c r="C28" s="20">
        <v>4</v>
      </c>
      <c r="D28" s="20">
        <v>1</v>
      </c>
    </row>
    <row r="29" spans="1:4" x14ac:dyDescent="0.3">
      <c r="A29" s="18" t="s">
        <v>24</v>
      </c>
      <c r="B29" s="19" t="s">
        <v>71</v>
      </c>
      <c r="C29" s="20">
        <v>5</v>
      </c>
      <c r="D29" s="20">
        <v>4</v>
      </c>
    </row>
    <row r="30" spans="1:4" x14ac:dyDescent="0.3">
      <c r="A30" s="18" t="s">
        <v>25</v>
      </c>
      <c r="B30" s="19" t="s">
        <v>72</v>
      </c>
      <c r="C30" s="20">
        <v>3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4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8</v>
      </c>
      <c r="D32" s="20">
        <v>3</v>
      </c>
    </row>
    <row r="33" spans="1:4" ht="15" x14ac:dyDescent="0.3">
      <c r="A33" s="24" t="s">
        <v>27</v>
      </c>
      <c r="B33" s="19" t="s">
        <v>75</v>
      </c>
      <c r="C33" s="25">
        <v>141</v>
      </c>
      <c r="D33" s="25">
        <v>53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0" orientation="portrait" useFirstPageNumber="1" r:id="rId1"/>
  <headerFooter>
    <oddFooter>&amp;R190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A1" s="136" t="s">
        <v>241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37"/>
      <c r="Q1" s="137"/>
      <c r="R1" s="137"/>
      <c r="S1" s="137"/>
      <c r="T1" s="137"/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260</v>
      </c>
      <c r="B2" s="149"/>
      <c r="C2" s="149"/>
      <c r="D2" s="149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1" ht="15.7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3.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18</v>
      </c>
      <c r="D8" s="50">
        <v>513</v>
      </c>
      <c r="E8" s="31">
        <v>1721</v>
      </c>
      <c r="F8" s="31">
        <v>1145</v>
      </c>
      <c r="G8" s="31">
        <v>576</v>
      </c>
      <c r="H8" s="31">
        <v>74</v>
      </c>
      <c r="I8" s="31">
        <v>90</v>
      </c>
      <c r="J8" s="31">
        <v>0</v>
      </c>
      <c r="K8" s="31">
        <v>5</v>
      </c>
      <c r="L8" s="31">
        <v>635</v>
      </c>
      <c r="M8" s="31">
        <v>116</v>
      </c>
      <c r="N8" s="31">
        <v>898</v>
      </c>
      <c r="O8" s="31">
        <v>190</v>
      </c>
      <c r="P8" s="31">
        <v>139</v>
      </c>
      <c r="Q8" s="31">
        <v>24</v>
      </c>
      <c r="R8" s="31">
        <v>20</v>
      </c>
      <c r="S8" s="31">
        <v>34</v>
      </c>
      <c r="T8" s="31">
        <v>0</v>
      </c>
    </row>
    <row r="9" spans="1:21" x14ac:dyDescent="0.35">
      <c r="A9" s="10" t="s">
        <v>4</v>
      </c>
      <c r="B9" s="11">
        <v>2</v>
      </c>
      <c r="C9" s="50">
        <v>9</v>
      </c>
      <c r="D9" s="50">
        <v>331</v>
      </c>
      <c r="E9" s="31">
        <v>1209</v>
      </c>
      <c r="F9" s="31">
        <v>522</v>
      </c>
      <c r="G9" s="31">
        <v>687</v>
      </c>
      <c r="H9" s="31">
        <v>67</v>
      </c>
      <c r="I9" s="31">
        <v>81</v>
      </c>
      <c r="J9" s="31">
        <v>0</v>
      </c>
      <c r="K9" s="31">
        <v>0</v>
      </c>
      <c r="L9" s="31">
        <v>518</v>
      </c>
      <c r="M9" s="31">
        <v>85</v>
      </c>
      <c r="N9" s="31">
        <v>591</v>
      </c>
      <c r="O9" s="31">
        <v>117</v>
      </c>
      <c r="P9" s="31">
        <v>59</v>
      </c>
      <c r="Q9" s="31">
        <v>30</v>
      </c>
      <c r="R9" s="31">
        <v>11</v>
      </c>
      <c r="S9" s="31">
        <v>96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30</v>
      </c>
      <c r="D10" s="50">
        <v>882</v>
      </c>
      <c r="E10" s="31">
        <v>3738</v>
      </c>
      <c r="F10" s="31">
        <v>2217</v>
      </c>
      <c r="G10" s="31">
        <v>1521</v>
      </c>
      <c r="H10" s="31">
        <v>375</v>
      </c>
      <c r="I10" s="31">
        <v>171</v>
      </c>
      <c r="J10" s="31">
        <v>0</v>
      </c>
      <c r="K10" s="31">
        <v>25</v>
      </c>
      <c r="L10" s="31">
        <v>1864</v>
      </c>
      <c r="M10" s="31">
        <v>400</v>
      </c>
      <c r="N10" s="31">
        <v>1634</v>
      </c>
      <c r="O10" s="31">
        <v>313</v>
      </c>
      <c r="P10" s="31">
        <v>149</v>
      </c>
      <c r="Q10" s="31">
        <v>33</v>
      </c>
      <c r="R10" s="31">
        <v>33</v>
      </c>
      <c r="S10" s="31">
        <v>395</v>
      </c>
      <c r="T10" s="31">
        <v>15</v>
      </c>
    </row>
    <row r="11" spans="1:21" x14ac:dyDescent="0.35">
      <c r="A11" s="10" t="s">
        <v>6</v>
      </c>
      <c r="B11" s="8">
        <v>4</v>
      </c>
      <c r="C11" s="50">
        <v>13</v>
      </c>
      <c r="D11" s="50">
        <v>319</v>
      </c>
      <c r="E11" s="31">
        <v>1597</v>
      </c>
      <c r="F11" s="31">
        <v>1144</v>
      </c>
      <c r="G11" s="31">
        <v>453</v>
      </c>
      <c r="H11" s="31">
        <v>204</v>
      </c>
      <c r="I11" s="31">
        <v>0</v>
      </c>
      <c r="J11" s="31">
        <v>3</v>
      </c>
      <c r="K11" s="31">
        <v>0</v>
      </c>
      <c r="L11" s="31">
        <v>674</v>
      </c>
      <c r="M11" s="31">
        <v>108</v>
      </c>
      <c r="N11" s="31">
        <v>817</v>
      </c>
      <c r="O11" s="31">
        <v>149</v>
      </c>
      <c r="P11" s="31">
        <v>85</v>
      </c>
      <c r="Q11" s="31">
        <v>7</v>
      </c>
      <c r="R11" s="31">
        <v>14</v>
      </c>
      <c r="S11" s="31">
        <v>48</v>
      </c>
      <c r="T11" s="31">
        <v>12</v>
      </c>
    </row>
    <row r="12" spans="1:21" x14ac:dyDescent="0.35">
      <c r="A12" s="10" t="s">
        <v>7</v>
      </c>
      <c r="B12" s="11">
        <v>5</v>
      </c>
      <c r="C12" s="50">
        <v>13</v>
      </c>
      <c r="D12" s="50">
        <v>359</v>
      </c>
      <c r="E12" s="31">
        <v>1205</v>
      </c>
      <c r="F12" s="31">
        <v>608</v>
      </c>
      <c r="G12" s="31">
        <v>597</v>
      </c>
      <c r="H12" s="31">
        <v>89</v>
      </c>
      <c r="I12" s="31">
        <v>52</v>
      </c>
      <c r="J12" s="31">
        <v>0</v>
      </c>
      <c r="K12" s="31">
        <v>0</v>
      </c>
      <c r="L12" s="31">
        <v>561</v>
      </c>
      <c r="M12" s="31">
        <v>98</v>
      </c>
      <c r="N12" s="31">
        <v>561</v>
      </c>
      <c r="O12" s="31">
        <v>103</v>
      </c>
      <c r="P12" s="31">
        <v>43</v>
      </c>
      <c r="Q12" s="31">
        <v>23</v>
      </c>
      <c r="R12" s="31">
        <v>17</v>
      </c>
      <c r="S12" s="31">
        <v>37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9</v>
      </c>
      <c r="D13" s="50">
        <v>165</v>
      </c>
      <c r="E13" s="31">
        <v>499</v>
      </c>
      <c r="F13" s="31">
        <v>213</v>
      </c>
      <c r="G13" s="31">
        <v>286</v>
      </c>
      <c r="H13" s="31">
        <v>31</v>
      </c>
      <c r="I13" s="31">
        <v>22</v>
      </c>
      <c r="J13" s="31">
        <v>0</v>
      </c>
      <c r="K13" s="31">
        <v>0</v>
      </c>
      <c r="L13" s="31">
        <v>171</v>
      </c>
      <c r="M13" s="31">
        <v>30</v>
      </c>
      <c r="N13" s="31">
        <v>277</v>
      </c>
      <c r="O13" s="31">
        <v>71</v>
      </c>
      <c r="P13" s="31">
        <v>22</v>
      </c>
      <c r="Q13" s="31">
        <v>22</v>
      </c>
      <c r="R13" s="31">
        <v>7</v>
      </c>
      <c r="S13" s="31">
        <v>27</v>
      </c>
      <c r="T13" s="31">
        <v>1</v>
      </c>
    </row>
    <row r="14" spans="1:21" x14ac:dyDescent="0.35">
      <c r="A14" s="10" t="s">
        <v>9</v>
      </c>
      <c r="B14" s="8">
        <v>7</v>
      </c>
      <c r="C14" s="50">
        <v>16</v>
      </c>
      <c r="D14" s="50">
        <v>674</v>
      </c>
      <c r="E14" s="31">
        <v>2826</v>
      </c>
      <c r="F14" s="31">
        <v>959</v>
      </c>
      <c r="G14" s="31">
        <v>1867</v>
      </c>
      <c r="H14" s="31">
        <v>194</v>
      </c>
      <c r="I14" s="31">
        <v>191</v>
      </c>
      <c r="J14" s="31">
        <v>0</v>
      </c>
      <c r="K14" s="31">
        <v>0</v>
      </c>
      <c r="L14" s="31">
        <v>1292</v>
      </c>
      <c r="M14" s="31">
        <v>263</v>
      </c>
      <c r="N14" s="31">
        <v>1341</v>
      </c>
      <c r="O14" s="31">
        <v>311</v>
      </c>
      <c r="P14" s="31">
        <v>147</v>
      </c>
      <c r="Q14" s="31">
        <v>26</v>
      </c>
      <c r="R14" s="31">
        <v>20</v>
      </c>
      <c r="S14" s="31">
        <v>132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11</v>
      </c>
      <c r="D15" s="50">
        <v>332</v>
      </c>
      <c r="E15" s="31">
        <v>793</v>
      </c>
      <c r="F15" s="31">
        <v>317</v>
      </c>
      <c r="G15" s="31">
        <v>476</v>
      </c>
      <c r="H15" s="31">
        <v>22</v>
      </c>
      <c r="I15" s="31">
        <v>8</v>
      </c>
      <c r="J15" s="31">
        <v>0</v>
      </c>
      <c r="K15" s="31">
        <v>0</v>
      </c>
      <c r="L15" s="31">
        <v>305</v>
      </c>
      <c r="M15" s="31">
        <v>53</v>
      </c>
      <c r="N15" s="31">
        <v>419</v>
      </c>
      <c r="O15" s="31">
        <v>103</v>
      </c>
      <c r="P15" s="31">
        <v>17</v>
      </c>
      <c r="Q15" s="31">
        <v>26</v>
      </c>
      <c r="R15" s="31">
        <v>26</v>
      </c>
      <c r="S15" s="31">
        <v>6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11</v>
      </c>
      <c r="D16" s="50">
        <v>245</v>
      </c>
      <c r="E16" s="31">
        <v>809</v>
      </c>
      <c r="F16" s="31">
        <v>373</v>
      </c>
      <c r="G16" s="31">
        <v>436</v>
      </c>
      <c r="H16" s="31">
        <v>54</v>
      </c>
      <c r="I16" s="31">
        <v>53</v>
      </c>
      <c r="J16" s="31">
        <v>0</v>
      </c>
      <c r="K16" s="31">
        <v>0</v>
      </c>
      <c r="L16" s="31">
        <v>392</v>
      </c>
      <c r="M16" s="31">
        <v>92</v>
      </c>
      <c r="N16" s="31">
        <v>363</v>
      </c>
      <c r="O16" s="31">
        <v>63</v>
      </c>
      <c r="P16" s="31">
        <v>34</v>
      </c>
      <c r="Q16" s="31">
        <v>20</v>
      </c>
      <c r="R16" s="31">
        <v>0</v>
      </c>
      <c r="S16" s="31">
        <v>24</v>
      </c>
      <c r="T16" s="31">
        <v>1</v>
      </c>
    </row>
    <row r="17" spans="1:20" x14ac:dyDescent="0.35">
      <c r="A17" s="10" t="s">
        <v>12</v>
      </c>
      <c r="B17" s="8">
        <v>10</v>
      </c>
      <c r="C17" s="50">
        <v>10</v>
      </c>
      <c r="D17" s="50">
        <v>260</v>
      </c>
      <c r="E17" s="31">
        <v>1017</v>
      </c>
      <c r="F17" s="31">
        <v>579</v>
      </c>
      <c r="G17" s="31">
        <v>438</v>
      </c>
      <c r="H17" s="31">
        <v>90</v>
      </c>
      <c r="I17" s="31">
        <v>50</v>
      </c>
      <c r="J17" s="31">
        <v>0</v>
      </c>
      <c r="K17" s="31">
        <v>0</v>
      </c>
      <c r="L17" s="31">
        <v>397</v>
      </c>
      <c r="M17" s="31">
        <v>55</v>
      </c>
      <c r="N17" s="31">
        <v>490</v>
      </c>
      <c r="O17" s="31">
        <v>87</v>
      </c>
      <c r="P17" s="31">
        <v>104</v>
      </c>
      <c r="Q17" s="31">
        <v>8</v>
      </c>
      <c r="R17" s="31">
        <v>18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4</v>
      </c>
      <c r="D18" s="50">
        <v>101</v>
      </c>
      <c r="E18" s="31">
        <v>458</v>
      </c>
      <c r="F18" s="31">
        <v>189</v>
      </c>
      <c r="G18" s="31">
        <v>269</v>
      </c>
      <c r="H18" s="31">
        <v>37</v>
      </c>
      <c r="I18" s="31">
        <v>0</v>
      </c>
      <c r="J18" s="31">
        <v>0</v>
      </c>
      <c r="K18" s="31">
        <v>0</v>
      </c>
      <c r="L18" s="31">
        <v>208</v>
      </c>
      <c r="M18" s="31">
        <v>33</v>
      </c>
      <c r="N18" s="31">
        <v>217</v>
      </c>
      <c r="O18" s="31">
        <v>54</v>
      </c>
      <c r="P18" s="31">
        <v>27</v>
      </c>
      <c r="Q18" s="31">
        <v>0</v>
      </c>
      <c r="R18" s="31">
        <v>6</v>
      </c>
      <c r="S18" s="31">
        <v>7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19</v>
      </c>
      <c r="D19" s="50">
        <v>625</v>
      </c>
      <c r="E19" s="31">
        <v>1847</v>
      </c>
      <c r="F19" s="31">
        <v>559</v>
      </c>
      <c r="G19" s="31">
        <v>1288</v>
      </c>
      <c r="H19" s="31">
        <v>73</v>
      </c>
      <c r="I19" s="31">
        <v>150</v>
      </c>
      <c r="J19" s="31">
        <v>0</v>
      </c>
      <c r="K19" s="31">
        <v>0</v>
      </c>
      <c r="L19" s="31">
        <v>758</v>
      </c>
      <c r="M19" s="31">
        <v>155</v>
      </c>
      <c r="N19" s="31">
        <v>896</v>
      </c>
      <c r="O19" s="31">
        <v>178</v>
      </c>
      <c r="P19" s="31">
        <v>118</v>
      </c>
      <c r="Q19" s="31">
        <v>40</v>
      </c>
      <c r="R19" s="31">
        <v>35</v>
      </c>
      <c r="S19" s="31">
        <v>118</v>
      </c>
      <c r="T19" s="31">
        <v>1</v>
      </c>
    </row>
    <row r="20" spans="1:20" x14ac:dyDescent="0.35">
      <c r="A20" s="10" t="s">
        <v>15</v>
      </c>
      <c r="B20" s="8">
        <v>13</v>
      </c>
      <c r="C20" s="50">
        <v>12</v>
      </c>
      <c r="D20" s="50">
        <v>347</v>
      </c>
      <c r="E20" s="31">
        <v>1540</v>
      </c>
      <c r="F20" s="31">
        <v>912</v>
      </c>
      <c r="G20" s="31">
        <v>628</v>
      </c>
      <c r="H20" s="31">
        <v>113</v>
      </c>
      <c r="I20" s="31">
        <v>95</v>
      </c>
      <c r="J20" s="31">
        <v>0</v>
      </c>
      <c r="K20" s="31">
        <v>0</v>
      </c>
      <c r="L20" s="31">
        <v>699</v>
      </c>
      <c r="M20" s="31">
        <v>158</v>
      </c>
      <c r="N20" s="31">
        <v>786</v>
      </c>
      <c r="O20" s="31">
        <v>146</v>
      </c>
      <c r="P20" s="31">
        <v>55</v>
      </c>
      <c r="Q20" s="31">
        <v>0</v>
      </c>
      <c r="R20" s="31">
        <v>0</v>
      </c>
      <c r="S20" s="31">
        <v>32</v>
      </c>
      <c r="T20" s="31">
        <v>3</v>
      </c>
    </row>
    <row r="21" spans="1:20" x14ac:dyDescent="0.35">
      <c r="A21" s="10" t="s">
        <v>16</v>
      </c>
      <c r="B21" s="11">
        <v>14</v>
      </c>
      <c r="C21" s="50">
        <v>23</v>
      </c>
      <c r="D21" s="50">
        <v>582</v>
      </c>
      <c r="E21" s="31">
        <v>2441</v>
      </c>
      <c r="F21" s="31">
        <v>995</v>
      </c>
      <c r="G21" s="31">
        <v>1446</v>
      </c>
      <c r="H21" s="31">
        <v>183</v>
      </c>
      <c r="I21" s="31">
        <v>79</v>
      </c>
      <c r="J21" s="31">
        <v>0</v>
      </c>
      <c r="K21" s="31">
        <v>0</v>
      </c>
      <c r="L21" s="31">
        <v>1177</v>
      </c>
      <c r="M21" s="31">
        <v>218</v>
      </c>
      <c r="N21" s="31">
        <v>1171</v>
      </c>
      <c r="O21" s="31">
        <v>208</v>
      </c>
      <c r="P21" s="31">
        <v>68</v>
      </c>
      <c r="Q21" s="31">
        <v>10</v>
      </c>
      <c r="R21" s="31">
        <v>15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14</v>
      </c>
      <c r="D22" s="50">
        <v>404</v>
      </c>
      <c r="E22" s="31">
        <v>1673</v>
      </c>
      <c r="F22" s="31">
        <v>652</v>
      </c>
      <c r="G22" s="31">
        <v>1021</v>
      </c>
      <c r="H22" s="31">
        <v>57</v>
      </c>
      <c r="I22" s="31">
        <v>72</v>
      </c>
      <c r="J22" s="31">
        <v>0</v>
      </c>
      <c r="K22" s="31">
        <v>0</v>
      </c>
      <c r="L22" s="31">
        <v>722</v>
      </c>
      <c r="M22" s="31">
        <v>147</v>
      </c>
      <c r="N22" s="31">
        <v>816</v>
      </c>
      <c r="O22" s="31">
        <v>158</v>
      </c>
      <c r="P22" s="31">
        <v>88</v>
      </c>
      <c r="Q22" s="31">
        <v>27</v>
      </c>
      <c r="R22" s="31">
        <v>20</v>
      </c>
      <c r="S22" s="31">
        <v>106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14</v>
      </c>
      <c r="D23" s="50">
        <v>448</v>
      </c>
      <c r="E23" s="31">
        <v>1523</v>
      </c>
      <c r="F23" s="31">
        <v>335</v>
      </c>
      <c r="G23" s="31">
        <v>1188</v>
      </c>
      <c r="H23" s="31">
        <v>97</v>
      </c>
      <c r="I23" s="31">
        <v>9</v>
      </c>
      <c r="J23" s="31">
        <v>0</v>
      </c>
      <c r="K23" s="31">
        <v>0</v>
      </c>
      <c r="L23" s="31">
        <v>700</v>
      </c>
      <c r="M23" s="31">
        <v>159</v>
      </c>
      <c r="N23" s="31">
        <v>716</v>
      </c>
      <c r="O23" s="31">
        <v>133</v>
      </c>
      <c r="P23" s="31">
        <v>87</v>
      </c>
      <c r="Q23" s="31">
        <v>10</v>
      </c>
      <c r="R23" s="31">
        <v>10</v>
      </c>
      <c r="S23" s="31">
        <v>280</v>
      </c>
      <c r="T23" s="31">
        <v>12</v>
      </c>
    </row>
    <row r="24" spans="1:20" x14ac:dyDescent="0.35">
      <c r="A24" s="10" t="s">
        <v>19</v>
      </c>
      <c r="B24" s="11">
        <v>17</v>
      </c>
      <c r="C24" s="31">
        <v>12</v>
      </c>
      <c r="D24" s="31">
        <v>297</v>
      </c>
      <c r="E24" s="31">
        <v>1032</v>
      </c>
      <c r="F24" s="31">
        <v>472</v>
      </c>
      <c r="G24" s="31">
        <v>560</v>
      </c>
      <c r="H24" s="31">
        <v>49</v>
      </c>
      <c r="I24" s="31">
        <v>16</v>
      </c>
      <c r="J24" s="31">
        <v>0</v>
      </c>
      <c r="K24" s="31">
        <v>0</v>
      </c>
      <c r="L24" s="31">
        <v>501</v>
      </c>
      <c r="M24" s="31">
        <v>105</v>
      </c>
      <c r="N24" s="31">
        <v>466</v>
      </c>
      <c r="O24" s="31">
        <v>102</v>
      </c>
      <c r="P24" s="31">
        <v>65</v>
      </c>
      <c r="Q24" s="31">
        <v>0</v>
      </c>
      <c r="R24" s="31">
        <v>0</v>
      </c>
      <c r="S24" s="31">
        <v>73</v>
      </c>
      <c r="T24" s="31">
        <v>1</v>
      </c>
    </row>
    <row r="25" spans="1:20" x14ac:dyDescent="0.35">
      <c r="A25" s="10" t="s">
        <v>20</v>
      </c>
      <c r="B25" s="11">
        <v>18</v>
      </c>
      <c r="C25" s="31">
        <v>6</v>
      </c>
      <c r="D25" s="31">
        <v>238</v>
      </c>
      <c r="E25" s="31">
        <v>692</v>
      </c>
      <c r="F25" s="31">
        <v>198</v>
      </c>
      <c r="G25" s="31">
        <v>494</v>
      </c>
      <c r="H25" s="31">
        <v>36</v>
      </c>
      <c r="I25" s="31">
        <v>28</v>
      </c>
      <c r="J25" s="31">
        <v>0</v>
      </c>
      <c r="K25" s="31">
        <v>0</v>
      </c>
      <c r="L25" s="31">
        <v>311</v>
      </c>
      <c r="M25" s="31">
        <v>53</v>
      </c>
      <c r="N25" s="31">
        <v>288</v>
      </c>
      <c r="O25" s="31">
        <v>63</v>
      </c>
      <c r="P25" s="31">
        <v>49</v>
      </c>
      <c r="Q25" s="31">
        <v>23</v>
      </c>
      <c r="R25" s="31">
        <v>21</v>
      </c>
      <c r="S25" s="31">
        <v>52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14</v>
      </c>
      <c r="D26" s="31">
        <v>463</v>
      </c>
      <c r="E26" s="31">
        <v>2367</v>
      </c>
      <c r="F26" s="31">
        <v>850</v>
      </c>
      <c r="G26" s="31">
        <v>1517</v>
      </c>
      <c r="H26" s="31">
        <v>110</v>
      </c>
      <c r="I26" s="31">
        <v>35</v>
      </c>
      <c r="J26" s="31">
        <v>0</v>
      </c>
      <c r="K26" s="31">
        <v>0</v>
      </c>
      <c r="L26" s="31">
        <v>947</v>
      </c>
      <c r="M26" s="31">
        <v>197</v>
      </c>
      <c r="N26" s="31">
        <v>1179</v>
      </c>
      <c r="O26" s="31">
        <v>181</v>
      </c>
      <c r="P26" s="31">
        <v>146</v>
      </c>
      <c r="Q26" s="31">
        <v>48</v>
      </c>
      <c r="R26" s="31">
        <v>47</v>
      </c>
      <c r="S26" s="31">
        <v>126</v>
      </c>
      <c r="T26" s="31">
        <v>1</v>
      </c>
    </row>
    <row r="27" spans="1:20" x14ac:dyDescent="0.35">
      <c r="A27" s="10" t="s">
        <v>22</v>
      </c>
      <c r="B27" s="11">
        <v>20</v>
      </c>
      <c r="C27" s="31">
        <v>9</v>
      </c>
      <c r="D27" s="31">
        <v>232</v>
      </c>
      <c r="E27" s="31">
        <v>952</v>
      </c>
      <c r="F27" s="31">
        <v>749</v>
      </c>
      <c r="G27" s="31">
        <v>203</v>
      </c>
      <c r="H27" s="31">
        <v>113</v>
      </c>
      <c r="I27" s="31">
        <v>18</v>
      </c>
      <c r="J27" s="31">
        <v>0</v>
      </c>
      <c r="K27" s="31">
        <v>0</v>
      </c>
      <c r="L27" s="31">
        <v>433</v>
      </c>
      <c r="M27" s="31">
        <v>106</v>
      </c>
      <c r="N27" s="31">
        <v>458</v>
      </c>
      <c r="O27" s="31">
        <v>109</v>
      </c>
      <c r="P27" s="31">
        <v>55</v>
      </c>
      <c r="Q27" s="31">
        <v>6</v>
      </c>
      <c r="R27" s="31">
        <v>0</v>
      </c>
      <c r="S27" s="31">
        <v>23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11</v>
      </c>
      <c r="D28" s="31">
        <v>303</v>
      </c>
      <c r="E28" s="31">
        <v>1161</v>
      </c>
      <c r="F28" s="31">
        <v>450</v>
      </c>
      <c r="G28" s="31">
        <v>711</v>
      </c>
      <c r="H28" s="31">
        <v>57</v>
      </c>
      <c r="I28" s="31">
        <v>37</v>
      </c>
      <c r="J28" s="31">
        <v>0</v>
      </c>
      <c r="K28" s="31">
        <v>0</v>
      </c>
      <c r="L28" s="31">
        <v>483</v>
      </c>
      <c r="M28" s="31">
        <v>95</v>
      </c>
      <c r="N28" s="31">
        <v>548</v>
      </c>
      <c r="O28" s="31">
        <v>90</v>
      </c>
      <c r="P28" s="31">
        <v>110</v>
      </c>
      <c r="Q28" s="31">
        <v>12</v>
      </c>
      <c r="R28" s="31">
        <v>8</v>
      </c>
      <c r="S28" s="31">
        <v>75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12</v>
      </c>
      <c r="D29" s="31">
        <v>258</v>
      </c>
      <c r="E29" s="31">
        <v>1027</v>
      </c>
      <c r="F29" s="31">
        <v>657</v>
      </c>
      <c r="G29" s="31">
        <v>370</v>
      </c>
      <c r="H29" s="31">
        <v>57</v>
      </c>
      <c r="I29" s="31">
        <v>0</v>
      </c>
      <c r="J29" s="31">
        <v>0</v>
      </c>
      <c r="K29" s="31">
        <v>0</v>
      </c>
      <c r="L29" s="31">
        <v>519</v>
      </c>
      <c r="M29" s="31">
        <v>119</v>
      </c>
      <c r="N29" s="31">
        <v>454</v>
      </c>
      <c r="O29" s="31">
        <v>72</v>
      </c>
      <c r="P29" s="31">
        <v>50</v>
      </c>
      <c r="Q29" s="31">
        <v>0</v>
      </c>
      <c r="R29" s="31">
        <v>4</v>
      </c>
      <c r="S29" s="31">
        <v>182</v>
      </c>
      <c r="T29" s="31">
        <v>17</v>
      </c>
    </row>
    <row r="30" spans="1:20" x14ac:dyDescent="0.35">
      <c r="A30" s="10" t="s">
        <v>25</v>
      </c>
      <c r="B30" s="11">
        <v>23</v>
      </c>
      <c r="C30" s="31">
        <v>7</v>
      </c>
      <c r="D30" s="31">
        <v>218</v>
      </c>
      <c r="E30" s="31">
        <v>806</v>
      </c>
      <c r="F30" s="31">
        <v>401</v>
      </c>
      <c r="G30" s="31">
        <v>405</v>
      </c>
      <c r="H30" s="31">
        <v>21</v>
      </c>
      <c r="I30" s="31">
        <v>28</v>
      </c>
      <c r="J30" s="31">
        <v>0</v>
      </c>
      <c r="K30" s="31">
        <v>19</v>
      </c>
      <c r="L30" s="31">
        <v>301</v>
      </c>
      <c r="M30" s="31">
        <v>57</v>
      </c>
      <c r="N30" s="31">
        <v>445</v>
      </c>
      <c r="O30" s="31">
        <v>100</v>
      </c>
      <c r="P30" s="31">
        <v>30</v>
      </c>
      <c r="Q30" s="31">
        <v>5</v>
      </c>
      <c r="R30" s="31">
        <v>6</v>
      </c>
      <c r="S30" s="31">
        <v>38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9</v>
      </c>
      <c r="D31" s="31">
        <v>299</v>
      </c>
      <c r="E31" s="31">
        <v>753</v>
      </c>
      <c r="F31" s="31">
        <v>409</v>
      </c>
      <c r="G31" s="31">
        <v>344</v>
      </c>
      <c r="H31" s="31">
        <v>51</v>
      </c>
      <c r="I31" s="31">
        <v>108</v>
      </c>
      <c r="J31" s="31">
        <v>0</v>
      </c>
      <c r="K31" s="31">
        <v>0</v>
      </c>
      <c r="L31" s="31">
        <v>323</v>
      </c>
      <c r="M31" s="31">
        <v>55</v>
      </c>
      <c r="N31" s="31">
        <v>346</v>
      </c>
      <c r="O31" s="31">
        <v>61</v>
      </c>
      <c r="P31" s="31">
        <v>51</v>
      </c>
      <c r="Q31" s="31">
        <v>19</v>
      </c>
      <c r="R31" s="31">
        <v>14</v>
      </c>
      <c r="S31" s="31">
        <v>37</v>
      </c>
      <c r="T31" s="31">
        <v>4</v>
      </c>
    </row>
    <row r="32" spans="1:20" x14ac:dyDescent="0.35">
      <c r="A32" s="10" t="s">
        <v>303</v>
      </c>
      <c r="B32" s="8">
        <v>25</v>
      </c>
      <c r="C32" s="31">
        <v>19</v>
      </c>
      <c r="D32" s="31">
        <v>963</v>
      </c>
      <c r="E32" s="31">
        <v>3425</v>
      </c>
      <c r="F32" s="31">
        <v>703</v>
      </c>
      <c r="G32" s="31">
        <v>2722</v>
      </c>
      <c r="H32" s="31">
        <v>91</v>
      </c>
      <c r="I32" s="31">
        <v>559</v>
      </c>
      <c r="J32" s="31">
        <v>0</v>
      </c>
      <c r="K32" s="31">
        <v>0</v>
      </c>
      <c r="L32" s="31">
        <v>1726</v>
      </c>
      <c r="M32" s="31">
        <v>330</v>
      </c>
      <c r="N32" s="31">
        <v>1484</v>
      </c>
      <c r="O32" s="31">
        <v>238</v>
      </c>
      <c r="P32" s="31">
        <v>143</v>
      </c>
      <c r="Q32" s="31">
        <v>43</v>
      </c>
      <c r="R32" s="31">
        <v>29</v>
      </c>
      <c r="S32" s="31">
        <v>80</v>
      </c>
      <c r="T32" s="31">
        <v>0</v>
      </c>
    </row>
    <row r="33" spans="1:20" x14ac:dyDescent="0.35">
      <c r="A33" s="12" t="s">
        <v>27</v>
      </c>
      <c r="B33" s="11"/>
      <c r="C33" s="23">
        <v>325</v>
      </c>
      <c r="D33" s="23">
        <v>9858</v>
      </c>
      <c r="E33" s="23">
        <v>37111</v>
      </c>
      <c r="F33" s="23">
        <v>16608</v>
      </c>
      <c r="G33" s="23">
        <v>20503</v>
      </c>
      <c r="H33" s="23">
        <v>2345</v>
      </c>
      <c r="I33" s="23">
        <v>1952</v>
      </c>
      <c r="J33" s="23">
        <v>3</v>
      </c>
      <c r="K33" s="23">
        <v>49</v>
      </c>
      <c r="L33" s="23">
        <v>16617</v>
      </c>
      <c r="M33" s="23">
        <v>3287</v>
      </c>
      <c r="N33" s="23">
        <v>17661</v>
      </c>
      <c r="O33" s="23">
        <v>3400</v>
      </c>
      <c r="P33" s="23">
        <v>1941</v>
      </c>
      <c r="Q33" s="23">
        <v>462</v>
      </c>
      <c r="R33" s="23">
        <v>381</v>
      </c>
      <c r="S33" s="23">
        <v>2028</v>
      </c>
      <c r="T33" s="23">
        <v>68</v>
      </c>
    </row>
  </sheetData>
  <mergeCells count="26">
    <mergeCell ref="A3:A6"/>
    <mergeCell ref="B3:B6"/>
    <mergeCell ref="C3:C6"/>
    <mergeCell ref="A1:T1"/>
    <mergeCell ref="A2:T2"/>
    <mergeCell ref="S3:T4"/>
    <mergeCell ref="D4:D6"/>
    <mergeCell ref="F4:G4"/>
    <mergeCell ref="H4:J4"/>
    <mergeCell ref="K4:K6"/>
    <mergeCell ref="F5:F6"/>
    <mergeCell ref="I5:J5"/>
    <mergeCell ref="S5:S6"/>
    <mergeCell ref="T5:T6"/>
    <mergeCell ref="E4:E6"/>
    <mergeCell ref="L4:L6"/>
    <mergeCell ref="D3:J3"/>
    <mergeCell ref="K3:R3"/>
    <mergeCell ref="R4:R6"/>
    <mergeCell ref="G5:G6"/>
    <mergeCell ref="H5:H6"/>
    <mergeCell ref="M4:M6"/>
    <mergeCell ref="N4:N6"/>
    <mergeCell ref="O4:O6"/>
    <mergeCell ref="P4:P6"/>
    <mergeCell ref="Q4:Q6"/>
  </mergeCells>
  <conditionalFormatting sqref="C8:T33">
    <cfRule type="cellIs" dxfId="16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81" firstPageNumber="21" orientation="landscape" useFirstPageNumber="1" r:id="rId1"/>
  <headerFooter>
    <oddFooter>&amp;R&amp;P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451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6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3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21</v>
      </c>
      <c r="D10" s="20">
        <v>5</v>
      </c>
    </row>
    <row r="11" spans="1:5" x14ac:dyDescent="0.3">
      <c r="A11" s="18" t="s">
        <v>6</v>
      </c>
      <c r="B11" s="19" t="s">
        <v>53</v>
      </c>
      <c r="C11" s="20">
        <v>10</v>
      </c>
      <c r="D11" s="20">
        <v>3</v>
      </c>
    </row>
    <row r="12" spans="1:5" x14ac:dyDescent="0.3">
      <c r="A12" s="18" t="s">
        <v>7</v>
      </c>
      <c r="B12" s="19" t="s">
        <v>54</v>
      </c>
      <c r="C12" s="20">
        <v>6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4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11</v>
      </c>
      <c r="D14" s="20">
        <v>4</v>
      </c>
    </row>
    <row r="15" spans="1:5" x14ac:dyDescent="0.3">
      <c r="A15" s="18" t="s">
        <v>10</v>
      </c>
      <c r="B15" s="19" t="s">
        <v>57</v>
      </c>
      <c r="C15" s="20">
        <v>8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5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3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2</v>
      </c>
    </row>
    <row r="19" spans="1:4" x14ac:dyDescent="0.3">
      <c r="A19" s="18" t="s">
        <v>14</v>
      </c>
      <c r="B19" s="19" t="s">
        <v>61</v>
      </c>
      <c r="C19" s="20">
        <v>6</v>
      </c>
      <c r="D19" s="20">
        <v>2</v>
      </c>
    </row>
    <row r="20" spans="1:4" x14ac:dyDescent="0.3">
      <c r="A20" s="18" t="s">
        <v>15</v>
      </c>
      <c r="B20" s="19" t="s">
        <v>62</v>
      </c>
      <c r="C20" s="20">
        <v>3</v>
      </c>
      <c r="D20" s="20">
        <v>3</v>
      </c>
    </row>
    <row r="21" spans="1:4" x14ac:dyDescent="0.3">
      <c r="A21" s="18" t="s">
        <v>16</v>
      </c>
      <c r="B21" s="19" t="s">
        <v>63</v>
      </c>
      <c r="C21" s="21">
        <v>12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7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6</v>
      </c>
      <c r="D23" s="20">
        <v>1</v>
      </c>
    </row>
    <row r="24" spans="1:4" x14ac:dyDescent="0.3">
      <c r="A24" s="18" t="s">
        <v>19</v>
      </c>
      <c r="B24" s="19" t="s">
        <v>66</v>
      </c>
      <c r="C24" s="20">
        <v>4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2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3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3</v>
      </c>
      <c r="D27" s="20">
        <v>3</v>
      </c>
    </row>
    <row r="28" spans="1:4" x14ac:dyDescent="0.3">
      <c r="A28" s="18" t="s">
        <v>23</v>
      </c>
      <c r="B28" s="19" t="s">
        <v>70</v>
      </c>
      <c r="C28" s="20">
        <v>6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4</v>
      </c>
      <c r="D29" s="20">
        <v>2</v>
      </c>
    </row>
    <row r="30" spans="1:4" x14ac:dyDescent="0.3">
      <c r="A30" s="18" t="s">
        <v>25</v>
      </c>
      <c r="B30" s="19" t="s">
        <v>72</v>
      </c>
      <c r="C30" s="20">
        <v>5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3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11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156</v>
      </c>
      <c r="D33" s="25">
        <v>34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1" orientation="portrait" useFirstPageNumber="1" r:id="rId1"/>
  <headerFooter>
    <oddFooter>&amp;R191</oddFooter>
  </headerFooter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" customHeight="1" x14ac:dyDescent="0.35">
      <c r="A2" s="169" t="s">
        <v>452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4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23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7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7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2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11</v>
      </c>
      <c r="D14" s="20">
        <v>2</v>
      </c>
    </row>
    <row r="15" spans="1:5" x14ac:dyDescent="0.3">
      <c r="A15" s="18" t="s">
        <v>10</v>
      </c>
      <c r="B15" s="19" t="s">
        <v>57</v>
      </c>
      <c r="C15" s="20">
        <v>7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7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5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3</v>
      </c>
      <c r="D18" s="20">
        <v>2</v>
      </c>
    </row>
    <row r="19" spans="1:4" x14ac:dyDescent="0.3">
      <c r="A19" s="18" t="s">
        <v>14</v>
      </c>
      <c r="B19" s="19" t="s">
        <v>61</v>
      </c>
      <c r="C19" s="20">
        <v>13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5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18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10</v>
      </c>
      <c r="D22" s="20">
        <v>1</v>
      </c>
    </row>
    <row r="23" spans="1:4" x14ac:dyDescent="0.3">
      <c r="A23" s="18" t="s">
        <v>18</v>
      </c>
      <c r="B23" s="19" t="s">
        <v>65</v>
      </c>
      <c r="C23" s="20">
        <v>13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6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5</v>
      </c>
      <c r="D25" s="20">
        <v>1</v>
      </c>
    </row>
    <row r="26" spans="1:4" x14ac:dyDescent="0.3">
      <c r="A26" s="18" t="s">
        <v>21</v>
      </c>
      <c r="B26" s="19" t="s">
        <v>68</v>
      </c>
      <c r="C26" s="20">
        <v>4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5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4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7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6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7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18</v>
      </c>
      <c r="D32" s="20">
        <v>2</v>
      </c>
    </row>
    <row r="33" spans="1:4" ht="15" x14ac:dyDescent="0.3">
      <c r="A33" s="24" t="s">
        <v>27</v>
      </c>
      <c r="B33" s="19" t="s">
        <v>75</v>
      </c>
      <c r="C33" s="25">
        <v>207</v>
      </c>
      <c r="D33" s="25">
        <v>11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2" orientation="portrait" useFirstPageNumber="1" r:id="rId1"/>
  <headerFooter>
    <oddFooter>&amp;R192</oddFooter>
  </headerFooter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47.25" customHeight="1" x14ac:dyDescent="0.35">
      <c r="A2" s="169" t="s">
        <v>453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14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8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27</v>
      </c>
      <c r="D10" s="20">
        <v>6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13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4</v>
      </c>
    </row>
    <row r="15" spans="1:5" x14ac:dyDescent="0.3">
      <c r="A15" s="18" t="s">
        <v>10</v>
      </c>
      <c r="B15" s="19" t="s">
        <v>57</v>
      </c>
      <c r="C15" s="20">
        <v>10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10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17</v>
      </c>
      <c r="D19" s="20">
        <v>2</v>
      </c>
    </row>
    <row r="20" spans="1:4" x14ac:dyDescent="0.3">
      <c r="A20" s="18" t="s">
        <v>15</v>
      </c>
      <c r="B20" s="19" t="s">
        <v>62</v>
      </c>
      <c r="C20" s="20">
        <v>11</v>
      </c>
      <c r="D20" s="20">
        <v>3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10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5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11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8</v>
      </c>
      <c r="D27" s="20">
        <v>3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11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6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18</v>
      </c>
      <c r="D32" s="20">
        <v>3</v>
      </c>
    </row>
    <row r="33" spans="1:4" ht="15" x14ac:dyDescent="0.3">
      <c r="A33" s="24" t="s">
        <v>27</v>
      </c>
      <c r="B33" s="19" t="s">
        <v>75</v>
      </c>
      <c r="C33" s="25">
        <v>290</v>
      </c>
      <c r="D33" s="25">
        <v>48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3" orientation="portrait" useFirstPageNumber="1" r:id="rId1"/>
  <headerFooter>
    <oddFooter>&amp;R193</oddFooter>
  </headerFooter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8.8164062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8.8164062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48.75" customHeight="1" x14ac:dyDescent="0.35">
      <c r="A2" s="169" t="s">
        <v>454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7" t="s">
        <v>0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15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7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29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12</v>
      </c>
      <c r="D11" s="20">
        <v>3</v>
      </c>
    </row>
    <row r="12" spans="1:5" x14ac:dyDescent="0.3">
      <c r="A12" s="18" t="s">
        <v>7</v>
      </c>
      <c r="B12" s="19" t="s">
        <v>54</v>
      </c>
      <c r="C12" s="20">
        <v>13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14</v>
      </c>
      <c r="D14" s="20">
        <v>4</v>
      </c>
    </row>
    <row r="15" spans="1:5" x14ac:dyDescent="0.3">
      <c r="A15" s="18" t="s">
        <v>10</v>
      </c>
      <c r="B15" s="19" t="s">
        <v>57</v>
      </c>
      <c r="C15" s="20">
        <v>10</v>
      </c>
      <c r="D15" s="20">
        <v>1</v>
      </c>
    </row>
    <row r="16" spans="1:5" x14ac:dyDescent="0.3">
      <c r="A16" s="18" t="s">
        <v>11</v>
      </c>
      <c r="B16" s="19" t="s">
        <v>58</v>
      </c>
      <c r="C16" s="20">
        <v>8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7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3</v>
      </c>
    </row>
    <row r="19" spans="1:4" x14ac:dyDescent="0.3">
      <c r="A19" s="18" t="s">
        <v>14</v>
      </c>
      <c r="B19" s="19" t="s">
        <v>61</v>
      </c>
      <c r="C19" s="20">
        <v>14</v>
      </c>
      <c r="D19" s="20">
        <v>2</v>
      </c>
    </row>
    <row r="20" spans="1:4" x14ac:dyDescent="0.3">
      <c r="A20" s="18" t="s">
        <v>15</v>
      </c>
      <c r="B20" s="19" t="s">
        <v>62</v>
      </c>
      <c r="C20" s="20">
        <v>10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22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9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3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13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5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10</v>
      </c>
      <c r="D29" s="20">
        <v>2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17</v>
      </c>
      <c r="D32" s="20">
        <v>3</v>
      </c>
    </row>
    <row r="33" spans="1:4" x14ac:dyDescent="0.3">
      <c r="A33" s="22" t="s">
        <v>27</v>
      </c>
      <c r="B33" s="22"/>
      <c r="C33" s="23">
        <v>274</v>
      </c>
      <c r="D33" s="23">
        <v>41</v>
      </c>
    </row>
  </sheetData>
  <mergeCells count="5">
    <mergeCell ref="A2:D2"/>
    <mergeCell ref="A3:A6"/>
    <mergeCell ref="B3:B6"/>
    <mergeCell ref="C3:C6"/>
    <mergeCell ref="D3:D6"/>
  </mergeCells>
  <conditionalFormatting sqref="C8:D3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4" orientation="portrait" useFirstPageNumber="1" r:id="rId1"/>
  <headerFooter>
    <oddFooter>&amp;R194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8</v>
      </c>
      <c r="D8" s="50">
        <v>242</v>
      </c>
      <c r="E8" s="31">
        <v>874</v>
      </c>
      <c r="F8" s="31">
        <v>851</v>
      </c>
      <c r="G8" s="31">
        <v>23</v>
      </c>
      <c r="H8" s="31">
        <v>28</v>
      </c>
      <c r="I8" s="31">
        <v>75</v>
      </c>
      <c r="J8" s="31">
        <v>0</v>
      </c>
      <c r="K8" s="31">
        <v>0</v>
      </c>
      <c r="L8" s="31">
        <v>317</v>
      </c>
      <c r="M8" s="31">
        <v>56</v>
      </c>
      <c r="N8" s="31">
        <v>487</v>
      </c>
      <c r="O8" s="31">
        <v>103</v>
      </c>
      <c r="P8" s="31">
        <v>70</v>
      </c>
      <c r="Q8" s="31">
        <v>0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4</v>
      </c>
      <c r="D9" s="50">
        <v>108</v>
      </c>
      <c r="E9" s="31">
        <v>510</v>
      </c>
      <c r="F9" s="31">
        <v>487</v>
      </c>
      <c r="G9" s="31">
        <v>23</v>
      </c>
      <c r="H9" s="31">
        <v>42</v>
      </c>
      <c r="I9" s="31">
        <v>3</v>
      </c>
      <c r="J9" s="31">
        <v>0</v>
      </c>
      <c r="K9" s="31">
        <v>0</v>
      </c>
      <c r="L9" s="31">
        <v>217</v>
      </c>
      <c r="M9" s="31">
        <v>37</v>
      </c>
      <c r="N9" s="31">
        <v>251</v>
      </c>
      <c r="O9" s="31">
        <v>45</v>
      </c>
      <c r="P9" s="31">
        <v>42</v>
      </c>
      <c r="Q9" s="31">
        <v>0</v>
      </c>
      <c r="R9" s="31">
        <v>0</v>
      </c>
      <c r="S9" s="31">
        <v>24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2</v>
      </c>
      <c r="D10" s="50">
        <v>23</v>
      </c>
      <c r="E10" s="31">
        <v>77</v>
      </c>
      <c r="F10" s="31">
        <v>65</v>
      </c>
      <c r="G10" s="31">
        <v>12</v>
      </c>
      <c r="H10" s="31">
        <v>15</v>
      </c>
      <c r="I10" s="31">
        <v>3</v>
      </c>
      <c r="J10" s="31">
        <v>0</v>
      </c>
      <c r="K10" s="31">
        <v>0</v>
      </c>
      <c r="L10" s="31">
        <v>36</v>
      </c>
      <c r="M10" s="31">
        <v>13</v>
      </c>
      <c r="N10" s="31">
        <v>41</v>
      </c>
      <c r="O10" s="31">
        <v>7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9</v>
      </c>
      <c r="D11" s="50">
        <v>215</v>
      </c>
      <c r="E11" s="31">
        <v>1151</v>
      </c>
      <c r="F11" s="31">
        <v>1144</v>
      </c>
      <c r="G11" s="31">
        <v>7</v>
      </c>
      <c r="H11" s="31">
        <v>190</v>
      </c>
      <c r="I11" s="31">
        <v>0</v>
      </c>
      <c r="J11" s="31">
        <v>0</v>
      </c>
      <c r="K11" s="31">
        <v>0</v>
      </c>
      <c r="L11" s="31">
        <v>458</v>
      </c>
      <c r="M11" s="31">
        <v>75</v>
      </c>
      <c r="N11" s="31">
        <v>629</v>
      </c>
      <c r="O11" s="31">
        <v>128</v>
      </c>
      <c r="P11" s="31">
        <v>64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5</v>
      </c>
      <c r="D12" s="50">
        <v>133</v>
      </c>
      <c r="E12" s="31">
        <v>502</v>
      </c>
      <c r="F12" s="31">
        <v>437</v>
      </c>
      <c r="G12" s="31">
        <v>65</v>
      </c>
      <c r="H12" s="31">
        <v>16</v>
      </c>
      <c r="I12" s="31">
        <v>32</v>
      </c>
      <c r="J12" s="31">
        <v>0</v>
      </c>
      <c r="K12" s="31">
        <v>0</v>
      </c>
      <c r="L12" s="31">
        <v>190</v>
      </c>
      <c r="M12" s="31">
        <v>19</v>
      </c>
      <c r="N12" s="31">
        <v>312</v>
      </c>
      <c r="O12" s="31">
        <v>58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5</v>
      </c>
      <c r="D13" s="50">
        <v>77</v>
      </c>
      <c r="E13" s="31">
        <v>201</v>
      </c>
      <c r="F13" s="31">
        <v>197</v>
      </c>
      <c r="G13" s="31">
        <v>4</v>
      </c>
      <c r="H13" s="31">
        <v>16</v>
      </c>
      <c r="I13" s="31">
        <v>21</v>
      </c>
      <c r="J13" s="31">
        <v>0</v>
      </c>
      <c r="K13" s="31">
        <v>0</v>
      </c>
      <c r="L13" s="31">
        <v>36</v>
      </c>
      <c r="M13" s="31">
        <v>0</v>
      </c>
      <c r="N13" s="31">
        <v>164</v>
      </c>
      <c r="O13" s="31">
        <v>47</v>
      </c>
      <c r="P13" s="31">
        <v>1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10</v>
      </c>
      <c r="D14" s="50">
        <v>379</v>
      </c>
      <c r="E14" s="31">
        <v>1516</v>
      </c>
      <c r="F14" s="31">
        <v>959</v>
      </c>
      <c r="G14" s="31">
        <v>557</v>
      </c>
      <c r="H14" s="31">
        <v>148</v>
      </c>
      <c r="I14" s="31">
        <v>136</v>
      </c>
      <c r="J14" s="31">
        <v>0</v>
      </c>
      <c r="K14" s="31">
        <v>0</v>
      </c>
      <c r="L14" s="31">
        <v>690</v>
      </c>
      <c r="M14" s="31">
        <v>133</v>
      </c>
      <c r="N14" s="31">
        <v>766</v>
      </c>
      <c r="O14" s="31">
        <v>193</v>
      </c>
      <c r="P14" s="31">
        <v>60</v>
      </c>
      <c r="Q14" s="31">
        <v>0</v>
      </c>
      <c r="R14" s="31">
        <v>0</v>
      </c>
      <c r="S14" s="31">
        <v>19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5</v>
      </c>
      <c r="D15" s="50">
        <v>119</v>
      </c>
      <c r="E15" s="31">
        <v>284</v>
      </c>
      <c r="F15" s="31">
        <v>243</v>
      </c>
      <c r="G15" s="31">
        <v>41</v>
      </c>
      <c r="H15" s="31">
        <v>12</v>
      </c>
      <c r="I15" s="31">
        <v>0</v>
      </c>
      <c r="J15" s="31">
        <v>0</v>
      </c>
      <c r="K15" s="31">
        <v>0</v>
      </c>
      <c r="L15" s="31">
        <v>107</v>
      </c>
      <c r="M15" s="31">
        <v>15</v>
      </c>
      <c r="N15" s="31">
        <v>177</v>
      </c>
      <c r="O15" s="31">
        <v>49</v>
      </c>
      <c r="P15" s="31">
        <v>0</v>
      </c>
      <c r="Q15" s="31">
        <v>0</v>
      </c>
      <c r="R15" s="31">
        <v>0</v>
      </c>
      <c r="S15" s="31">
        <v>6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3</v>
      </c>
      <c r="D16" s="50">
        <v>73</v>
      </c>
      <c r="E16" s="31">
        <v>240</v>
      </c>
      <c r="F16" s="31">
        <v>240</v>
      </c>
      <c r="G16" s="31">
        <v>0</v>
      </c>
      <c r="H16" s="31">
        <v>5</v>
      </c>
      <c r="I16" s="31">
        <v>53</v>
      </c>
      <c r="J16" s="31">
        <v>0</v>
      </c>
      <c r="K16" s="31">
        <v>0</v>
      </c>
      <c r="L16" s="31">
        <v>121</v>
      </c>
      <c r="M16" s="31">
        <v>25</v>
      </c>
      <c r="N16" s="31">
        <v>107</v>
      </c>
      <c r="O16" s="31">
        <v>16</v>
      </c>
      <c r="P16" s="31">
        <v>12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5</v>
      </c>
      <c r="D17" s="50">
        <v>143</v>
      </c>
      <c r="E17" s="31">
        <v>580</v>
      </c>
      <c r="F17" s="31">
        <v>579</v>
      </c>
      <c r="G17" s="31">
        <v>1</v>
      </c>
      <c r="H17" s="31">
        <v>62</v>
      </c>
      <c r="I17" s="31">
        <v>45</v>
      </c>
      <c r="J17" s="31">
        <v>0</v>
      </c>
      <c r="K17" s="31">
        <v>0</v>
      </c>
      <c r="L17" s="31">
        <v>211</v>
      </c>
      <c r="M17" s="31">
        <v>23</v>
      </c>
      <c r="N17" s="31">
        <v>303</v>
      </c>
      <c r="O17" s="31">
        <v>57</v>
      </c>
      <c r="P17" s="31">
        <v>66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2</v>
      </c>
      <c r="D18" s="50">
        <v>47</v>
      </c>
      <c r="E18" s="31">
        <v>212</v>
      </c>
      <c r="F18" s="31">
        <v>173</v>
      </c>
      <c r="G18" s="31">
        <v>39</v>
      </c>
      <c r="H18" s="31">
        <v>25</v>
      </c>
      <c r="I18" s="31">
        <v>0</v>
      </c>
      <c r="J18" s="31">
        <v>0</v>
      </c>
      <c r="K18" s="31">
        <v>0</v>
      </c>
      <c r="L18" s="31">
        <v>88</v>
      </c>
      <c r="M18" s="31">
        <v>15</v>
      </c>
      <c r="N18" s="31">
        <v>118</v>
      </c>
      <c r="O18" s="31">
        <v>35</v>
      </c>
      <c r="P18" s="31">
        <v>0</v>
      </c>
      <c r="Q18" s="31">
        <v>0</v>
      </c>
      <c r="R18" s="31">
        <v>6</v>
      </c>
      <c r="S18" s="31">
        <v>7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4</v>
      </c>
      <c r="D19" s="50">
        <v>82</v>
      </c>
      <c r="E19" s="31">
        <v>283</v>
      </c>
      <c r="F19" s="31">
        <v>237</v>
      </c>
      <c r="G19" s="31">
        <v>46</v>
      </c>
      <c r="H19" s="31">
        <v>24</v>
      </c>
      <c r="I19" s="31">
        <v>13</v>
      </c>
      <c r="J19" s="31">
        <v>0</v>
      </c>
      <c r="K19" s="31">
        <v>0</v>
      </c>
      <c r="L19" s="31">
        <v>116</v>
      </c>
      <c r="M19" s="31">
        <v>26</v>
      </c>
      <c r="N19" s="31">
        <v>141</v>
      </c>
      <c r="O19" s="31">
        <v>33</v>
      </c>
      <c r="P19" s="31">
        <v>26</v>
      </c>
      <c r="Q19" s="31">
        <v>0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9</v>
      </c>
      <c r="D20" s="50">
        <v>247</v>
      </c>
      <c r="E20" s="31">
        <v>1131</v>
      </c>
      <c r="F20" s="31">
        <v>912</v>
      </c>
      <c r="G20" s="31">
        <v>219</v>
      </c>
      <c r="H20" s="31">
        <v>97</v>
      </c>
      <c r="I20" s="31">
        <v>93</v>
      </c>
      <c r="J20" s="31">
        <v>0</v>
      </c>
      <c r="K20" s="31">
        <v>0</v>
      </c>
      <c r="L20" s="31">
        <v>478</v>
      </c>
      <c r="M20" s="31">
        <v>101</v>
      </c>
      <c r="N20" s="31">
        <v>622</v>
      </c>
      <c r="O20" s="31">
        <v>111</v>
      </c>
      <c r="P20" s="31">
        <v>31</v>
      </c>
      <c r="Q20" s="31">
        <v>0</v>
      </c>
      <c r="R20" s="31">
        <v>0</v>
      </c>
      <c r="S20" s="31">
        <v>14</v>
      </c>
      <c r="T20" s="31">
        <v>3</v>
      </c>
    </row>
    <row r="21" spans="1:20" x14ac:dyDescent="0.35">
      <c r="A21" s="10" t="s">
        <v>16</v>
      </c>
      <c r="B21" s="11">
        <v>14</v>
      </c>
      <c r="C21" s="50">
        <v>11</v>
      </c>
      <c r="D21" s="50">
        <v>258</v>
      </c>
      <c r="E21" s="31">
        <v>1104</v>
      </c>
      <c r="F21" s="31">
        <v>995</v>
      </c>
      <c r="G21" s="31">
        <v>109</v>
      </c>
      <c r="H21" s="31">
        <v>83</v>
      </c>
      <c r="I21" s="31">
        <v>64</v>
      </c>
      <c r="J21" s="31">
        <v>0</v>
      </c>
      <c r="K21" s="31">
        <v>0</v>
      </c>
      <c r="L21" s="31">
        <v>478</v>
      </c>
      <c r="M21" s="31">
        <v>65</v>
      </c>
      <c r="N21" s="31">
        <v>601</v>
      </c>
      <c r="O21" s="31">
        <v>99</v>
      </c>
      <c r="P21" s="31">
        <v>25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6</v>
      </c>
      <c r="D22" s="50">
        <v>158</v>
      </c>
      <c r="E22" s="31">
        <v>653</v>
      </c>
      <c r="F22" s="31">
        <v>522</v>
      </c>
      <c r="G22" s="31">
        <v>131</v>
      </c>
      <c r="H22" s="31">
        <v>19</v>
      </c>
      <c r="I22" s="31">
        <v>42</v>
      </c>
      <c r="J22" s="31">
        <v>0</v>
      </c>
      <c r="K22" s="31">
        <v>0</v>
      </c>
      <c r="L22" s="31">
        <v>270</v>
      </c>
      <c r="M22" s="31">
        <v>62</v>
      </c>
      <c r="N22" s="31">
        <v>341</v>
      </c>
      <c r="O22" s="31">
        <v>60</v>
      </c>
      <c r="P22" s="31">
        <v>42</v>
      </c>
      <c r="Q22" s="31">
        <v>0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4</v>
      </c>
      <c r="D23" s="50">
        <v>124</v>
      </c>
      <c r="E23" s="31">
        <v>353</v>
      </c>
      <c r="F23" s="31">
        <v>305</v>
      </c>
      <c r="G23" s="31">
        <v>48</v>
      </c>
      <c r="H23" s="31">
        <v>22</v>
      </c>
      <c r="I23" s="31">
        <v>0</v>
      </c>
      <c r="J23" s="31">
        <v>0</v>
      </c>
      <c r="K23" s="31">
        <v>0</v>
      </c>
      <c r="L23" s="31">
        <v>130</v>
      </c>
      <c r="M23" s="31">
        <v>24</v>
      </c>
      <c r="N23" s="31">
        <v>187</v>
      </c>
      <c r="O23" s="31">
        <v>33</v>
      </c>
      <c r="P23" s="31">
        <v>36</v>
      </c>
      <c r="Q23" s="31">
        <v>0</v>
      </c>
      <c r="R23" s="31">
        <v>0</v>
      </c>
      <c r="S23" s="31">
        <v>35</v>
      </c>
      <c r="T23" s="31">
        <v>0</v>
      </c>
    </row>
    <row r="24" spans="1:20" x14ac:dyDescent="0.35">
      <c r="A24" s="10" t="s">
        <v>19</v>
      </c>
      <c r="B24" s="11">
        <v>17</v>
      </c>
      <c r="C24" s="31">
        <v>4</v>
      </c>
      <c r="D24" s="31">
        <v>107</v>
      </c>
      <c r="E24" s="31">
        <v>369</v>
      </c>
      <c r="F24" s="31">
        <v>326</v>
      </c>
      <c r="G24" s="31">
        <v>43</v>
      </c>
      <c r="H24" s="31">
        <v>22</v>
      </c>
      <c r="I24" s="31">
        <v>10</v>
      </c>
      <c r="J24" s="31">
        <v>0</v>
      </c>
      <c r="K24" s="31">
        <v>0</v>
      </c>
      <c r="L24" s="31">
        <v>147</v>
      </c>
      <c r="M24" s="31">
        <v>29</v>
      </c>
      <c r="N24" s="31">
        <v>187</v>
      </c>
      <c r="O24" s="31">
        <v>49</v>
      </c>
      <c r="P24" s="31">
        <v>35</v>
      </c>
      <c r="Q24" s="31">
        <v>0</v>
      </c>
      <c r="R24" s="31">
        <v>0</v>
      </c>
      <c r="S24" s="31">
        <v>42</v>
      </c>
      <c r="T24" s="31">
        <v>1</v>
      </c>
    </row>
    <row r="25" spans="1:20" x14ac:dyDescent="0.35">
      <c r="A25" s="10" t="s">
        <v>20</v>
      </c>
      <c r="B25" s="11">
        <v>18</v>
      </c>
      <c r="C25" s="31">
        <v>2</v>
      </c>
      <c r="D25" s="31">
        <v>75</v>
      </c>
      <c r="E25" s="31">
        <v>185</v>
      </c>
      <c r="F25" s="31">
        <v>112</v>
      </c>
      <c r="G25" s="31">
        <v>73</v>
      </c>
      <c r="H25" s="31">
        <v>18</v>
      </c>
      <c r="I25" s="31">
        <v>18</v>
      </c>
      <c r="J25" s="31">
        <v>0</v>
      </c>
      <c r="K25" s="31">
        <v>0</v>
      </c>
      <c r="L25" s="31">
        <v>79</v>
      </c>
      <c r="M25" s="31">
        <v>13</v>
      </c>
      <c r="N25" s="31">
        <v>92</v>
      </c>
      <c r="O25" s="31">
        <v>21</v>
      </c>
      <c r="P25" s="31">
        <v>14</v>
      </c>
      <c r="Q25" s="31">
        <v>0</v>
      </c>
      <c r="R25" s="31">
        <v>0</v>
      </c>
      <c r="S25" s="31">
        <v>7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7</v>
      </c>
      <c r="D26" s="31">
        <v>179</v>
      </c>
      <c r="E26" s="31">
        <v>1009</v>
      </c>
      <c r="F26" s="31">
        <v>819</v>
      </c>
      <c r="G26" s="31">
        <v>190</v>
      </c>
      <c r="H26" s="31">
        <v>76</v>
      </c>
      <c r="I26" s="31">
        <v>5</v>
      </c>
      <c r="J26" s="31">
        <v>0</v>
      </c>
      <c r="K26" s="31">
        <v>0</v>
      </c>
      <c r="L26" s="31">
        <v>404</v>
      </c>
      <c r="M26" s="31">
        <v>92</v>
      </c>
      <c r="N26" s="31">
        <v>546</v>
      </c>
      <c r="O26" s="31">
        <v>65</v>
      </c>
      <c r="P26" s="31">
        <v>59</v>
      </c>
      <c r="Q26" s="31">
        <v>0</v>
      </c>
      <c r="R26" s="31">
        <v>0</v>
      </c>
      <c r="S26" s="31">
        <v>56</v>
      </c>
      <c r="T26" s="31">
        <v>1</v>
      </c>
    </row>
    <row r="27" spans="1:20" x14ac:dyDescent="0.35">
      <c r="A27" s="10" t="s">
        <v>22</v>
      </c>
      <c r="B27" s="11">
        <v>20</v>
      </c>
      <c r="C27" s="31">
        <v>6</v>
      </c>
      <c r="D27" s="31">
        <v>147</v>
      </c>
      <c r="E27" s="31">
        <v>633</v>
      </c>
      <c r="F27" s="31">
        <v>553</v>
      </c>
      <c r="G27" s="31">
        <v>80</v>
      </c>
      <c r="H27" s="31">
        <v>81</v>
      </c>
      <c r="I27" s="31">
        <v>17</v>
      </c>
      <c r="J27" s="31">
        <v>0</v>
      </c>
      <c r="K27" s="31">
        <v>0</v>
      </c>
      <c r="L27" s="31">
        <v>280</v>
      </c>
      <c r="M27" s="31">
        <v>80</v>
      </c>
      <c r="N27" s="31">
        <v>329</v>
      </c>
      <c r="O27" s="31">
        <v>79</v>
      </c>
      <c r="P27" s="31">
        <v>24</v>
      </c>
      <c r="Q27" s="31">
        <v>0</v>
      </c>
      <c r="R27" s="31">
        <v>0</v>
      </c>
      <c r="S27" s="31">
        <v>11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5</v>
      </c>
      <c r="D28" s="31">
        <v>102</v>
      </c>
      <c r="E28" s="31">
        <v>348</v>
      </c>
      <c r="F28" s="31">
        <v>348</v>
      </c>
      <c r="G28" s="31">
        <v>0</v>
      </c>
      <c r="H28" s="31">
        <v>32</v>
      </c>
      <c r="I28" s="31">
        <v>14</v>
      </c>
      <c r="J28" s="31">
        <v>0</v>
      </c>
      <c r="K28" s="31">
        <v>0</v>
      </c>
      <c r="L28" s="31">
        <v>136</v>
      </c>
      <c r="M28" s="31">
        <v>31</v>
      </c>
      <c r="N28" s="31">
        <v>168</v>
      </c>
      <c r="O28" s="31">
        <v>38</v>
      </c>
      <c r="P28" s="31">
        <v>44</v>
      </c>
      <c r="Q28" s="31">
        <v>0</v>
      </c>
      <c r="R28" s="31">
        <v>0</v>
      </c>
      <c r="S28" s="31">
        <v>11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7</v>
      </c>
      <c r="D29" s="31">
        <v>160</v>
      </c>
      <c r="E29" s="31">
        <v>683</v>
      </c>
      <c r="F29" s="31">
        <v>587</v>
      </c>
      <c r="G29" s="31">
        <v>96</v>
      </c>
      <c r="H29" s="31">
        <v>43</v>
      </c>
      <c r="I29" s="31">
        <v>0</v>
      </c>
      <c r="J29" s="31">
        <v>0</v>
      </c>
      <c r="K29" s="31">
        <v>0</v>
      </c>
      <c r="L29" s="31">
        <v>281</v>
      </c>
      <c r="M29" s="31">
        <v>66</v>
      </c>
      <c r="N29" s="31">
        <v>367</v>
      </c>
      <c r="O29" s="31">
        <v>66</v>
      </c>
      <c r="P29" s="31">
        <v>35</v>
      </c>
      <c r="Q29" s="31">
        <v>0</v>
      </c>
      <c r="R29" s="31">
        <v>0</v>
      </c>
      <c r="S29" s="31">
        <v>20</v>
      </c>
      <c r="T29" s="31">
        <v>7</v>
      </c>
    </row>
    <row r="30" spans="1:20" x14ac:dyDescent="0.35">
      <c r="A30" s="10" t="s">
        <v>25</v>
      </c>
      <c r="B30" s="11">
        <v>23</v>
      </c>
      <c r="C30" s="31">
        <v>3</v>
      </c>
      <c r="D30" s="31">
        <v>103</v>
      </c>
      <c r="E30" s="31">
        <v>435</v>
      </c>
      <c r="F30" s="31">
        <v>386</v>
      </c>
      <c r="G30" s="31">
        <v>49</v>
      </c>
      <c r="H30" s="31">
        <v>12</v>
      </c>
      <c r="I30" s="31">
        <v>26</v>
      </c>
      <c r="J30" s="31">
        <v>0</v>
      </c>
      <c r="K30" s="31">
        <v>0</v>
      </c>
      <c r="L30" s="31">
        <v>178</v>
      </c>
      <c r="M30" s="31">
        <v>38</v>
      </c>
      <c r="N30" s="31">
        <v>245</v>
      </c>
      <c r="O30" s="31">
        <v>42</v>
      </c>
      <c r="P30" s="31">
        <v>12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2</v>
      </c>
      <c r="D31" s="31">
        <v>51</v>
      </c>
      <c r="E31" s="31">
        <v>140</v>
      </c>
      <c r="F31" s="31">
        <v>134</v>
      </c>
      <c r="G31" s="31">
        <v>6</v>
      </c>
      <c r="H31" s="31">
        <v>16</v>
      </c>
      <c r="I31" s="31">
        <v>11</v>
      </c>
      <c r="J31" s="31">
        <v>0</v>
      </c>
      <c r="K31" s="31">
        <v>0</v>
      </c>
      <c r="L31" s="31">
        <v>53</v>
      </c>
      <c r="M31" s="31">
        <v>6</v>
      </c>
      <c r="N31" s="31">
        <v>82</v>
      </c>
      <c r="O31" s="31">
        <v>15</v>
      </c>
      <c r="P31" s="31">
        <v>5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4</v>
      </c>
      <c r="D32" s="31">
        <v>194</v>
      </c>
      <c r="E32" s="31">
        <v>624</v>
      </c>
      <c r="F32" s="31">
        <v>417</v>
      </c>
      <c r="G32" s="31">
        <v>207</v>
      </c>
      <c r="H32" s="31">
        <v>23</v>
      </c>
      <c r="I32" s="31">
        <v>82</v>
      </c>
      <c r="J32" s="31">
        <v>0</v>
      </c>
      <c r="K32" s="31">
        <v>0</v>
      </c>
      <c r="L32" s="31">
        <v>293</v>
      </c>
      <c r="M32" s="31">
        <v>49</v>
      </c>
      <c r="N32" s="31">
        <v>301</v>
      </c>
      <c r="O32" s="31">
        <v>48</v>
      </c>
      <c r="P32" s="31">
        <v>30</v>
      </c>
      <c r="Q32" s="31">
        <v>0</v>
      </c>
      <c r="R32" s="31">
        <v>0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23">
        <v>132</v>
      </c>
      <c r="D33" s="23">
        <v>3546</v>
      </c>
      <c r="E33" s="23">
        <v>14097</v>
      </c>
      <c r="F33" s="23">
        <v>12028</v>
      </c>
      <c r="G33" s="23">
        <v>2069</v>
      </c>
      <c r="H33" s="23">
        <v>1127</v>
      </c>
      <c r="I33" s="23">
        <v>763</v>
      </c>
      <c r="J33" s="23">
        <v>0</v>
      </c>
      <c r="K33" s="23">
        <v>0</v>
      </c>
      <c r="L33" s="23">
        <v>5794</v>
      </c>
      <c r="M33" s="23">
        <v>1093</v>
      </c>
      <c r="N33" s="23">
        <v>7564</v>
      </c>
      <c r="O33" s="23">
        <v>1497</v>
      </c>
      <c r="P33" s="23">
        <v>733</v>
      </c>
      <c r="Q33" s="23">
        <v>0</v>
      </c>
      <c r="R33" s="23">
        <v>6</v>
      </c>
      <c r="S33" s="23">
        <v>252</v>
      </c>
      <c r="T33" s="23">
        <v>12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23" orientation="landscape" useFirstPageNumber="1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0</v>
      </c>
      <c r="D8" s="5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0</v>
      </c>
      <c r="D10" s="5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0</v>
      </c>
      <c r="D11" s="5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0</v>
      </c>
      <c r="D12" s="5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1</v>
      </c>
      <c r="D13" s="50">
        <v>26</v>
      </c>
      <c r="E13" s="31">
        <v>104</v>
      </c>
      <c r="F13" s="31">
        <v>0</v>
      </c>
      <c r="G13" s="31">
        <v>99</v>
      </c>
      <c r="H13" s="31">
        <v>6</v>
      </c>
      <c r="I13" s="31">
        <v>0</v>
      </c>
      <c r="J13" s="31">
        <v>0</v>
      </c>
      <c r="K13" s="31">
        <v>0</v>
      </c>
      <c r="L13" s="31">
        <v>42</v>
      </c>
      <c r="M13" s="31">
        <v>7</v>
      </c>
      <c r="N13" s="31">
        <v>47</v>
      </c>
      <c r="O13" s="31">
        <v>9</v>
      </c>
      <c r="P13" s="31">
        <v>15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0</v>
      </c>
      <c r="D14" s="5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0</v>
      </c>
      <c r="D16" s="5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0</v>
      </c>
      <c r="D17" s="5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1</v>
      </c>
      <c r="D19" s="50">
        <v>21</v>
      </c>
      <c r="E19" s="31">
        <v>68</v>
      </c>
      <c r="F19" s="31">
        <v>0</v>
      </c>
      <c r="G19" s="31">
        <v>9</v>
      </c>
      <c r="H19" s="31">
        <v>0</v>
      </c>
      <c r="I19" s="31">
        <v>1</v>
      </c>
      <c r="J19" s="31">
        <v>0</v>
      </c>
      <c r="K19" s="31">
        <v>0</v>
      </c>
      <c r="L19" s="31">
        <v>11</v>
      </c>
      <c r="M19" s="31">
        <v>0</v>
      </c>
      <c r="N19" s="31">
        <v>37</v>
      </c>
      <c r="O19" s="31">
        <v>4</v>
      </c>
      <c r="P19" s="31">
        <v>10</v>
      </c>
      <c r="Q19" s="31">
        <v>10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0</v>
      </c>
      <c r="D20" s="5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1</v>
      </c>
      <c r="D21" s="50">
        <v>34</v>
      </c>
      <c r="E21" s="31">
        <v>69</v>
      </c>
      <c r="F21" s="31">
        <v>0</v>
      </c>
      <c r="G21" s="31">
        <v>9</v>
      </c>
      <c r="H21" s="31">
        <v>7</v>
      </c>
      <c r="I21" s="31">
        <v>0</v>
      </c>
      <c r="J21" s="31">
        <v>0</v>
      </c>
      <c r="K21" s="31">
        <v>0</v>
      </c>
      <c r="L21" s="31">
        <v>33</v>
      </c>
      <c r="M21" s="31">
        <v>7</v>
      </c>
      <c r="N21" s="31">
        <v>21</v>
      </c>
      <c r="O21" s="31">
        <v>0</v>
      </c>
      <c r="P21" s="31">
        <v>7</v>
      </c>
      <c r="Q21" s="31">
        <v>0</v>
      </c>
      <c r="R21" s="31">
        <v>8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0</v>
      </c>
      <c r="D22" s="5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0</v>
      </c>
      <c r="D23" s="5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</row>
    <row r="24" spans="1:20" x14ac:dyDescent="0.35">
      <c r="A24" s="10" t="s">
        <v>19</v>
      </c>
      <c r="B24" s="11">
        <v>17</v>
      </c>
      <c r="C24" s="31">
        <v>1</v>
      </c>
      <c r="D24" s="31">
        <v>29</v>
      </c>
      <c r="E24" s="31">
        <v>153</v>
      </c>
      <c r="F24" s="31">
        <v>0</v>
      </c>
      <c r="G24" s="31">
        <v>153</v>
      </c>
      <c r="H24" s="31">
        <v>12</v>
      </c>
      <c r="I24" s="31">
        <v>0</v>
      </c>
      <c r="J24" s="31">
        <v>0</v>
      </c>
      <c r="K24" s="31">
        <v>0</v>
      </c>
      <c r="L24" s="31">
        <v>67</v>
      </c>
      <c r="M24" s="31">
        <v>14</v>
      </c>
      <c r="N24" s="31">
        <v>75</v>
      </c>
      <c r="O24" s="31">
        <v>13</v>
      </c>
      <c r="P24" s="31">
        <v>11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</v>
      </c>
      <c r="D26" s="31">
        <v>39</v>
      </c>
      <c r="E26" s="31">
        <v>172</v>
      </c>
      <c r="F26" s="31">
        <v>0</v>
      </c>
      <c r="G26" s="31">
        <v>98</v>
      </c>
      <c r="H26" s="31">
        <v>6</v>
      </c>
      <c r="I26" s="31">
        <v>6</v>
      </c>
      <c r="J26" s="31">
        <v>0</v>
      </c>
      <c r="K26" s="31">
        <v>0</v>
      </c>
      <c r="L26" s="31">
        <v>50</v>
      </c>
      <c r="M26" s="31">
        <v>7</v>
      </c>
      <c r="N26" s="31">
        <v>81</v>
      </c>
      <c r="O26" s="31">
        <v>24</v>
      </c>
      <c r="P26" s="31">
        <v>10</v>
      </c>
      <c r="Q26" s="31">
        <v>13</v>
      </c>
      <c r="R26" s="31">
        <v>18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1</v>
      </c>
      <c r="D32" s="31">
        <v>48</v>
      </c>
      <c r="E32" s="31">
        <v>189</v>
      </c>
      <c r="F32" s="31">
        <v>0</v>
      </c>
      <c r="G32" s="31">
        <v>111</v>
      </c>
      <c r="H32" s="31">
        <v>4</v>
      </c>
      <c r="I32" s="31">
        <v>9</v>
      </c>
      <c r="J32" s="31">
        <v>0</v>
      </c>
      <c r="K32" s="31">
        <v>0</v>
      </c>
      <c r="L32" s="31">
        <v>91</v>
      </c>
      <c r="M32" s="31">
        <v>14</v>
      </c>
      <c r="N32" s="31">
        <v>77</v>
      </c>
      <c r="O32" s="31">
        <v>12</v>
      </c>
      <c r="P32" s="31">
        <v>7</v>
      </c>
      <c r="Q32" s="31">
        <v>7</v>
      </c>
      <c r="R32" s="31">
        <v>7</v>
      </c>
      <c r="S32" s="31">
        <v>4</v>
      </c>
      <c r="T32" s="31">
        <v>0</v>
      </c>
    </row>
    <row r="33" spans="1:20" x14ac:dyDescent="0.35">
      <c r="A33" s="12" t="s">
        <v>27</v>
      </c>
      <c r="B33" s="11"/>
      <c r="C33" s="23">
        <v>6</v>
      </c>
      <c r="D33" s="23">
        <v>197</v>
      </c>
      <c r="E33" s="23">
        <v>755</v>
      </c>
      <c r="F33" s="23">
        <v>0</v>
      </c>
      <c r="G33" s="23">
        <v>479</v>
      </c>
      <c r="H33" s="23">
        <v>35</v>
      </c>
      <c r="I33" s="23">
        <v>16</v>
      </c>
      <c r="J33" s="23">
        <v>0</v>
      </c>
      <c r="K33" s="23">
        <v>0</v>
      </c>
      <c r="L33" s="23">
        <v>294</v>
      </c>
      <c r="M33" s="23">
        <v>49</v>
      </c>
      <c r="N33" s="23">
        <v>338</v>
      </c>
      <c r="O33" s="23">
        <v>62</v>
      </c>
      <c r="P33" s="23">
        <v>60</v>
      </c>
      <c r="Q33" s="23">
        <v>30</v>
      </c>
      <c r="R33" s="23">
        <v>33</v>
      </c>
      <c r="S33" s="23">
        <v>4</v>
      </c>
      <c r="T33" s="23">
        <v>0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25" orientation="landscape" useFirstPageNumber="1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1</v>
      </c>
      <c r="D8" s="50">
        <v>29</v>
      </c>
      <c r="E8" s="31">
        <v>156</v>
      </c>
      <c r="F8" s="31">
        <v>6</v>
      </c>
      <c r="G8" s="31">
        <v>4</v>
      </c>
      <c r="H8" s="31">
        <v>13</v>
      </c>
      <c r="I8" s="31">
        <v>10</v>
      </c>
      <c r="J8" s="31">
        <v>0</v>
      </c>
      <c r="K8" s="31">
        <v>0</v>
      </c>
      <c r="L8" s="31">
        <v>50</v>
      </c>
      <c r="M8" s="31">
        <v>5</v>
      </c>
      <c r="N8" s="31">
        <v>84</v>
      </c>
      <c r="O8" s="31">
        <v>12</v>
      </c>
      <c r="P8" s="31">
        <v>12</v>
      </c>
      <c r="Q8" s="31">
        <v>5</v>
      </c>
      <c r="R8" s="31">
        <v>5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0</v>
      </c>
      <c r="D10" s="5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1</v>
      </c>
      <c r="D11" s="50">
        <v>32</v>
      </c>
      <c r="E11" s="31">
        <v>152</v>
      </c>
      <c r="F11" s="31">
        <v>0</v>
      </c>
      <c r="G11" s="31">
        <v>22</v>
      </c>
      <c r="H11" s="31">
        <v>9</v>
      </c>
      <c r="I11" s="31">
        <v>0</v>
      </c>
      <c r="J11" s="31">
        <v>3</v>
      </c>
      <c r="K11" s="31">
        <v>0</v>
      </c>
      <c r="L11" s="31">
        <v>63</v>
      </c>
      <c r="M11" s="31">
        <v>8</v>
      </c>
      <c r="N11" s="31">
        <v>64</v>
      </c>
      <c r="O11" s="31">
        <v>11</v>
      </c>
      <c r="P11" s="31">
        <v>8</v>
      </c>
      <c r="Q11" s="31">
        <v>7</v>
      </c>
      <c r="R11" s="31">
        <v>10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1</v>
      </c>
      <c r="D12" s="50">
        <v>28</v>
      </c>
      <c r="E12" s="31">
        <v>88</v>
      </c>
      <c r="F12" s="31">
        <v>0</v>
      </c>
      <c r="G12" s="31">
        <v>0</v>
      </c>
      <c r="H12" s="31">
        <v>7</v>
      </c>
      <c r="I12" s="31">
        <v>8</v>
      </c>
      <c r="J12" s="31">
        <v>0</v>
      </c>
      <c r="K12" s="31">
        <v>0</v>
      </c>
      <c r="L12" s="31">
        <v>24</v>
      </c>
      <c r="M12" s="31">
        <v>8</v>
      </c>
      <c r="N12" s="31">
        <v>47</v>
      </c>
      <c r="O12" s="31">
        <v>8</v>
      </c>
      <c r="P12" s="31">
        <v>10</v>
      </c>
      <c r="Q12" s="31">
        <v>7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0</v>
      </c>
      <c r="D13" s="5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1</v>
      </c>
      <c r="D14" s="50">
        <v>47</v>
      </c>
      <c r="E14" s="31">
        <v>257</v>
      </c>
      <c r="F14" s="31">
        <v>0</v>
      </c>
      <c r="G14" s="31">
        <v>26</v>
      </c>
      <c r="H14" s="31">
        <v>12</v>
      </c>
      <c r="I14" s="31">
        <v>2</v>
      </c>
      <c r="J14" s="31">
        <v>0</v>
      </c>
      <c r="K14" s="31">
        <v>0</v>
      </c>
      <c r="L14" s="31">
        <v>106</v>
      </c>
      <c r="M14" s="31">
        <v>26</v>
      </c>
      <c r="N14" s="31">
        <v>108</v>
      </c>
      <c r="O14" s="31">
        <v>29</v>
      </c>
      <c r="P14" s="31">
        <v>19</v>
      </c>
      <c r="Q14" s="31">
        <v>14</v>
      </c>
      <c r="R14" s="31">
        <v>10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1</v>
      </c>
      <c r="D16" s="50">
        <v>23</v>
      </c>
      <c r="E16" s="31">
        <v>81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35</v>
      </c>
      <c r="M16" s="31">
        <v>7</v>
      </c>
      <c r="N16" s="31">
        <v>46</v>
      </c>
      <c r="O16" s="31">
        <v>7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1</v>
      </c>
      <c r="D17" s="50">
        <v>24</v>
      </c>
      <c r="E17" s="31">
        <v>129</v>
      </c>
      <c r="F17" s="31">
        <v>0</v>
      </c>
      <c r="G17" s="31">
        <v>18</v>
      </c>
      <c r="H17" s="31">
        <v>3</v>
      </c>
      <c r="I17" s="31">
        <v>0</v>
      </c>
      <c r="J17" s="31">
        <v>0</v>
      </c>
      <c r="K17" s="31">
        <v>0</v>
      </c>
      <c r="L17" s="31">
        <v>43</v>
      </c>
      <c r="M17" s="31">
        <v>8</v>
      </c>
      <c r="N17" s="31">
        <v>62</v>
      </c>
      <c r="O17" s="31">
        <v>8</v>
      </c>
      <c r="P17" s="31">
        <v>9</v>
      </c>
      <c r="Q17" s="31">
        <v>8</v>
      </c>
      <c r="R17" s="31">
        <v>7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2</v>
      </c>
      <c r="D19" s="50">
        <v>85</v>
      </c>
      <c r="E19" s="31">
        <v>279</v>
      </c>
      <c r="F19" s="31">
        <v>4</v>
      </c>
      <c r="G19" s="31">
        <v>33</v>
      </c>
      <c r="H19" s="31">
        <v>13</v>
      </c>
      <c r="I19" s="31">
        <v>6</v>
      </c>
      <c r="J19" s="31">
        <v>0</v>
      </c>
      <c r="K19" s="31">
        <v>0</v>
      </c>
      <c r="L19" s="31">
        <v>79</v>
      </c>
      <c r="M19" s="31">
        <v>18</v>
      </c>
      <c r="N19" s="31">
        <v>153</v>
      </c>
      <c r="O19" s="31">
        <v>25</v>
      </c>
      <c r="P19" s="31">
        <v>22</v>
      </c>
      <c r="Q19" s="31">
        <v>13</v>
      </c>
      <c r="R19" s="31">
        <v>12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1</v>
      </c>
      <c r="D20" s="50">
        <v>33</v>
      </c>
      <c r="E20" s="31">
        <v>183</v>
      </c>
      <c r="F20" s="31">
        <v>0</v>
      </c>
      <c r="G20" s="31">
        <v>0</v>
      </c>
      <c r="H20" s="31">
        <v>3</v>
      </c>
      <c r="I20" s="31">
        <v>0</v>
      </c>
      <c r="J20" s="31">
        <v>0</v>
      </c>
      <c r="K20" s="31">
        <v>0</v>
      </c>
      <c r="L20" s="31">
        <v>119</v>
      </c>
      <c r="M20" s="31">
        <v>34</v>
      </c>
      <c r="N20" s="31">
        <v>64</v>
      </c>
      <c r="O20" s="31">
        <v>15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2</v>
      </c>
      <c r="D21" s="50">
        <v>29</v>
      </c>
      <c r="E21" s="31">
        <v>196</v>
      </c>
      <c r="F21" s="31">
        <v>0</v>
      </c>
      <c r="G21" s="31">
        <v>80</v>
      </c>
      <c r="H21" s="31">
        <v>4</v>
      </c>
      <c r="I21" s="31">
        <v>0</v>
      </c>
      <c r="J21" s="31">
        <v>0</v>
      </c>
      <c r="K21" s="31">
        <v>0</v>
      </c>
      <c r="L21" s="31">
        <v>128</v>
      </c>
      <c r="M21" s="31">
        <v>25</v>
      </c>
      <c r="N21" s="31">
        <v>52</v>
      </c>
      <c r="O21" s="31">
        <v>8</v>
      </c>
      <c r="P21" s="31">
        <v>16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1</v>
      </c>
      <c r="D22" s="50">
        <v>51</v>
      </c>
      <c r="E22" s="31">
        <v>274</v>
      </c>
      <c r="F22" s="31">
        <v>5</v>
      </c>
      <c r="G22" s="31">
        <v>89</v>
      </c>
      <c r="H22" s="31">
        <v>7</v>
      </c>
      <c r="I22" s="31">
        <v>30</v>
      </c>
      <c r="J22" s="31">
        <v>0</v>
      </c>
      <c r="K22" s="31">
        <v>0</v>
      </c>
      <c r="L22" s="31">
        <v>118</v>
      </c>
      <c r="M22" s="31">
        <v>29</v>
      </c>
      <c r="N22" s="31">
        <v>122</v>
      </c>
      <c r="O22" s="31">
        <v>19</v>
      </c>
      <c r="P22" s="31">
        <v>9</v>
      </c>
      <c r="Q22" s="31">
        <v>18</v>
      </c>
      <c r="R22" s="31">
        <v>7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1</v>
      </c>
      <c r="D23" s="50">
        <v>43</v>
      </c>
      <c r="E23" s="31">
        <v>230</v>
      </c>
      <c r="F23" s="31">
        <v>0</v>
      </c>
      <c r="G23" s="31">
        <v>16</v>
      </c>
      <c r="H23" s="31">
        <v>7</v>
      </c>
      <c r="I23" s="31">
        <v>0</v>
      </c>
      <c r="J23" s="31">
        <v>0</v>
      </c>
      <c r="K23" s="31">
        <v>0</v>
      </c>
      <c r="L23" s="31">
        <v>111</v>
      </c>
      <c r="M23" s="31">
        <v>35</v>
      </c>
      <c r="N23" s="31">
        <v>105</v>
      </c>
      <c r="O23" s="31">
        <v>13</v>
      </c>
      <c r="P23" s="31">
        <v>14</v>
      </c>
      <c r="Q23" s="31">
        <v>0</v>
      </c>
      <c r="R23" s="31">
        <v>0</v>
      </c>
      <c r="S23" s="31">
        <v>23</v>
      </c>
      <c r="T23" s="31">
        <v>1</v>
      </c>
    </row>
    <row r="24" spans="1:20" x14ac:dyDescent="0.35">
      <c r="A24" s="10" t="s">
        <v>19</v>
      </c>
      <c r="B24" s="11">
        <v>17</v>
      </c>
      <c r="C24" s="31">
        <v>1</v>
      </c>
      <c r="D24" s="31">
        <v>20</v>
      </c>
      <c r="E24" s="31">
        <v>133</v>
      </c>
      <c r="F24" s="31">
        <v>0</v>
      </c>
      <c r="G24" s="31">
        <v>0</v>
      </c>
      <c r="H24" s="31">
        <v>1</v>
      </c>
      <c r="I24" s="31">
        <v>0</v>
      </c>
      <c r="J24" s="31">
        <v>0</v>
      </c>
      <c r="K24" s="31">
        <v>0</v>
      </c>
      <c r="L24" s="31">
        <v>133</v>
      </c>
      <c r="M24" s="31">
        <v>26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</v>
      </c>
      <c r="D26" s="31">
        <v>44</v>
      </c>
      <c r="E26" s="31">
        <v>254</v>
      </c>
      <c r="F26" s="31">
        <v>0</v>
      </c>
      <c r="G26" s="31">
        <v>2</v>
      </c>
      <c r="H26" s="31">
        <v>8</v>
      </c>
      <c r="I26" s="31">
        <v>0</v>
      </c>
      <c r="J26" s="31">
        <v>0</v>
      </c>
      <c r="K26" s="31">
        <v>0</v>
      </c>
      <c r="L26" s="31">
        <v>98</v>
      </c>
      <c r="M26" s="31">
        <v>23</v>
      </c>
      <c r="N26" s="31">
        <v>115</v>
      </c>
      <c r="O26" s="31">
        <v>23</v>
      </c>
      <c r="P26" s="31">
        <v>19</v>
      </c>
      <c r="Q26" s="31">
        <v>10</v>
      </c>
      <c r="R26" s="31">
        <v>12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1</v>
      </c>
      <c r="D28" s="31">
        <v>47</v>
      </c>
      <c r="E28" s="31">
        <v>320</v>
      </c>
      <c r="F28" s="31">
        <v>0</v>
      </c>
      <c r="G28" s="31">
        <v>0</v>
      </c>
      <c r="H28" s="31">
        <v>10</v>
      </c>
      <c r="I28" s="31">
        <v>16</v>
      </c>
      <c r="J28" s="31">
        <v>0</v>
      </c>
      <c r="K28" s="31">
        <v>0</v>
      </c>
      <c r="L28" s="31">
        <v>134</v>
      </c>
      <c r="M28" s="31">
        <v>28</v>
      </c>
      <c r="N28" s="31">
        <v>146</v>
      </c>
      <c r="O28" s="31">
        <v>22</v>
      </c>
      <c r="P28" s="31">
        <v>22</v>
      </c>
      <c r="Q28" s="31">
        <v>10</v>
      </c>
      <c r="R28" s="31">
        <v>8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1</v>
      </c>
      <c r="D30" s="31">
        <v>14</v>
      </c>
      <c r="E30" s="31">
        <v>46</v>
      </c>
      <c r="F30" s="31">
        <v>0</v>
      </c>
      <c r="G30" s="31">
        <v>29</v>
      </c>
      <c r="H30" s="31">
        <v>2</v>
      </c>
      <c r="I30" s="31">
        <v>0</v>
      </c>
      <c r="J30" s="31">
        <v>0</v>
      </c>
      <c r="K30" s="31">
        <v>0</v>
      </c>
      <c r="L30" s="31">
        <v>6</v>
      </c>
      <c r="M30" s="31">
        <v>0</v>
      </c>
      <c r="N30" s="31">
        <v>34</v>
      </c>
      <c r="O30" s="31">
        <v>5</v>
      </c>
      <c r="P30" s="31">
        <v>6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3</v>
      </c>
      <c r="D32" s="31">
        <v>97</v>
      </c>
      <c r="E32" s="31">
        <v>465</v>
      </c>
      <c r="F32" s="31">
        <v>0</v>
      </c>
      <c r="G32" s="31">
        <v>0</v>
      </c>
      <c r="H32" s="31">
        <v>7</v>
      </c>
      <c r="I32" s="31">
        <v>8</v>
      </c>
      <c r="J32" s="31">
        <v>0</v>
      </c>
      <c r="K32" s="31">
        <v>0</v>
      </c>
      <c r="L32" s="31">
        <v>225</v>
      </c>
      <c r="M32" s="31">
        <v>66</v>
      </c>
      <c r="N32" s="31">
        <v>198</v>
      </c>
      <c r="O32" s="31">
        <v>38</v>
      </c>
      <c r="P32" s="31">
        <v>25</v>
      </c>
      <c r="Q32" s="31">
        <v>8</v>
      </c>
      <c r="R32" s="31">
        <v>9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23">
        <v>20</v>
      </c>
      <c r="D33" s="23">
        <v>646</v>
      </c>
      <c r="E33" s="23">
        <v>3243</v>
      </c>
      <c r="F33" s="23">
        <v>15</v>
      </c>
      <c r="G33" s="23">
        <v>319</v>
      </c>
      <c r="H33" s="23">
        <v>106</v>
      </c>
      <c r="I33" s="23">
        <v>80</v>
      </c>
      <c r="J33" s="23">
        <v>3</v>
      </c>
      <c r="K33" s="23">
        <v>0</v>
      </c>
      <c r="L33" s="23">
        <v>1472</v>
      </c>
      <c r="M33" s="23">
        <v>346</v>
      </c>
      <c r="N33" s="23">
        <v>1400</v>
      </c>
      <c r="O33" s="23">
        <v>243</v>
      </c>
      <c r="P33" s="23">
        <v>191</v>
      </c>
      <c r="Q33" s="23">
        <v>100</v>
      </c>
      <c r="R33" s="23">
        <v>80</v>
      </c>
      <c r="S33" s="23">
        <v>23</v>
      </c>
      <c r="T33" s="23">
        <v>1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27" orientation="landscape" useFirstPageNumber="1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245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1</v>
      </c>
      <c r="D8" s="50">
        <v>24</v>
      </c>
      <c r="E8" s="31">
        <v>45</v>
      </c>
      <c r="F8" s="31">
        <v>0</v>
      </c>
      <c r="G8" s="31">
        <v>28</v>
      </c>
      <c r="H8" s="31">
        <v>16</v>
      </c>
      <c r="I8" s="31">
        <v>0</v>
      </c>
      <c r="J8" s="31">
        <v>0</v>
      </c>
      <c r="K8" s="31">
        <v>0</v>
      </c>
      <c r="L8" s="31">
        <v>14</v>
      </c>
      <c r="M8" s="31">
        <v>5</v>
      </c>
      <c r="N8" s="31">
        <v>24</v>
      </c>
      <c r="O8" s="31">
        <v>6</v>
      </c>
      <c r="P8" s="31">
        <v>3</v>
      </c>
      <c r="Q8" s="31">
        <v>4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1</v>
      </c>
      <c r="D9" s="50">
        <v>33</v>
      </c>
      <c r="E9" s="31">
        <v>99</v>
      </c>
      <c r="F9" s="31">
        <v>0</v>
      </c>
      <c r="G9" s="31">
        <v>0</v>
      </c>
      <c r="H9" s="31">
        <v>1</v>
      </c>
      <c r="I9" s="31">
        <v>0</v>
      </c>
      <c r="J9" s="31">
        <v>0</v>
      </c>
      <c r="K9" s="31">
        <v>0</v>
      </c>
      <c r="L9" s="31">
        <v>32</v>
      </c>
      <c r="M9" s="31">
        <v>8</v>
      </c>
      <c r="N9" s="31">
        <v>40</v>
      </c>
      <c r="O9" s="31">
        <v>12</v>
      </c>
      <c r="P9" s="31">
        <v>8</v>
      </c>
      <c r="Q9" s="31">
        <v>8</v>
      </c>
      <c r="R9" s="31">
        <v>11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0</v>
      </c>
      <c r="D10" s="5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0</v>
      </c>
      <c r="D11" s="5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2</v>
      </c>
      <c r="D12" s="50">
        <v>57</v>
      </c>
      <c r="E12" s="31">
        <v>180</v>
      </c>
      <c r="F12" s="31">
        <v>91</v>
      </c>
      <c r="G12" s="31">
        <v>8</v>
      </c>
      <c r="H12" s="31">
        <v>5</v>
      </c>
      <c r="I12" s="31">
        <v>6</v>
      </c>
      <c r="J12" s="31">
        <v>0</v>
      </c>
      <c r="K12" s="31">
        <v>0</v>
      </c>
      <c r="L12" s="31">
        <v>74</v>
      </c>
      <c r="M12" s="31">
        <v>18</v>
      </c>
      <c r="N12" s="31">
        <v>89</v>
      </c>
      <c r="O12" s="31">
        <v>15</v>
      </c>
      <c r="P12" s="31">
        <v>7</v>
      </c>
      <c r="Q12" s="31">
        <v>5</v>
      </c>
      <c r="R12" s="31">
        <v>5</v>
      </c>
      <c r="S12" s="31">
        <v>7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1</v>
      </c>
      <c r="D13" s="50">
        <v>24</v>
      </c>
      <c r="E13" s="31">
        <v>72</v>
      </c>
      <c r="F13" s="31">
        <v>0</v>
      </c>
      <c r="G13" s="31">
        <v>13</v>
      </c>
      <c r="H13" s="31">
        <v>5</v>
      </c>
      <c r="I13" s="31">
        <v>1</v>
      </c>
      <c r="J13" s="31">
        <v>0</v>
      </c>
      <c r="K13" s="31">
        <v>0</v>
      </c>
      <c r="L13" s="31">
        <v>35</v>
      </c>
      <c r="M13" s="31">
        <v>9</v>
      </c>
      <c r="N13" s="31">
        <v>26</v>
      </c>
      <c r="O13" s="31">
        <v>8</v>
      </c>
      <c r="P13" s="31">
        <v>0</v>
      </c>
      <c r="Q13" s="31">
        <v>11</v>
      </c>
      <c r="R13" s="31">
        <v>0</v>
      </c>
      <c r="S13" s="31">
        <v>8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1</v>
      </c>
      <c r="D14" s="50">
        <v>85</v>
      </c>
      <c r="E14" s="31">
        <v>276</v>
      </c>
      <c r="F14" s="31">
        <v>0</v>
      </c>
      <c r="G14" s="31">
        <v>204</v>
      </c>
      <c r="H14" s="31">
        <v>2</v>
      </c>
      <c r="I14" s="31">
        <v>5</v>
      </c>
      <c r="J14" s="31">
        <v>0</v>
      </c>
      <c r="K14" s="31">
        <v>0</v>
      </c>
      <c r="L14" s="31">
        <v>127</v>
      </c>
      <c r="M14" s="31">
        <v>25</v>
      </c>
      <c r="N14" s="31">
        <v>124</v>
      </c>
      <c r="O14" s="31">
        <v>24</v>
      </c>
      <c r="P14" s="31">
        <v>25</v>
      </c>
      <c r="Q14" s="31">
        <v>0</v>
      </c>
      <c r="R14" s="31">
        <v>0</v>
      </c>
      <c r="S14" s="31">
        <v>63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0</v>
      </c>
      <c r="D16" s="5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2</v>
      </c>
      <c r="D17" s="50">
        <v>43</v>
      </c>
      <c r="E17" s="31">
        <v>123</v>
      </c>
      <c r="F17" s="31">
        <v>0</v>
      </c>
      <c r="G17" s="31">
        <v>67</v>
      </c>
      <c r="H17" s="31">
        <v>3</v>
      </c>
      <c r="I17" s="31">
        <v>0</v>
      </c>
      <c r="J17" s="31">
        <v>0</v>
      </c>
      <c r="K17" s="31">
        <v>0</v>
      </c>
      <c r="L17" s="31">
        <v>63</v>
      </c>
      <c r="M17" s="31">
        <v>16</v>
      </c>
      <c r="N17" s="31">
        <v>34</v>
      </c>
      <c r="O17" s="31">
        <v>7</v>
      </c>
      <c r="P17" s="31">
        <v>15</v>
      </c>
      <c r="Q17" s="31">
        <v>0</v>
      </c>
      <c r="R17" s="31">
        <v>11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1</v>
      </c>
      <c r="D19" s="50">
        <v>25</v>
      </c>
      <c r="E19" s="31">
        <v>60</v>
      </c>
      <c r="F19" s="31">
        <v>0</v>
      </c>
      <c r="G19" s="31">
        <v>0</v>
      </c>
      <c r="H19" s="31">
        <v>3</v>
      </c>
      <c r="I19" s="31">
        <v>4</v>
      </c>
      <c r="J19" s="31">
        <v>0</v>
      </c>
      <c r="K19" s="31">
        <v>0</v>
      </c>
      <c r="L19" s="31">
        <v>21</v>
      </c>
      <c r="M19" s="31">
        <v>5</v>
      </c>
      <c r="N19" s="31">
        <v>31</v>
      </c>
      <c r="O19" s="31">
        <v>12</v>
      </c>
      <c r="P19" s="31">
        <v>0</v>
      </c>
      <c r="Q19" s="31">
        <v>0</v>
      </c>
      <c r="R19" s="31">
        <v>8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1</v>
      </c>
      <c r="D20" s="50">
        <v>33</v>
      </c>
      <c r="E20" s="31">
        <v>85</v>
      </c>
      <c r="F20" s="31">
        <v>0</v>
      </c>
      <c r="G20" s="31">
        <v>25</v>
      </c>
      <c r="H20" s="31">
        <v>0</v>
      </c>
      <c r="I20" s="31">
        <v>2</v>
      </c>
      <c r="J20" s="31">
        <v>0</v>
      </c>
      <c r="K20" s="31">
        <v>0</v>
      </c>
      <c r="L20" s="31">
        <v>29</v>
      </c>
      <c r="M20" s="31">
        <v>8</v>
      </c>
      <c r="N20" s="31">
        <v>42</v>
      </c>
      <c r="O20" s="31">
        <v>9</v>
      </c>
      <c r="P20" s="31">
        <v>14</v>
      </c>
      <c r="Q20" s="31">
        <v>0</v>
      </c>
      <c r="R20" s="31">
        <v>0</v>
      </c>
      <c r="S20" s="31">
        <v>18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2</v>
      </c>
      <c r="D21" s="50">
        <v>50</v>
      </c>
      <c r="E21" s="31">
        <v>182</v>
      </c>
      <c r="F21" s="31">
        <v>0</v>
      </c>
      <c r="G21" s="31">
        <v>59</v>
      </c>
      <c r="H21" s="31">
        <v>5</v>
      </c>
      <c r="I21" s="31">
        <v>0</v>
      </c>
      <c r="J21" s="31">
        <v>0</v>
      </c>
      <c r="K21" s="31">
        <v>0</v>
      </c>
      <c r="L21" s="31">
        <v>85</v>
      </c>
      <c r="M21" s="31">
        <v>43</v>
      </c>
      <c r="N21" s="31">
        <v>69</v>
      </c>
      <c r="O21" s="31">
        <v>19</v>
      </c>
      <c r="P21" s="31">
        <v>11</v>
      </c>
      <c r="Q21" s="31">
        <v>10</v>
      </c>
      <c r="R21" s="31">
        <v>7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3</v>
      </c>
      <c r="D22" s="50">
        <v>81</v>
      </c>
      <c r="E22" s="31">
        <v>303</v>
      </c>
      <c r="F22" s="31">
        <v>80</v>
      </c>
      <c r="G22" s="31">
        <v>167</v>
      </c>
      <c r="H22" s="31">
        <v>14</v>
      </c>
      <c r="I22" s="31">
        <v>0</v>
      </c>
      <c r="J22" s="31">
        <v>0</v>
      </c>
      <c r="K22" s="31">
        <v>0</v>
      </c>
      <c r="L22" s="31">
        <v>151</v>
      </c>
      <c r="M22" s="31">
        <v>31</v>
      </c>
      <c r="N22" s="31">
        <v>126</v>
      </c>
      <c r="O22" s="31">
        <v>30</v>
      </c>
      <c r="P22" s="31">
        <v>16</v>
      </c>
      <c r="Q22" s="31">
        <v>4</v>
      </c>
      <c r="R22" s="31">
        <v>6</v>
      </c>
      <c r="S22" s="31">
        <v>92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1</v>
      </c>
      <c r="D23" s="50">
        <v>32</v>
      </c>
      <c r="E23" s="31">
        <v>83</v>
      </c>
      <c r="F23" s="31">
        <v>0</v>
      </c>
      <c r="G23" s="31">
        <v>27</v>
      </c>
      <c r="H23" s="31">
        <v>2</v>
      </c>
      <c r="I23" s="31">
        <v>0</v>
      </c>
      <c r="J23" s="31">
        <v>0</v>
      </c>
      <c r="K23" s="31">
        <v>0</v>
      </c>
      <c r="L23" s="31">
        <v>25</v>
      </c>
      <c r="M23" s="31">
        <v>6</v>
      </c>
      <c r="N23" s="31">
        <v>26</v>
      </c>
      <c r="O23" s="31">
        <v>8</v>
      </c>
      <c r="P23" s="31">
        <v>12</v>
      </c>
      <c r="Q23" s="31">
        <v>10</v>
      </c>
      <c r="R23" s="31">
        <v>10</v>
      </c>
      <c r="S23" s="31">
        <v>8</v>
      </c>
      <c r="T23" s="31">
        <v>0</v>
      </c>
    </row>
    <row r="24" spans="1:20" x14ac:dyDescent="0.35">
      <c r="A24" s="10" t="s">
        <v>19</v>
      </c>
      <c r="B24" s="11">
        <v>17</v>
      </c>
      <c r="C24" s="31">
        <v>1</v>
      </c>
      <c r="D24" s="31">
        <v>23</v>
      </c>
      <c r="E24" s="31">
        <v>53</v>
      </c>
      <c r="F24" s="31">
        <v>21</v>
      </c>
      <c r="G24" s="31">
        <v>0</v>
      </c>
      <c r="H24" s="31">
        <v>2</v>
      </c>
      <c r="I24" s="31">
        <v>0</v>
      </c>
      <c r="J24" s="31">
        <v>0</v>
      </c>
      <c r="K24" s="31">
        <v>0</v>
      </c>
      <c r="L24" s="31">
        <v>31</v>
      </c>
      <c r="M24" s="31">
        <v>7</v>
      </c>
      <c r="N24" s="31">
        <v>19</v>
      </c>
      <c r="O24" s="31">
        <v>3</v>
      </c>
      <c r="P24" s="31">
        <v>3</v>
      </c>
      <c r="Q24" s="31">
        <v>0</v>
      </c>
      <c r="R24" s="31">
        <v>0</v>
      </c>
      <c r="S24" s="31">
        <v>8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</v>
      </c>
      <c r="D26" s="31">
        <v>31</v>
      </c>
      <c r="E26" s="31">
        <v>100</v>
      </c>
      <c r="F26" s="31">
        <v>0</v>
      </c>
      <c r="G26" s="31">
        <v>0</v>
      </c>
      <c r="H26" s="31">
        <v>1</v>
      </c>
      <c r="I26" s="31">
        <v>2</v>
      </c>
      <c r="J26" s="31">
        <v>0</v>
      </c>
      <c r="K26" s="31">
        <v>0</v>
      </c>
      <c r="L26" s="31">
        <v>41</v>
      </c>
      <c r="M26" s="31">
        <v>8</v>
      </c>
      <c r="N26" s="31">
        <v>40</v>
      </c>
      <c r="O26" s="31">
        <v>9</v>
      </c>
      <c r="P26" s="31">
        <v>13</v>
      </c>
      <c r="Q26" s="31">
        <v>6</v>
      </c>
      <c r="R26" s="31">
        <v>0</v>
      </c>
      <c r="S26" s="31">
        <v>52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1</v>
      </c>
      <c r="D27" s="31">
        <v>40</v>
      </c>
      <c r="E27" s="31">
        <v>90</v>
      </c>
      <c r="F27" s="31">
        <v>0</v>
      </c>
      <c r="G27" s="31">
        <v>61</v>
      </c>
      <c r="H27" s="31">
        <v>4</v>
      </c>
      <c r="I27" s="31">
        <v>1</v>
      </c>
      <c r="J27" s="31">
        <v>0</v>
      </c>
      <c r="K27" s="31">
        <v>0</v>
      </c>
      <c r="L27" s="31">
        <v>35</v>
      </c>
      <c r="M27" s="31">
        <v>7</v>
      </c>
      <c r="N27" s="31">
        <v>40</v>
      </c>
      <c r="O27" s="31">
        <v>6</v>
      </c>
      <c r="P27" s="31">
        <v>9</v>
      </c>
      <c r="Q27" s="31">
        <v>6</v>
      </c>
      <c r="R27" s="31">
        <v>0</v>
      </c>
      <c r="S27" s="31">
        <v>12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2</v>
      </c>
      <c r="D28" s="31">
        <v>48</v>
      </c>
      <c r="E28" s="31">
        <v>130</v>
      </c>
      <c r="F28" s="31">
        <v>0</v>
      </c>
      <c r="G28" s="31">
        <v>106</v>
      </c>
      <c r="H28" s="31">
        <v>4</v>
      </c>
      <c r="I28" s="31">
        <v>2</v>
      </c>
      <c r="J28" s="31">
        <v>0</v>
      </c>
      <c r="K28" s="31">
        <v>0</v>
      </c>
      <c r="L28" s="31">
        <v>54</v>
      </c>
      <c r="M28" s="31">
        <v>12</v>
      </c>
      <c r="N28" s="31">
        <v>59</v>
      </c>
      <c r="O28" s="31">
        <v>9</v>
      </c>
      <c r="P28" s="31">
        <v>15</v>
      </c>
      <c r="Q28" s="31">
        <v>2</v>
      </c>
      <c r="R28" s="31">
        <v>0</v>
      </c>
      <c r="S28" s="31">
        <v>15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23">
        <v>21</v>
      </c>
      <c r="D33" s="23">
        <v>629</v>
      </c>
      <c r="E33" s="23">
        <v>1881</v>
      </c>
      <c r="F33" s="23">
        <v>192</v>
      </c>
      <c r="G33" s="23">
        <v>765</v>
      </c>
      <c r="H33" s="23">
        <v>67</v>
      </c>
      <c r="I33" s="23">
        <v>23</v>
      </c>
      <c r="J33" s="23">
        <v>0</v>
      </c>
      <c r="K33" s="23">
        <v>0</v>
      </c>
      <c r="L33" s="23">
        <v>817</v>
      </c>
      <c r="M33" s="23">
        <v>208</v>
      </c>
      <c r="N33" s="23">
        <v>789</v>
      </c>
      <c r="O33" s="23">
        <v>177</v>
      </c>
      <c r="P33" s="23">
        <v>151</v>
      </c>
      <c r="Q33" s="23">
        <v>66</v>
      </c>
      <c r="R33" s="23">
        <v>58</v>
      </c>
      <c r="S33" s="23">
        <v>283</v>
      </c>
      <c r="T33" s="23">
        <v>0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29" orientation="landscape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zoomScaleNormal="100" workbookViewId="0"/>
  </sheetViews>
  <sheetFormatPr defaultColWidth="9.1796875" defaultRowHeight="18" x14ac:dyDescent="0.4"/>
  <cols>
    <col min="1" max="1" width="11.1796875" style="68" customWidth="1"/>
    <col min="2" max="2" width="2.81640625" style="68" customWidth="1"/>
    <col min="3" max="16384" width="9.1796875" style="17"/>
  </cols>
  <sheetData>
    <row r="2" spans="1:10" x14ac:dyDescent="0.4">
      <c r="A2" s="67" t="s">
        <v>267</v>
      </c>
    </row>
    <row r="4" spans="1:10" x14ac:dyDescent="0.4">
      <c r="A4" s="68" t="s">
        <v>268</v>
      </c>
      <c r="B4" s="69" t="s">
        <v>269</v>
      </c>
      <c r="C4" s="68" t="s">
        <v>308</v>
      </c>
    </row>
    <row r="5" spans="1:10" x14ac:dyDescent="0.4">
      <c r="A5" s="68" t="s">
        <v>270</v>
      </c>
      <c r="B5" s="69" t="s">
        <v>269</v>
      </c>
      <c r="C5" s="68" t="s">
        <v>309</v>
      </c>
    </row>
    <row r="6" spans="1:10" x14ac:dyDescent="0.4">
      <c r="A6" s="68" t="s">
        <v>273</v>
      </c>
      <c r="B6" s="69" t="s">
        <v>269</v>
      </c>
      <c r="C6" s="68" t="s">
        <v>274</v>
      </c>
    </row>
    <row r="7" spans="1:10" x14ac:dyDescent="0.4">
      <c r="A7" s="68" t="s">
        <v>271</v>
      </c>
      <c r="B7" s="69" t="s">
        <v>269</v>
      </c>
      <c r="C7" s="68" t="s">
        <v>272</v>
      </c>
    </row>
    <row r="13" spans="1:10" s="99" customFormat="1" ht="48.75" customHeight="1" x14ac:dyDescent="0.3">
      <c r="A13" s="135" t="s">
        <v>463</v>
      </c>
      <c r="B13" s="135"/>
      <c r="C13" s="135"/>
      <c r="D13" s="135"/>
      <c r="E13" s="135"/>
      <c r="F13" s="135"/>
      <c r="G13" s="135"/>
      <c r="H13" s="135"/>
      <c r="I13" s="135"/>
      <c r="J13" s="101"/>
    </row>
    <row r="14" spans="1:10" s="99" customFormat="1" x14ac:dyDescent="0.4">
      <c r="A14" s="100"/>
      <c r="B14" s="100"/>
    </row>
    <row r="15" spans="1:10" s="99" customFormat="1" x14ac:dyDescent="0.4">
      <c r="A15" s="100"/>
      <c r="B15" s="100"/>
    </row>
  </sheetData>
  <mergeCells count="1">
    <mergeCell ref="A13:I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246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2</v>
      </c>
      <c r="D8" s="50">
        <v>91</v>
      </c>
      <c r="E8" s="31">
        <v>205</v>
      </c>
      <c r="F8" s="31">
        <v>0</v>
      </c>
      <c r="G8" s="31">
        <v>0</v>
      </c>
      <c r="H8" s="31">
        <v>0</v>
      </c>
      <c r="I8" s="31">
        <v>5</v>
      </c>
      <c r="J8" s="31">
        <v>0</v>
      </c>
      <c r="K8" s="31">
        <v>0</v>
      </c>
      <c r="L8" s="31">
        <v>71</v>
      </c>
      <c r="M8" s="31">
        <v>13</v>
      </c>
      <c r="N8" s="31">
        <v>84</v>
      </c>
      <c r="O8" s="31">
        <v>24</v>
      </c>
      <c r="P8" s="31">
        <v>20</v>
      </c>
      <c r="Q8" s="31">
        <v>15</v>
      </c>
      <c r="R8" s="31">
        <v>15</v>
      </c>
      <c r="S8" s="31">
        <v>26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0</v>
      </c>
      <c r="D10" s="5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1</v>
      </c>
      <c r="D11" s="50">
        <v>31</v>
      </c>
      <c r="E11" s="31">
        <v>107</v>
      </c>
      <c r="F11" s="31">
        <v>0</v>
      </c>
      <c r="G11" s="31">
        <v>74</v>
      </c>
      <c r="H11" s="31">
        <v>1</v>
      </c>
      <c r="I11" s="31">
        <v>0</v>
      </c>
      <c r="J11" s="31">
        <v>0</v>
      </c>
      <c r="K11" s="31">
        <v>0</v>
      </c>
      <c r="L11" s="31">
        <v>51</v>
      </c>
      <c r="M11" s="31">
        <v>5</v>
      </c>
      <c r="N11" s="31">
        <v>46</v>
      </c>
      <c r="O11" s="31">
        <v>4</v>
      </c>
      <c r="P11" s="31">
        <v>6</v>
      </c>
      <c r="Q11" s="31">
        <v>0</v>
      </c>
      <c r="R11" s="31">
        <v>4</v>
      </c>
      <c r="S11" s="31">
        <v>27</v>
      </c>
      <c r="T11" s="31">
        <v>1</v>
      </c>
    </row>
    <row r="12" spans="1:21" x14ac:dyDescent="0.35">
      <c r="A12" s="10" t="s">
        <v>7</v>
      </c>
      <c r="B12" s="11">
        <v>5</v>
      </c>
      <c r="C12" s="50">
        <v>0</v>
      </c>
      <c r="D12" s="5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1</v>
      </c>
      <c r="D13" s="50">
        <v>31</v>
      </c>
      <c r="E13" s="31">
        <v>95</v>
      </c>
      <c r="F13" s="31">
        <v>0</v>
      </c>
      <c r="G13" s="31">
        <v>46</v>
      </c>
      <c r="H13" s="31">
        <v>2</v>
      </c>
      <c r="I13" s="31">
        <v>0</v>
      </c>
      <c r="J13" s="31">
        <v>0</v>
      </c>
      <c r="K13" s="31">
        <v>0</v>
      </c>
      <c r="L13" s="31">
        <v>31</v>
      </c>
      <c r="M13" s="31">
        <v>7</v>
      </c>
      <c r="N13" s="31">
        <v>40</v>
      </c>
      <c r="O13" s="31">
        <v>7</v>
      </c>
      <c r="P13" s="31">
        <v>6</v>
      </c>
      <c r="Q13" s="31">
        <v>11</v>
      </c>
      <c r="R13" s="31">
        <v>7</v>
      </c>
      <c r="S13" s="31">
        <v>7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1</v>
      </c>
      <c r="D14" s="50">
        <v>44</v>
      </c>
      <c r="E14" s="31">
        <v>149</v>
      </c>
      <c r="F14" s="31">
        <v>0</v>
      </c>
      <c r="G14" s="31">
        <v>136</v>
      </c>
      <c r="H14" s="31">
        <v>4</v>
      </c>
      <c r="I14" s="31">
        <v>25</v>
      </c>
      <c r="J14" s="31">
        <v>0</v>
      </c>
      <c r="K14" s="31">
        <v>0</v>
      </c>
      <c r="L14" s="31">
        <v>70</v>
      </c>
      <c r="M14" s="31">
        <v>12</v>
      </c>
      <c r="N14" s="31">
        <v>62</v>
      </c>
      <c r="O14" s="31">
        <v>17</v>
      </c>
      <c r="P14" s="31">
        <v>6</v>
      </c>
      <c r="Q14" s="31">
        <v>8</v>
      </c>
      <c r="R14" s="31">
        <v>3</v>
      </c>
      <c r="S14" s="31">
        <v>50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1</v>
      </c>
      <c r="D15" s="50">
        <v>35</v>
      </c>
      <c r="E15" s="31">
        <v>58</v>
      </c>
      <c r="F15" s="31">
        <v>0</v>
      </c>
      <c r="G15" s="31">
        <v>0</v>
      </c>
      <c r="H15" s="31">
        <v>2</v>
      </c>
      <c r="I15" s="31">
        <v>0</v>
      </c>
      <c r="J15" s="31">
        <v>0</v>
      </c>
      <c r="K15" s="31">
        <v>0</v>
      </c>
      <c r="L15" s="31">
        <v>5</v>
      </c>
      <c r="M15" s="31">
        <v>0</v>
      </c>
      <c r="N15" s="31">
        <v>33</v>
      </c>
      <c r="O15" s="31">
        <v>8</v>
      </c>
      <c r="P15" s="31">
        <v>8</v>
      </c>
      <c r="Q15" s="31">
        <v>6</v>
      </c>
      <c r="R15" s="31">
        <v>6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0</v>
      </c>
      <c r="D16" s="5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0</v>
      </c>
      <c r="D17" s="5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0</v>
      </c>
      <c r="D19" s="5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0</v>
      </c>
      <c r="D20" s="5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1</v>
      </c>
      <c r="D21" s="50">
        <v>23</v>
      </c>
      <c r="E21" s="31">
        <v>112</v>
      </c>
      <c r="F21" s="31">
        <v>0</v>
      </c>
      <c r="G21" s="31">
        <v>0</v>
      </c>
      <c r="H21" s="31">
        <v>5</v>
      </c>
      <c r="I21" s="31">
        <v>0</v>
      </c>
      <c r="J21" s="31">
        <v>0</v>
      </c>
      <c r="K21" s="31">
        <v>0</v>
      </c>
      <c r="L21" s="31">
        <v>50</v>
      </c>
      <c r="M21" s="31">
        <v>8</v>
      </c>
      <c r="N21" s="31">
        <v>58</v>
      </c>
      <c r="O21" s="31">
        <v>12</v>
      </c>
      <c r="P21" s="31">
        <v>4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1</v>
      </c>
      <c r="D22" s="50">
        <v>30</v>
      </c>
      <c r="E22" s="31">
        <v>106</v>
      </c>
      <c r="F22" s="31">
        <v>0</v>
      </c>
      <c r="G22" s="31">
        <v>5</v>
      </c>
      <c r="H22" s="31">
        <v>1</v>
      </c>
      <c r="I22" s="31">
        <v>0</v>
      </c>
      <c r="J22" s="31">
        <v>0</v>
      </c>
      <c r="K22" s="31">
        <v>0</v>
      </c>
      <c r="L22" s="31">
        <v>41</v>
      </c>
      <c r="M22" s="31">
        <v>5</v>
      </c>
      <c r="N22" s="31">
        <v>46</v>
      </c>
      <c r="O22" s="31">
        <v>8</v>
      </c>
      <c r="P22" s="31">
        <v>7</v>
      </c>
      <c r="Q22" s="31">
        <v>5</v>
      </c>
      <c r="R22" s="31">
        <v>7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0</v>
      </c>
      <c r="D23" s="5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</row>
    <row r="24" spans="1:20" x14ac:dyDescent="0.35">
      <c r="A24" s="10" t="s">
        <v>19</v>
      </c>
      <c r="B24" s="11">
        <v>17</v>
      </c>
      <c r="C24" s="31">
        <v>1</v>
      </c>
      <c r="D24" s="31">
        <v>25</v>
      </c>
      <c r="E24" s="31">
        <v>68</v>
      </c>
      <c r="F24" s="31">
        <v>0</v>
      </c>
      <c r="G24" s="31">
        <v>20</v>
      </c>
      <c r="H24" s="31">
        <v>1</v>
      </c>
      <c r="I24" s="31">
        <v>0</v>
      </c>
      <c r="J24" s="31">
        <v>0</v>
      </c>
      <c r="K24" s="31">
        <v>0</v>
      </c>
      <c r="L24" s="31">
        <v>28</v>
      </c>
      <c r="M24" s="31">
        <v>6</v>
      </c>
      <c r="N24" s="31">
        <v>34</v>
      </c>
      <c r="O24" s="31">
        <v>11</v>
      </c>
      <c r="P24" s="31">
        <v>6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1</v>
      </c>
      <c r="D25" s="31">
        <v>40</v>
      </c>
      <c r="E25" s="31">
        <v>150</v>
      </c>
      <c r="F25" s="31">
        <v>0</v>
      </c>
      <c r="G25" s="31">
        <v>89</v>
      </c>
      <c r="H25" s="31">
        <v>4</v>
      </c>
      <c r="I25" s="31">
        <v>4</v>
      </c>
      <c r="J25" s="31">
        <v>0</v>
      </c>
      <c r="K25" s="31">
        <v>0</v>
      </c>
      <c r="L25" s="31">
        <v>69</v>
      </c>
      <c r="M25" s="31">
        <v>15</v>
      </c>
      <c r="N25" s="31">
        <v>60</v>
      </c>
      <c r="O25" s="31">
        <v>8</v>
      </c>
      <c r="P25" s="31">
        <v>11</v>
      </c>
      <c r="Q25" s="31">
        <v>4</v>
      </c>
      <c r="R25" s="31">
        <v>6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</v>
      </c>
      <c r="D26" s="31">
        <v>52</v>
      </c>
      <c r="E26" s="31">
        <v>180</v>
      </c>
      <c r="F26" s="31">
        <v>0</v>
      </c>
      <c r="G26" s="31">
        <v>7</v>
      </c>
      <c r="H26" s="31">
        <v>4</v>
      </c>
      <c r="I26" s="31">
        <v>2</v>
      </c>
      <c r="J26" s="31">
        <v>0</v>
      </c>
      <c r="K26" s="31">
        <v>0</v>
      </c>
      <c r="L26" s="31">
        <v>70</v>
      </c>
      <c r="M26" s="31">
        <v>11</v>
      </c>
      <c r="N26" s="31">
        <v>80</v>
      </c>
      <c r="O26" s="31">
        <v>13</v>
      </c>
      <c r="P26" s="31">
        <v>14</v>
      </c>
      <c r="Q26" s="31">
        <v>11</v>
      </c>
      <c r="R26" s="31">
        <v>5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1</v>
      </c>
      <c r="D27" s="31">
        <v>7</v>
      </c>
      <c r="E27" s="31">
        <v>33</v>
      </c>
      <c r="F27" s="31">
        <v>0</v>
      </c>
      <c r="G27" s="31">
        <v>27</v>
      </c>
      <c r="H27" s="31">
        <v>3</v>
      </c>
      <c r="I27" s="31">
        <v>0</v>
      </c>
      <c r="J27" s="31">
        <v>0</v>
      </c>
      <c r="K27" s="31">
        <v>0</v>
      </c>
      <c r="L27" s="31">
        <v>33</v>
      </c>
      <c r="M27" s="31">
        <v>7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1</v>
      </c>
      <c r="D30" s="31">
        <v>39</v>
      </c>
      <c r="E30" s="31">
        <v>135</v>
      </c>
      <c r="F30" s="31">
        <v>0</v>
      </c>
      <c r="G30" s="31">
        <v>69</v>
      </c>
      <c r="H30" s="31">
        <v>2</v>
      </c>
      <c r="I30" s="31">
        <v>0</v>
      </c>
      <c r="J30" s="31">
        <v>0</v>
      </c>
      <c r="K30" s="31">
        <v>19</v>
      </c>
      <c r="L30" s="31">
        <v>41</v>
      </c>
      <c r="M30" s="31">
        <v>6</v>
      </c>
      <c r="N30" s="31">
        <v>69</v>
      </c>
      <c r="O30" s="31">
        <v>21</v>
      </c>
      <c r="P30" s="31">
        <v>6</v>
      </c>
      <c r="Q30" s="31">
        <v>0</v>
      </c>
      <c r="R30" s="31">
        <v>0</v>
      </c>
      <c r="S30" s="31">
        <v>19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2</v>
      </c>
      <c r="D32" s="31">
        <v>99</v>
      </c>
      <c r="E32" s="31">
        <v>408</v>
      </c>
      <c r="F32" s="31">
        <v>18</v>
      </c>
      <c r="G32" s="31">
        <v>109</v>
      </c>
      <c r="H32" s="31">
        <v>5</v>
      </c>
      <c r="I32" s="31">
        <v>20</v>
      </c>
      <c r="J32" s="31">
        <v>0</v>
      </c>
      <c r="K32" s="31">
        <v>0</v>
      </c>
      <c r="L32" s="31">
        <v>196</v>
      </c>
      <c r="M32" s="31">
        <v>37</v>
      </c>
      <c r="N32" s="31">
        <v>162</v>
      </c>
      <c r="O32" s="31">
        <v>27</v>
      </c>
      <c r="P32" s="31">
        <v>22</v>
      </c>
      <c r="Q32" s="31">
        <v>15</v>
      </c>
      <c r="R32" s="31">
        <v>13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23">
        <v>15</v>
      </c>
      <c r="D33" s="23">
        <v>547</v>
      </c>
      <c r="E33" s="23">
        <v>1806</v>
      </c>
      <c r="F33" s="23">
        <v>18</v>
      </c>
      <c r="G33" s="23">
        <v>582</v>
      </c>
      <c r="H33" s="23">
        <v>34</v>
      </c>
      <c r="I33" s="23">
        <v>56</v>
      </c>
      <c r="J33" s="23">
        <v>0</v>
      </c>
      <c r="K33" s="23">
        <v>19</v>
      </c>
      <c r="L33" s="23">
        <v>756</v>
      </c>
      <c r="M33" s="23">
        <v>132</v>
      </c>
      <c r="N33" s="23">
        <v>774</v>
      </c>
      <c r="O33" s="23">
        <v>160</v>
      </c>
      <c r="P33" s="23">
        <v>116</v>
      </c>
      <c r="Q33" s="23">
        <v>75</v>
      </c>
      <c r="R33" s="23">
        <v>66</v>
      </c>
      <c r="S33" s="23">
        <v>129</v>
      </c>
      <c r="T33" s="23">
        <v>1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31" orientation="landscape" useFirstPageNumber="1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247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0</v>
      </c>
      <c r="D8" s="5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1</v>
      </c>
      <c r="D10" s="50">
        <v>22</v>
      </c>
      <c r="E10" s="31">
        <v>63</v>
      </c>
      <c r="F10" s="31">
        <v>0</v>
      </c>
      <c r="G10" s="31">
        <v>0</v>
      </c>
      <c r="H10" s="31">
        <v>25</v>
      </c>
      <c r="I10" s="31">
        <v>5</v>
      </c>
      <c r="J10" s="31">
        <v>0</v>
      </c>
      <c r="K10" s="31">
        <v>0</v>
      </c>
      <c r="L10" s="31">
        <v>19</v>
      </c>
      <c r="M10" s="31">
        <v>4</v>
      </c>
      <c r="N10" s="31">
        <v>28</v>
      </c>
      <c r="O10" s="31">
        <v>4</v>
      </c>
      <c r="P10" s="31">
        <v>7</v>
      </c>
      <c r="Q10" s="31">
        <v>5</v>
      </c>
      <c r="R10" s="31">
        <v>4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0</v>
      </c>
      <c r="D11" s="5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1</v>
      </c>
      <c r="D12" s="50">
        <v>30</v>
      </c>
      <c r="E12" s="31">
        <v>95</v>
      </c>
      <c r="F12" s="31">
        <v>0</v>
      </c>
      <c r="G12" s="31">
        <v>0</v>
      </c>
      <c r="H12" s="31">
        <v>3</v>
      </c>
      <c r="I12" s="31">
        <v>0</v>
      </c>
      <c r="J12" s="31">
        <v>0</v>
      </c>
      <c r="K12" s="31">
        <v>0</v>
      </c>
      <c r="L12" s="31">
        <v>26</v>
      </c>
      <c r="M12" s="31">
        <v>0</v>
      </c>
      <c r="N12" s="31">
        <v>51</v>
      </c>
      <c r="O12" s="31">
        <v>9</v>
      </c>
      <c r="P12" s="31">
        <v>7</v>
      </c>
      <c r="Q12" s="31">
        <v>6</v>
      </c>
      <c r="R12" s="31">
        <v>5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0</v>
      </c>
      <c r="D13" s="5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1</v>
      </c>
      <c r="D14" s="50">
        <v>46</v>
      </c>
      <c r="E14" s="31">
        <v>192</v>
      </c>
      <c r="F14" s="31">
        <v>0</v>
      </c>
      <c r="G14" s="31">
        <v>0</v>
      </c>
      <c r="H14" s="31">
        <v>12</v>
      </c>
      <c r="I14" s="31">
        <v>20</v>
      </c>
      <c r="J14" s="31">
        <v>0</v>
      </c>
      <c r="K14" s="31">
        <v>0</v>
      </c>
      <c r="L14" s="31">
        <v>77</v>
      </c>
      <c r="M14" s="31">
        <v>21</v>
      </c>
      <c r="N14" s="31">
        <v>91</v>
      </c>
      <c r="O14" s="31">
        <v>21</v>
      </c>
      <c r="P14" s="31">
        <v>13</v>
      </c>
      <c r="Q14" s="31">
        <v>4</v>
      </c>
      <c r="R14" s="31">
        <v>7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0</v>
      </c>
      <c r="D16" s="5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1</v>
      </c>
      <c r="D17" s="50">
        <v>36</v>
      </c>
      <c r="E17" s="31">
        <v>144</v>
      </c>
      <c r="F17" s="31">
        <v>0</v>
      </c>
      <c r="G17" s="31">
        <v>69</v>
      </c>
      <c r="H17" s="31">
        <v>21</v>
      </c>
      <c r="I17" s="31">
        <v>5</v>
      </c>
      <c r="J17" s="31">
        <v>0</v>
      </c>
      <c r="K17" s="31">
        <v>0</v>
      </c>
      <c r="L17" s="31">
        <v>71</v>
      </c>
      <c r="M17" s="31">
        <v>8</v>
      </c>
      <c r="N17" s="31">
        <v>59</v>
      </c>
      <c r="O17" s="31">
        <v>10</v>
      </c>
      <c r="P17" s="31">
        <v>14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1</v>
      </c>
      <c r="D18" s="50">
        <v>22</v>
      </c>
      <c r="E18" s="31">
        <v>75</v>
      </c>
      <c r="F18" s="31">
        <v>14</v>
      </c>
      <c r="G18" s="31">
        <v>16</v>
      </c>
      <c r="H18" s="31">
        <v>2</v>
      </c>
      <c r="I18" s="31">
        <v>0</v>
      </c>
      <c r="J18" s="31">
        <v>0</v>
      </c>
      <c r="K18" s="31">
        <v>0</v>
      </c>
      <c r="L18" s="31">
        <v>28</v>
      </c>
      <c r="M18" s="31">
        <v>7</v>
      </c>
      <c r="N18" s="31">
        <v>36</v>
      </c>
      <c r="O18" s="31">
        <v>7</v>
      </c>
      <c r="P18" s="31">
        <v>11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0</v>
      </c>
      <c r="D19" s="5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0</v>
      </c>
      <c r="D20" s="5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1</v>
      </c>
      <c r="D21" s="50">
        <v>41</v>
      </c>
      <c r="E21" s="31">
        <v>127</v>
      </c>
      <c r="F21" s="31">
        <v>0</v>
      </c>
      <c r="G21" s="31">
        <v>0</v>
      </c>
      <c r="H21" s="31">
        <v>8</v>
      </c>
      <c r="I21" s="31">
        <v>4</v>
      </c>
      <c r="J21" s="31">
        <v>0</v>
      </c>
      <c r="K21" s="31">
        <v>0</v>
      </c>
      <c r="L21" s="31">
        <v>58</v>
      </c>
      <c r="M21" s="31">
        <v>10</v>
      </c>
      <c r="N21" s="31">
        <v>64</v>
      </c>
      <c r="O21" s="31">
        <v>12</v>
      </c>
      <c r="P21" s="31">
        <v>5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0</v>
      </c>
      <c r="D22" s="5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1</v>
      </c>
      <c r="D23" s="50">
        <v>30</v>
      </c>
      <c r="E23" s="31">
        <v>92</v>
      </c>
      <c r="F23" s="31">
        <v>0</v>
      </c>
      <c r="G23" s="31">
        <v>27</v>
      </c>
      <c r="H23" s="31">
        <v>5</v>
      </c>
      <c r="I23" s="31">
        <v>0</v>
      </c>
      <c r="J23" s="31">
        <v>0</v>
      </c>
      <c r="K23" s="31">
        <v>0</v>
      </c>
      <c r="L23" s="31">
        <v>56</v>
      </c>
      <c r="M23" s="31">
        <v>13</v>
      </c>
      <c r="N23" s="31">
        <v>30</v>
      </c>
      <c r="O23" s="31">
        <v>13</v>
      </c>
      <c r="P23" s="31">
        <v>6</v>
      </c>
      <c r="Q23" s="31">
        <v>0</v>
      </c>
      <c r="R23" s="31">
        <v>0</v>
      </c>
      <c r="S23" s="31">
        <v>13</v>
      </c>
      <c r="T23" s="31">
        <v>0</v>
      </c>
    </row>
    <row r="24" spans="1:20" x14ac:dyDescent="0.35">
      <c r="A24" s="10" t="s">
        <v>19</v>
      </c>
      <c r="B24" s="11">
        <v>17</v>
      </c>
      <c r="C24" s="31">
        <v>1</v>
      </c>
      <c r="D24" s="31">
        <v>9</v>
      </c>
      <c r="E24" s="31">
        <v>14</v>
      </c>
      <c r="F24" s="31">
        <v>0</v>
      </c>
      <c r="G24" s="31">
        <v>8</v>
      </c>
      <c r="H24" s="31">
        <v>0</v>
      </c>
      <c r="I24" s="31">
        <v>0</v>
      </c>
      <c r="J24" s="31">
        <v>0</v>
      </c>
      <c r="K24" s="31">
        <v>0</v>
      </c>
      <c r="L24" s="31">
        <v>14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</v>
      </c>
      <c r="D26" s="31">
        <v>51</v>
      </c>
      <c r="E26" s="31">
        <v>305</v>
      </c>
      <c r="F26" s="31">
        <v>0</v>
      </c>
      <c r="G26" s="31">
        <v>129</v>
      </c>
      <c r="H26" s="31">
        <v>2</v>
      </c>
      <c r="I26" s="31">
        <v>20</v>
      </c>
      <c r="J26" s="31">
        <v>0</v>
      </c>
      <c r="K26" s="31">
        <v>0</v>
      </c>
      <c r="L26" s="31">
        <v>114</v>
      </c>
      <c r="M26" s="31">
        <v>22</v>
      </c>
      <c r="N26" s="31">
        <v>154</v>
      </c>
      <c r="O26" s="31">
        <v>21</v>
      </c>
      <c r="P26" s="31">
        <v>17</v>
      </c>
      <c r="Q26" s="31">
        <v>8</v>
      </c>
      <c r="R26" s="31">
        <v>12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3</v>
      </c>
      <c r="D32" s="31">
        <v>289</v>
      </c>
      <c r="E32" s="31">
        <v>726</v>
      </c>
      <c r="F32" s="31">
        <v>163</v>
      </c>
      <c r="G32" s="31">
        <v>332</v>
      </c>
      <c r="H32" s="31">
        <v>20</v>
      </c>
      <c r="I32" s="31">
        <v>387</v>
      </c>
      <c r="J32" s="31">
        <v>0</v>
      </c>
      <c r="K32" s="31">
        <v>0</v>
      </c>
      <c r="L32" s="31">
        <v>353</v>
      </c>
      <c r="M32" s="31">
        <v>59</v>
      </c>
      <c r="N32" s="31">
        <v>332</v>
      </c>
      <c r="O32" s="31">
        <v>51</v>
      </c>
      <c r="P32" s="31">
        <v>37</v>
      </c>
      <c r="Q32" s="31">
        <v>4</v>
      </c>
      <c r="R32" s="31">
        <v>0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23">
        <v>12</v>
      </c>
      <c r="D33" s="23">
        <v>576</v>
      </c>
      <c r="E33" s="23">
        <v>1833</v>
      </c>
      <c r="F33" s="23">
        <v>177</v>
      </c>
      <c r="G33" s="23">
        <v>581</v>
      </c>
      <c r="H33" s="23">
        <v>98</v>
      </c>
      <c r="I33" s="23">
        <v>441</v>
      </c>
      <c r="J33" s="23">
        <v>0</v>
      </c>
      <c r="K33" s="23">
        <v>0</v>
      </c>
      <c r="L33" s="23">
        <v>816</v>
      </c>
      <c r="M33" s="23">
        <v>144</v>
      </c>
      <c r="N33" s="23">
        <v>845</v>
      </c>
      <c r="O33" s="23">
        <v>148</v>
      </c>
      <c r="P33" s="23">
        <v>117</v>
      </c>
      <c r="Q33" s="23">
        <v>27</v>
      </c>
      <c r="R33" s="23">
        <v>28</v>
      </c>
      <c r="S33" s="23">
        <v>13</v>
      </c>
      <c r="T33" s="23">
        <v>0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33" orientation="landscape" useFirstPageNumber="1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248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0</v>
      </c>
      <c r="D8" s="5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1</v>
      </c>
      <c r="D10" s="50">
        <v>65</v>
      </c>
      <c r="E10" s="31">
        <v>302</v>
      </c>
      <c r="F10" s="31">
        <v>53</v>
      </c>
      <c r="G10" s="31">
        <v>44</v>
      </c>
      <c r="H10" s="31">
        <v>20</v>
      </c>
      <c r="I10" s="31">
        <v>48</v>
      </c>
      <c r="J10" s="31">
        <v>0</v>
      </c>
      <c r="K10" s="31">
        <v>0</v>
      </c>
      <c r="L10" s="31">
        <v>188</v>
      </c>
      <c r="M10" s="31">
        <v>32</v>
      </c>
      <c r="N10" s="31">
        <v>114</v>
      </c>
      <c r="O10" s="31">
        <v>17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1</v>
      </c>
      <c r="D11" s="50">
        <v>32</v>
      </c>
      <c r="E11" s="31">
        <v>181</v>
      </c>
      <c r="F11" s="31">
        <v>0</v>
      </c>
      <c r="G11" s="31">
        <v>0</v>
      </c>
      <c r="H11" s="31">
        <v>4</v>
      </c>
      <c r="I11" s="31">
        <v>0</v>
      </c>
      <c r="J11" s="31">
        <v>0</v>
      </c>
      <c r="K11" s="31">
        <v>0</v>
      </c>
      <c r="L11" s="31">
        <v>96</v>
      </c>
      <c r="M11" s="31">
        <v>20</v>
      </c>
      <c r="N11" s="31">
        <v>78</v>
      </c>
      <c r="O11" s="31">
        <v>6</v>
      </c>
      <c r="P11" s="31">
        <v>7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0</v>
      </c>
      <c r="D12" s="5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0</v>
      </c>
      <c r="D13" s="5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1</v>
      </c>
      <c r="D14" s="50">
        <v>34</v>
      </c>
      <c r="E14" s="31">
        <v>184</v>
      </c>
      <c r="F14" s="31">
        <v>0</v>
      </c>
      <c r="G14" s="31">
        <v>67</v>
      </c>
      <c r="H14" s="31">
        <v>8</v>
      </c>
      <c r="I14" s="31">
        <v>3</v>
      </c>
      <c r="J14" s="31">
        <v>0</v>
      </c>
      <c r="K14" s="31">
        <v>0</v>
      </c>
      <c r="L14" s="31">
        <v>105</v>
      </c>
      <c r="M14" s="31">
        <v>26</v>
      </c>
      <c r="N14" s="31">
        <v>79</v>
      </c>
      <c r="O14" s="31">
        <v>12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1</v>
      </c>
      <c r="D16" s="50">
        <v>25</v>
      </c>
      <c r="E16" s="31">
        <v>107</v>
      </c>
      <c r="F16" s="31">
        <v>0</v>
      </c>
      <c r="G16" s="31">
        <v>0</v>
      </c>
      <c r="H16" s="31">
        <v>7</v>
      </c>
      <c r="I16" s="31">
        <v>0</v>
      </c>
      <c r="J16" s="31">
        <v>0</v>
      </c>
      <c r="K16" s="31">
        <v>0</v>
      </c>
      <c r="L16" s="31">
        <v>54</v>
      </c>
      <c r="M16" s="31">
        <v>9</v>
      </c>
      <c r="N16" s="31">
        <v>45</v>
      </c>
      <c r="O16" s="31">
        <v>8</v>
      </c>
      <c r="P16" s="31">
        <v>8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0</v>
      </c>
      <c r="D17" s="5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0</v>
      </c>
      <c r="D19" s="5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1</v>
      </c>
      <c r="D20" s="50">
        <v>34</v>
      </c>
      <c r="E20" s="31">
        <v>141</v>
      </c>
      <c r="F20" s="31">
        <v>0</v>
      </c>
      <c r="G20" s="31">
        <v>24</v>
      </c>
      <c r="H20" s="31">
        <v>13</v>
      </c>
      <c r="I20" s="31">
        <v>0</v>
      </c>
      <c r="J20" s="31">
        <v>0</v>
      </c>
      <c r="K20" s="31">
        <v>0</v>
      </c>
      <c r="L20" s="31">
        <v>73</v>
      </c>
      <c r="M20" s="31">
        <v>15</v>
      </c>
      <c r="N20" s="31">
        <v>58</v>
      </c>
      <c r="O20" s="31">
        <v>11</v>
      </c>
      <c r="P20" s="31">
        <v>10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5</v>
      </c>
      <c r="D21" s="50">
        <v>147</v>
      </c>
      <c r="E21" s="31">
        <v>651</v>
      </c>
      <c r="F21" s="31">
        <v>0</v>
      </c>
      <c r="G21" s="31">
        <v>355</v>
      </c>
      <c r="H21" s="31">
        <v>71</v>
      </c>
      <c r="I21" s="31">
        <v>11</v>
      </c>
      <c r="J21" s="31">
        <v>0</v>
      </c>
      <c r="K21" s="31">
        <v>0</v>
      </c>
      <c r="L21" s="31">
        <v>345</v>
      </c>
      <c r="M21" s="31">
        <v>60</v>
      </c>
      <c r="N21" s="31">
        <v>306</v>
      </c>
      <c r="O21" s="31">
        <v>58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0</v>
      </c>
      <c r="D22" s="5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4</v>
      </c>
      <c r="D23" s="50">
        <v>137</v>
      </c>
      <c r="E23" s="31">
        <v>511</v>
      </c>
      <c r="F23" s="31">
        <v>30</v>
      </c>
      <c r="G23" s="31">
        <v>96</v>
      </c>
      <c r="H23" s="31">
        <v>56</v>
      </c>
      <c r="I23" s="31">
        <v>0</v>
      </c>
      <c r="J23" s="31">
        <v>0</v>
      </c>
      <c r="K23" s="31">
        <v>0</v>
      </c>
      <c r="L23" s="31">
        <v>220</v>
      </c>
      <c r="M23" s="31">
        <v>45</v>
      </c>
      <c r="N23" s="31">
        <v>272</v>
      </c>
      <c r="O23" s="31">
        <v>48</v>
      </c>
      <c r="P23" s="31">
        <v>19</v>
      </c>
      <c r="Q23" s="31">
        <v>0</v>
      </c>
      <c r="R23" s="31">
        <v>0</v>
      </c>
      <c r="S23" s="31">
        <v>128</v>
      </c>
      <c r="T23" s="31">
        <v>1</v>
      </c>
    </row>
    <row r="24" spans="1:20" x14ac:dyDescent="0.35">
      <c r="A24" s="10" t="s">
        <v>19</v>
      </c>
      <c r="B24" s="11">
        <v>17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</v>
      </c>
      <c r="D26" s="31">
        <v>41</v>
      </c>
      <c r="E26" s="31">
        <v>230</v>
      </c>
      <c r="F26" s="31">
        <v>0</v>
      </c>
      <c r="G26" s="31">
        <v>0</v>
      </c>
      <c r="H26" s="31">
        <v>4</v>
      </c>
      <c r="I26" s="31">
        <v>0</v>
      </c>
      <c r="J26" s="31">
        <v>0</v>
      </c>
      <c r="K26" s="31">
        <v>0</v>
      </c>
      <c r="L26" s="31">
        <v>113</v>
      </c>
      <c r="M26" s="31">
        <v>23</v>
      </c>
      <c r="N26" s="31">
        <v>103</v>
      </c>
      <c r="O26" s="31">
        <v>17</v>
      </c>
      <c r="P26" s="31">
        <v>14</v>
      </c>
      <c r="Q26" s="31">
        <v>0</v>
      </c>
      <c r="R26" s="31">
        <v>0</v>
      </c>
      <c r="S26" s="31">
        <v>18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4</v>
      </c>
      <c r="D32" s="31">
        <v>136</v>
      </c>
      <c r="E32" s="31">
        <v>614</v>
      </c>
      <c r="F32" s="31">
        <v>34</v>
      </c>
      <c r="G32" s="31">
        <v>115</v>
      </c>
      <c r="H32" s="31">
        <v>12</v>
      </c>
      <c r="I32" s="31">
        <v>27</v>
      </c>
      <c r="J32" s="31">
        <v>0</v>
      </c>
      <c r="K32" s="31">
        <v>0</v>
      </c>
      <c r="L32" s="31">
        <v>378</v>
      </c>
      <c r="M32" s="31">
        <v>74</v>
      </c>
      <c r="N32" s="31">
        <v>224</v>
      </c>
      <c r="O32" s="31">
        <v>38</v>
      </c>
      <c r="P32" s="31">
        <v>12</v>
      </c>
      <c r="Q32" s="31">
        <v>0</v>
      </c>
      <c r="R32" s="31">
        <v>0</v>
      </c>
      <c r="S32" s="31">
        <v>68</v>
      </c>
      <c r="T32" s="31">
        <v>0</v>
      </c>
    </row>
    <row r="33" spans="1:20" x14ac:dyDescent="0.35">
      <c r="A33" s="12" t="s">
        <v>27</v>
      </c>
      <c r="B33" s="11"/>
      <c r="C33" s="23">
        <v>19</v>
      </c>
      <c r="D33" s="23">
        <v>651</v>
      </c>
      <c r="E33" s="23">
        <v>2921</v>
      </c>
      <c r="F33" s="23">
        <v>117</v>
      </c>
      <c r="G33" s="23">
        <v>701</v>
      </c>
      <c r="H33" s="23">
        <v>195</v>
      </c>
      <c r="I33" s="23">
        <v>89</v>
      </c>
      <c r="J33" s="23">
        <v>0</v>
      </c>
      <c r="K33" s="23">
        <v>0</v>
      </c>
      <c r="L33" s="23">
        <v>1572</v>
      </c>
      <c r="M33" s="23">
        <v>304</v>
      </c>
      <c r="N33" s="23">
        <v>1279</v>
      </c>
      <c r="O33" s="23">
        <v>215</v>
      </c>
      <c r="P33" s="23">
        <v>70</v>
      </c>
      <c r="Q33" s="23">
        <v>0</v>
      </c>
      <c r="R33" s="23">
        <v>0</v>
      </c>
      <c r="S33" s="23">
        <v>214</v>
      </c>
      <c r="T33" s="23">
        <v>1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35" orientation="landscape" useFirstPageNumber="1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0</v>
      </c>
      <c r="D8" s="5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1</v>
      </c>
      <c r="D9" s="50">
        <v>52</v>
      </c>
      <c r="E9" s="31">
        <v>161</v>
      </c>
      <c r="F9" s="31">
        <v>5</v>
      </c>
      <c r="G9" s="31">
        <v>90</v>
      </c>
      <c r="H9" s="31">
        <v>14</v>
      </c>
      <c r="I9" s="31">
        <v>29</v>
      </c>
      <c r="J9" s="31">
        <v>0</v>
      </c>
      <c r="K9" s="31">
        <v>0</v>
      </c>
      <c r="L9" s="31">
        <v>85</v>
      </c>
      <c r="M9" s="31">
        <v>11</v>
      </c>
      <c r="N9" s="31">
        <v>76</v>
      </c>
      <c r="O9" s="31">
        <v>15</v>
      </c>
      <c r="P9" s="31">
        <v>0</v>
      </c>
      <c r="Q9" s="31">
        <v>0</v>
      </c>
      <c r="R9" s="31">
        <v>0</v>
      </c>
      <c r="S9" s="31">
        <v>12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0</v>
      </c>
      <c r="D10" s="5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0</v>
      </c>
      <c r="D11" s="5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2</v>
      </c>
      <c r="D12" s="50">
        <v>45</v>
      </c>
      <c r="E12" s="31">
        <v>148</v>
      </c>
      <c r="F12" s="31">
        <v>80</v>
      </c>
      <c r="G12" s="31">
        <v>6</v>
      </c>
      <c r="H12" s="31">
        <v>52</v>
      </c>
      <c r="I12" s="31">
        <v>2</v>
      </c>
      <c r="J12" s="31">
        <v>0</v>
      </c>
      <c r="K12" s="31">
        <v>0</v>
      </c>
      <c r="L12" s="31">
        <v>118</v>
      </c>
      <c r="M12" s="31">
        <v>27</v>
      </c>
      <c r="N12" s="31">
        <v>21</v>
      </c>
      <c r="O12" s="31">
        <v>6</v>
      </c>
      <c r="P12" s="31">
        <v>9</v>
      </c>
      <c r="Q12" s="31">
        <v>0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0</v>
      </c>
      <c r="D13" s="5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0</v>
      </c>
      <c r="D14" s="5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1</v>
      </c>
      <c r="D16" s="50">
        <v>21</v>
      </c>
      <c r="E16" s="31">
        <v>73</v>
      </c>
      <c r="F16" s="31">
        <v>38</v>
      </c>
      <c r="G16" s="31">
        <v>35</v>
      </c>
      <c r="H16" s="31">
        <v>16</v>
      </c>
      <c r="I16" s="31">
        <v>0</v>
      </c>
      <c r="J16" s="31">
        <v>0</v>
      </c>
      <c r="K16" s="31">
        <v>0</v>
      </c>
      <c r="L16" s="31">
        <v>31</v>
      </c>
      <c r="M16" s="31">
        <v>7</v>
      </c>
      <c r="N16" s="31">
        <v>42</v>
      </c>
      <c r="O16" s="31">
        <v>9</v>
      </c>
      <c r="P16" s="31">
        <v>0</v>
      </c>
      <c r="Q16" s="31">
        <v>0</v>
      </c>
      <c r="R16" s="31">
        <v>0</v>
      </c>
      <c r="S16" s="31">
        <v>10</v>
      </c>
      <c r="T16" s="31">
        <v>1</v>
      </c>
    </row>
    <row r="17" spans="1:20" x14ac:dyDescent="0.35">
      <c r="A17" s="10" t="s">
        <v>12</v>
      </c>
      <c r="B17" s="8">
        <v>10</v>
      </c>
      <c r="C17" s="50">
        <v>1</v>
      </c>
      <c r="D17" s="50">
        <v>14</v>
      </c>
      <c r="E17" s="31">
        <v>41</v>
      </c>
      <c r="F17" s="31">
        <v>0</v>
      </c>
      <c r="G17" s="31">
        <v>4</v>
      </c>
      <c r="H17" s="31">
        <v>1</v>
      </c>
      <c r="I17" s="31">
        <v>0</v>
      </c>
      <c r="J17" s="31">
        <v>0</v>
      </c>
      <c r="K17" s="31">
        <v>0</v>
      </c>
      <c r="L17" s="31">
        <v>9</v>
      </c>
      <c r="M17" s="31">
        <v>0</v>
      </c>
      <c r="N17" s="31">
        <v>32</v>
      </c>
      <c r="O17" s="31">
        <v>5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0</v>
      </c>
      <c r="D19" s="5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0</v>
      </c>
      <c r="D20" s="5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0</v>
      </c>
      <c r="D21" s="5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1</v>
      </c>
      <c r="D22" s="50">
        <v>26</v>
      </c>
      <c r="E22" s="31">
        <v>110</v>
      </c>
      <c r="F22" s="31">
        <v>15</v>
      </c>
      <c r="G22" s="31">
        <v>8</v>
      </c>
      <c r="H22" s="31">
        <v>0</v>
      </c>
      <c r="I22" s="31">
        <v>0</v>
      </c>
      <c r="J22" s="31">
        <v>0</v>
      </c>
      <c r="K22" s="31">
        <v>0</v>
      </c>
      <c r="L22" s="31">
        <v>50</v>
      </c>
      <c r="M22" s="31">
        <v>10</v>
      </c>
      <c r="N22" s="31">
        <v>60</v>
      </c>
      <c r="O22" s="31">
        <v>15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0</v>
      </c>
      <c r="D23" s="5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</row>
    <row r="24" spans="1:20" x14ac:dyDescent="0.35">
      <c r="A24" s="10" t="s">
        <v>19</v>
      </c>
      <c r="B24" s="11">
        <v>17</v>
      </c>
      <c r="C24" s="31">
        <v>2</v>
      </c>
      <c r="D24" s="31">
        <v>38</v>
      </c>
      <c r="E24" s="31">
        <v>138</v>
      </c>
      <c r="F24" s="31">
        <v>27</v>
      </c>
      <c r="G24" s="31">
        <v>65</v>
      </c>
      <c r="H24" s="31">
        <v>7</v>
      </c>
      <c r="I24" s="31">
        <v>6</v>
      </c>
      <c r="J24" s="31">
        <v>0</v>
      </c>
      <c r="K24" s="31">
        <v>0</v>
      </c>
      <c r="L24" s="31">
        <v>43</v>
      </c>
      <c r="M24" s="31">
        <v>16</v>
      </c>
      <c r="N24" s="31">
        <v>95</v>
      </c>
      <c r="O24" s="31">
        <v>17</v>
      </c>
      <c r="P24" s="31">
        <v>0</v>
      </c>
      <c r="Q24" s="31">
        <v>0</v>
      </c>
      <c r="R24" s="31">
        <v>0</v>
      </c>
      <c r="S24" s="31">
        <v>16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1</v>
      </c>
      <c r="D30" s="31">
        <v>18</v>
      </c>
      <c r="E30" s="31">
        <v>77</v>
      </c>
      <c r="F30" s="31">
        <v>0</v>
      </c>
      <c r="G30" s="31">
        <v>7</v>
      </c>
      <c r="H30" s="31">
        <v>5</v>
      </c>
      <c r="I30" s="31">
        <v>0</v>
      </c>
      <c r="J30" s="31">
        <v>0</v>
      </c>
      <c r="K30" s="31">
        <v>0</v>
      </c>
      <c r="L30" s="31">
        <v>18</v>
      </c>
      <c r="M30" s="31">
        <v>0</v>
      </c>
      <c r="N30" s="31">
        <v>59</v>
      </c>
      <c r="O30" s="31">
        <v>20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23">
        <v>9</v>
      </c>
      <c r="D33" s="23">
        <v>214</v>
      </c>
      <c r="E33" s="23">
        <v>748</v>
      </c>
      <c r="F33" s="23">
        <v>165</v>
      </c>
      <c r="G33" s="23">
        <v>215</v>
      </c>
      <c r="H33" s="23">
        <v>95</v>
      </c>
      <c r="I33" s="23">
        <v>37</v>
      </c>
      <c r="J33" s="23">
        <v>0</v>
      </c>
      <c r="K33" s="23">
        <v>0</v>
      </c>
      <c r="L33" s="23">
        <v>354</v>
      </c>
      <c r="M33" s="23">
        <v>71</v>
      </c>
      <c r="N33" s="23">
        <v>385</v>
      </c>
      <c r="O33" s="23">
        <v>87</v>
      </c>
      <c r="P33" s="23">
        <v>9</v>
      </c>
      <c r="Q33" s="23">
        <v>0</v>
      </c>
      <c r="R33" s="23">
        <v>0</v>
      </c>
      <c r="S33" s="23">
        <v>38</v>
      </c>
      <c r="T33" s="23">
        <v>1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37" orientation="landscape" useFirstPageNumber="1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6</v>
      </c>
      <c r="D8" s="50">
        <v>127</v>
      </c>
      <c r="E8" s="31">
        <v>441</v>
      </c>
      <c r="F8" s="31">
        <v>288</v>
      </c>
      <c r="G8" s="31">
        <v>153</v>
      </c>
      <c r="H8" s="31">
        <v>17</v>
      </c>
      <c r="I8" s="31">
        <v>0</v>
      </c>
      <c r="J8" s="31">
        <v>0</v>
      </c>
      <c r="K8" s="31">
        <v>5</v>
      </c>
      <c r="L8" s="31">
        <v>183</v>
      </c>
      <c r="M8" s="31">
        <v>37</v>
      </c>
      <c r="N8" s="31">
        <v>219</v>
      </c>
      <c r="O8" s="31">
        <v>45</v>
      </c>
      <c r="P8" s="31">
        <v>34</v>
      </c>
      <c r="Q8" s="31">
        <v>0</v>
      </c>
      <c r="R8" s="31">
        <v>0</v>
      </c>
      <c r="S8" s="31">
        <v>8</v>
      </c>
      <c r="T8" s="31">
        <v>0</v>
      </c>
    </row>
    <row r="9" spans="1:21" x14ac:dyDescent="0.35">
      <c r="A9" s="10" t="s">
        <v>4</v>
      </c>
      <c r="B9" s="11">
        <v>2</v>
      </c>
      <c r="C9" s="50">
        <v>3</v>
      </c>
      <c r="D9" s="50">
        <v>138</v>
      </c>
      <c r="E9" s="31">
        <v>439</v>
      </c>
      <c r="F9" s="31">
        <v>30</v>
      </c>
      <c r="G9" s="31">
        <v>409</v>
      </c>
      <c r="H9" s="31">
        <v>10</v>
      </c>
      <c r="I9" s="31">
        <v>49</v>
      </c>
      <c r="J9" s="31">
        <v>0</v>
      </c>
      <c r="K9" s="31">
        <v>0</v>
      </c>
      <c r="L9" s="31">
        <v>184</v>
      </c>
      <c r="M9" s="31">
        <v>29</v>
      </c>
      <c r="N9" s="31">
        <v>224</v>
      </c>
      <c r="O9" s="31">
        <v>45</v>
      </c>
      <c r="P9" s="31">
        <v>9</v>
      </c>
      <c r="Q9" s="31">
        <v>22</v>
      </c>
      <c r="R9" s="31">
        <v>0</v>
      </c>
      <c r="S9" s="31">
        <v>60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26</v>
      </c>
      <c r="D10" s="50">
        <v>772</v>
      </c>
      <c r="E10" s="31">
        <v>3296</v>
      </c>
      <c r="F10" s="31">
        <v>2099</v>
      </c>
      <c r="G10" s="31">
        <v>1197</v>
      </c>
      <c r="H10" s="31">
        <v>315</v>
      </c>
      <c r="I10" s="31">
        <v>115</v>
      </c>
      <c r="J10" s="31">
        <v>0</v>
      </c>
      <c r="K10" s="31">
        <v>25</v>
      </c>
      <c r="L10" s="31">
        <v>1621</v>
      </c>
      <c r="M10" s="31">
        <v>351</v>
      </c>
      <c r="N10" s="31">
        <v>1451</v>
      </c>
      <c r="O10" s="31">
        <v>285</v>
      </c>
      <c r="P10" s="31">
        <v>142</v>
      </c>
      <c r="Q10" s="31">
        <v>28</v>
      </c>
      <c r="R10" s="31">
        <v>29</v>
      </c>
      <c r="S10" s="31">
        <v>395</v>
      </c>
      <c r="T10" s="31">
        <v>15</v>
      </c>
    </row>
    <row r="11" spans="1:21" x14ac:dyDescent="0.35">
      <c r="A11" s="10" t="s">
        <v>6</v>
      </c>
      <c r="B11" s="8">
        <v>4</v>
      </c>
      <c r="C11" s="50">
        <v>1</v>
      </c>
      <c r="D11" s="50">
        <v>9</v>
      </c>
      <c r="E11" s="31">
        <v>6</v>
      </c>
      <c r="F11" s="31">
        <v>0</v>
      </c>
      <c r="G11" s="31">
        <v>6</v>
      </c>
      <c r="H11" s="31">
        <v>0</v>
      </c>
      <c r="I11" s="31">
        <v>0</v>
      </c>
      <c r="J11" s="31">
        <v>0</v>
      </c>
      <c r="K11" s="31">
        <v>0</v>
      </c>
      <c r="L11" s="31">
        <v>6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21</v>
      </c>
      <c r="T11" s="31">
        <v>11</v>
      </c>
    </row>
    <row r="12" spans="1:21" x14ac:dyDescent="0.35">
      <c r="A12" s="10" t="s">
        <v>7</v>
      </c>
      <c r="B12" s="11">
        <v>5</v>
      </c>
      <c r="C12" s="50">
        <v>2</v>
      </c>
      <c r="D12" s="50">
        <v>66</v>
      </c>
      <c r="E12" s="31">
        <v>192</v>
      </c>
      <c r="F12" s="31">
        <v>0</v>
      </c>
      <c r="G12" s="31">
        <v>192</v>
      </c>
      <c r="H12" s="31">
        <v>6</v>
      </c>
      <c r="I12" s="31">
        <v>4</v>
      </c>
      <c r="J12" s="31">
        <v>0</v>
      </c>
      <c r="K12" s="31">
        <v>0</v>
      </c>
      <c r="L12" s="31">
        <v>129</v>
      </c>
      <c r="M12" s="31">
        <v>26</v>
      </c>
      <c r="N12" s="31">
        <v>41</v>
      </c>
      <c r="O12" s="31">
        <v>7</v>
      </c>
      <c r="P12" s="31">
        <v>10</v>
      </c>
      <c r="Q12" s="31">
        <v>5</v>
      </c>
      <c r="R12" s="31">
        <v>7</v>
      </c>
      <c r="S12" s="31">
        <v>30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1</v>
      </c>
      <c r="D13" s="50">
        <v>7</v>
      </c>
      <c r="E13" s="31">
        <v>27</v>
      </c>
      <c r="F13" s="31">
        <v>16</v>
      </c>
      <c r="G13" s="31">
        <v>11</v>
      </c>
      <c r="H13" s="31">
        <v>2</v>
      </c>
      <c r="I13" s="31">
        <v>0</v>
      </c>
      <c r="J13" s="31">
        <v>0</v>
      </c>
      <c r="K13" s="31">
        <v>0</v>
      </c>
      <c r="L13" s="31">
        <v>27</v>
      </c>
      <c r="M13" s="31">
        <v>7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12</v>
      </c>
      <c r="T13" s="31">
        <v>1</v>
      </c>
    </row>
    <row r="14" spans="1:21" x14ac:dyDescent="0.35">
      <c r="A14" s="10" t="s">
        <v>9</v>
      </c>
      <c r="B14" s="8">
        <v>7</v>
      </c>
      <c r="C14" s="50">
        <v>1</v>
      </c>
      <c r="D14" s="50">
        <v>39</v>
      </c>
      <c r="E14" s="31">
        <v>252</v>
      </c>
      <c r="F14" s="31">
        <v>0</v>
      </c>
      <c r="G14" s="31">
        <v>252</v>
      </c>
      <c r="H14" s="31">
        <v>8</v>
      </c>
      <c r="I14" s="31">
        <v>0</v>
      </c>
      <c r="J14" s="31">
        <v>0</v>
      </c>
      <c r="K14" s="31">
        <v>0</v>
      </c>
      <c r="L14" s="31">
        <v>117</v>
      </c>
      <c r="M14" s="31">
        <v>20</v>
      </c>
      <c r="N14" s="31">
        <v>111</v>
      </c>
      <c r="O14" s="31">
        <v>15</v>
      </c>
      <c r="P14" s="31">
        <v>24</v>
      </c>
      <c r="Q14" s="31">
        <v>0</v>
      </c>
      <c r="R14" s="31">
        <v>0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5</v>
      </c>
      <c r="D15" s="50">
        <v>178</v>
      </c>
      <c r="E15" s="31">
        <v>451</v>
      </c>
      <c r="F15" s="31">
        <v>74</v>
      </c>
      <c r="G15" s="31">
        <v>377</v>
      </c>
      <c r="H15" s="31">
        <v>8</v>
      </c>
      <c r="I15" s="31">
        <v>8</v>
      </c>
      <c r="J15" s="31">
        <v>0</v>
      </c>
      <c r="K15" s="31">
        <v>0</v>
      </c>
      <c r="L15" s="31">
        <v>193</v>
      </c>
      <c r="M15" s="31">
        <v>38</v>
      </c>
      <c r="N15" s="31">
        <v>209</v>
      </c>
      <c r="O15" s="31">
        <v>46</v>
      </c>
      <c r="P15" s="31">
        <v>9</v>
      </c>
      <c r="Q15" s="31">
        <v>20</v>
      </c>
      <c r="R15" s="31">
        <v>20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5</v>
      </c>
      <c r="D16" s="50">
        <v>103</v>
      </c>
      <c r="E16" s="31">
        <v>308</v>
      </c>
      <c r="F16" s="31">
        <v>95</v>
      </c>
      <c r="G16" s="31">
        <v>213</v>
      </c>
      <c r="H16" s="31">
        <v>26</v>
      </c>
      <c r="I16" s="31">
        <v>0</v>
      </c>
      <c r="J16" s="31">
        <v>0</v>
      </c>
      <c r="K16" s="31">
        <v>0</v>
      </c>
      <c r="L16" s="31">
        <v>151</v>
      </c>
      <c r="M16" s="31">
        <v>44</v>
      </c>
      <c r="N16" s="31">
        <v>123</v>
      </c>
      <c r="O16" s="31">
        <v>23</v>
      </c>
      <c r="P16" s="31">
        <v>14</v>
      </c>
      <c r="Q16" s="31">
        <v>20</v>
      </c>
      <c r="R16" s="31">
        <v>0</v>
      </c>
      <c r="S16" s="31">
        <v>14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0</v>
      </c>
      <c r="D17" s="5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1</v>
      </c>
      <c r="D18" s="50">
        <v>32</v>
      </c>
      <c r="E18" s="31">
        <v>171</v>
      </c>
      <c r="F18" s="31">
        <v>2</v>
      </c>
      <c r="G18" s="31">
        <v>169</v>
      </c>
      <c r="H18" s="31">
        <v>10</v>
      </c>
      <c r="I18" s="31">
        <v>0</v>
      </c>
      <c r="J18" s="31">
        <v>0</v>
      </c>
      <c r="K18" s="31">
        <v>0</v>
      </c>
      <c r="L18" s="31">
        <v>92</v>
      </c>
      <c r="M18" s="31">
        <v>11</v>
      </c>
      <c r="N18" s="31">
        <v>63</v>
      </c>
      <c r="O18" s="31">
        <v>12</v>
      </c>
      <c r="P18" s="31">
        <v>16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11</v>
      </c>
      <c r="D19" s="50">
        <v>412</v>
      </c>
      <c r="E19" s="31">
        <v>1157</v>
      </c>
      <c r="F19" s="31">
        <v>318</v>
      </c>
      <c r="G19" s="31">
        <v>839</v>
      </c>
      <c r="H19" s="31">
        <v>33</v>
      </c>
      <c r="I19" s="31">
        <v>126</v>
      </c>
      <c r="J19" s="31">
        <v>0</v>
      </c>
      <c r="K19" s="31">
        <v>0</v>
      </c>
      <c r="L19" s="31">
        <v>531</v>
      </c>
      <c r="M19" s="31">
        <v>106</v>
      </c>
      <c r="N19" s="31">
        <v>534</v>
      </c>
      <c r="O19" s="31">
        <v>104</v>
      </c>
      <c r="P19" s="31">
        <v>60</v>
      </c>
      <c r="Q19" s="31">
        <v>17</v>
      </c>
      <c r="R19" s="31">
        <v>15</v>
      </c>
      <c r="S19" s="31">
        <v>118</v>
      </c>
      <c r="T19" s="31">
        <v>1</v>
      </c>
    </row>
    <row r="20" spans="1:20" x14ac:dyDescent="0.35">
      <c r="A20" s="10" t="s">
        <v>15</v>
      </c>
      <c r="B20" s="8">
        <v>13</v>
      </c>
      <c r="C20" s="50">
        <v>0</v>
      </c>
      <c r="D20" s="5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0</v>
      </c>
      <c r="D21" s="5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2</v>
      </c>
      <c r="D22" s="50">
        <v>58</v>
      </c>
      <c r="E22" s="31">
        <v>227</v>
      </c>
      <c r="F22" s="31">
        <v>30</v>
      </c>
      <c r="G22" s="31">
        <v>197</v>
      </c>
      <c r="H22" s="31">
        <v>16</v>
      </c>
      <c r="I22" s="31">
        <v>0</v>
      </c>
      <c r="J22" s="31">
        <v>0</v>
      </c>
      <c r="K22" s="31">
        <v>0</v>
      </c>
      <c r="L22" s="31">
        <v>92</v>
      </c>
      <c r="M22" s="31">
        <v>10</v>
      </c>
      <c r="N22" s="31">
        <v>121</v>
      </c>
      <c r="O22" s="31">
        <v>26</v>
      </c>
      <c r="P22" s="31">
        <v>14</v>
      </c>
      <c r="Q22" s="31">
        <v>0</v>
      </c>
      <c r="R22" s="31">
        <v>0</v>
      </c>
      <c r="S22" s="31">
        <v>14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3</v>
      </c>
      <c r="D23" s="50">
        <v>82</v>
      </c>
      <c r="E23" s="31">
        <v>254</v>
      </c>
      <c r="F23" s="31">
        <v>0</v>
      </c>
      <c r="G23" s="31">
        <v>254</v>
      </c>
      <c r="H23" s="31">
        <v>5</v>
      </c>
      <c r="I23" s="31">
        <v>9</v>
      </c>
      <c r="J23" s="31">
        <v>0</v>
      </c>
      <c r="K23" s="31">
        <v>0</v>
      </c>
      <c r="L23" s="31">
        <v>158</v>
      </c>
      <c r="M23" s="31">
        <v>36</v>
      </c>
      <c r="N23" s="31">
        <v>96</v>
      </c>
      <c r="O23" s="31">
        <v>18</v>
      </c>
      <c r="P23" s="31">
        <v>0</v>
      </c>
      <c r="Q23" s="31">
        <v>0</v>
      </c>
      <c r="R23" s="31">
        <v>0</v>
      </c>
      <c r="S23" s="31">
        <v>73</v>
      </c>
      <c r="T23" s="31">
        <v>10</v>
      </c>
    </row>
    <row r="24" spans="1:20" x14ac:dyDescent="0.35">
      <c r="A24" s="10" t="s">
        <v>19</v>
      </c>
      <c r="B24" s="11">
        <v>17</v>
      </c>
      <c r="C24" s="31">
        <v>1</v>
      </c>
      <c r="D24" s="31">
        <v>46</v>
      </c>
      <c r="E24" s="31">
        <v>104</v>
      </c>
      <c r="F24" s="31">
        <v>98</v>
      </c>
      <c r="G24" s="31">
        <v>6</v>
      </c>
      <c r="H24" s="31">
        <v>4</v>
      </c>
      <c r="I24" s="31">
        <v>0</v>
      </c>
      <c r="J24" s="31">
        <v>0</v>
      </c>
      <c r="K24" s="31">
        <v>0</v>
      </c>
      <c r="L24" s="31">
        <v>38</v>
      </c>
      <c r="M24" s="31">
        <v>7</v>
      </c>
      <c r="N24" s="31">
        <v>56</v>
      </c>
      <c r="O24" s="31">
        <v>9</v>
      </c>
      <c r="P24" s="31">
        <v>10</v>
      </c>
      <c r="Q24" s="31">
        <v>0</v>
      </c>
      <c r="R24" s="31">
        <v>0</v>
      </c>
      <c r="S24" s="31">
        <v>7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3</v>
      </c>
      <c r="D25" s="31">
        <v>123</v>
      </c>
      <c r="E25" s="31">
        <v>357</v>
      </c>
      <c r="F25" s="31">
        <v>86</v>
      </c>
      <c r="G25" s="31">
        <v>271</v>
      </c>
      <c r="H25" s="31">
        <v>14</v>
      </c>
      <c r="I25" s="31">
        <v>6</v>
      </c>
      <c r="J25" s="31">
        <v>0</v>
      </c>
      <c r="K25" s="31">
        <v>0</v>
      </c>
      <c r="L25" s="31">
        <v>163</v>
      </c>
      <c r="M25" s="31">
        <v>25</v>
      </c>
      <c r="N25" s="31">
        <v>136</v>
      </c>
      <c r="O25" s="31">
        <v>34</v>
      </c>
      <c r="P25" s="31">
        <v>24</v>
      </c>
      <c r="Q25" s="31">
        <v>19</v>
      </c>
      <c r="R25" s="31">
        <v>15</v>
      </c>
      <c r="S25" s="31">
        <v>45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</v>
      </c>
      <c r="D26" s="31">
        <v>26</v>
      </c>
      <c r="E26" s="31">
        <v>117</v>
      </c>
      <c r="F26" s="31">
        <v>31</v>
      </c>
      <c r="G26" s="31">
        <v>86</v>
      </c>
      <c r="H26" s="31">
        <v>9</v>
      </c>
      <c r="I26" s="31">
        <v>0</v>
      </c>
      <c r="J26" s="31">
        <v>0</v>
      </c>
      <c r="K26" s="31">
        <v>0</v>
      </c>
      <c r="L26" s="31">
        <v>57</v>
      </c>
      <c r="M26" s="31">
        <v>11</v>
      </c>
      <c r="N26" s="31">
        <v>60</v>
      </c>
      <c r="O26" s="31">
        <v>9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1</v>
      </c>
      <c r="D27" s="31">
        <v>38</v>
      </c>
      <c r="E27" s="31">
        <v>196</v>
      </c>
      <c r="F27" s="31">
        <v>196</v>
      </c>
      <c r="G27" s="31">
        <v>0</v>
      </c>
      <c r="H27" s="31">
        <v>25</v>
      </c>
      <c r="I27" s="31">
        <v>0</v>
      </c>
      <c r="J27" s="31">
        <v>0</v>
      </c>
      <c r="K27" s="31">
        <v>0</v>
      </c>
      <c r="L27" s="31">
        <v>85</v>
      </c>
      <c r="M27" s="31">
        <v>12</v>
      </c>
      <c r="N27" s="31">
        <v>89</v>
      </c>
      <c r="O27" s="31">
        <v>24</v>
      </c>
      <c r="P27" s="31">
        <v>22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3</v>
      </c>
      <c r="D28" s="31">
        <v>106</v>
      </c>
      <c r="E28" s="31">
        <v>363</v>
      </c>
      <c r="F28" s="31">
        <v>102</v>
      </c>
      <c r="G28" s="31">
        <v>261</v>
      </c>
      <c r="H28" s="31">
        <v>11</v>
      </c>
      <c r="I28" s="31">
        <v>5</v>
      </c>
      <c r="J28" s="31">
        <v>0</v>
      </c>
      <c r="K28" s="31">
        <v>0</v>
      </c>
      <c r="L28" s="31">
        <v>159</v>
      </c>
      <c r="M28" s="31">
        <v>24</v>
      </c>
      <c r="N28" s="31">
        <v>175</v>
      </c>
      <c r="O28" s="31">
        <v>21</v>
      </c>
      <c r="P28" s="31">
        <v>29</v>
      </c>
      <c r="Q28" s="31">
        <v>0</v>
      </c>
      <c r="R28" s="31">
        <v>0</v>
      </c>
      <c r="S28" s="31">
        <v>49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5</v>
      </c>
      <c r="D29" s="31">
        <v>98</v>
      </c>
      <c r="E29" s="31">
        <v>344</v>
      </c>
      <c r="F29" s="31">
        <v>70</v>
      </c>
      <c r="G29" s="31">
        <v>274</v>
      </c>
      <c r="H29" s="31">
        <v>14</v>
      </c>
      <c r="I29" s="31">
        <v>0</v>
      </c>
      <c r="J29" s="31">
        <v>0</v>
      </c>
      <c r="K29" s="31">
        <v>0</v>
      </c>
      <c r="L29" s="31">
        <v>238</v>
      </c>
      <c r="M29" s="31">
        <v>53</v>
      </c>
      <c r="N29" s="31">
        <v>87</v>
      </c>
      <c r="O29" s="31">
        <v>6</v>
      </c>
      <c r="P29" s="31">
        <v>15</v>
      </c>
      <c r="Q29" s="31">
        <v>0</v>
      </c>
      <c r="R29" s="31">
        <v>4</v>
      </c>
      <c r="S29" s="31">
        <v>162</v>
      </c>
      <c r="T29" s="31">
        <v>10</v>
      </c>
    </row>
    <row r="30" spans="1:20" x14ac:dyDescent="0.35">
      <c r="A30" s="10" t="s">
        <v>25</v>
      </c>
      <c r="B30" s="11">
        <v>23</v>
      </c>
      <c r="C30" s="31">
        <v>1</v>
      </c>
      <c r="D30" s="31">
        <v>44</v>
      </c>
      <c r="E30" s="31">
        <v>113</v>
      </c>
      <c r="F30" s="31">
        <v>15</v>
      </c>
      <c r="G30" s="31">
        <v>98</v>
      </c>
      <c r="H30" s="31">
        <v>0</v>
      </c>
      <c r="I30" s="31">
        <v>2</v>
      </c>
      <c r="J30" s="31">
        <v>0</v>
      </c>
      <c r="K30" s="31">
        <v>0</v>
      </c>
      <c r="L30" s="31">
        <v>58</v>
      </c>
      <c r="M30" s="31">
        <v>13</v>
      </c>
      <c r="N30" s="31">
        <v>38</v>
      </c>
      <c r="O30" s="31">
        <v>12</v>
      </c>
      <c r="P30" s="31">
        <v>6</v>
      </c>
      <c r="Q30" s="31">
        <v>5</v>
      </c>
      <c r="R30" s="31">
        <v>6</v>
      </c>
      <c r="S30" s="31">
        <v>19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7</v>
      </c>
      <c r="D31" s="31">
        <v>248</v>
      </c>
      <c r="E31" s="31">
        <v>613</v>
      </c>
      <c r="F31" s="31">
        <v>275</v>
      </c>
      <c r="G31" s="31">
        <v>338</v>
      </c>
      <c r="H31" s="31">
        <v>35</v>
      </c>
      <c r="I31" s="31">
        <v>97</v>
      </c>
      <c r="J31" s="31">
        <v>0</v>
      </c>
      <c r="K31" s="31">
        <v>0</v>
      </c>
      <c r="L31" s="31">
        <v>270</v>
      </c>
      <c r="M31" s="31">
        <v>49</v>
      </c>
      <c r="N31" s="31">
        <v>264</v>
      </c>
      <c r="O31" s="31">
        <v>46</v>
      </c>
      <c r="P31" s="31">
        <v>46</v>
      </c>
      <c r="Q31" s="31">
        <v>19</v>
      </c>
      <c r="R31" s="31">
        <v>14</v>
      </c>
      <c r="S31" s="31">
        <v>37</v>
      </c>
      <c r="T31" s="31">
        <v>4</v>
      </c>
    </row>
    <row r="32" spans="1:20" x14ac:dyDescent="0.35">
      <c r="A32" s="10" t="s">
        <v>303</v>
      </c>
      <c r="B32" s="8">
        <v>25</v>
      </c>
      <c r="C32" s="31">
        <v>2</v>
      </c>
      <c r="D32" s="31">
        <v>100</v>
      </c>
      <c r="E32" s="31">
        <v>399</v>
      </c>
      <c r="F32" s="31">
        <v>71</v>
      </c>
      <c r="G32" s="31">
        <v>328</v>
      </c>
      <c r="H32" s="31">
        <v>20</v>
      </c>
      <c r="I32" s="31">
        <v>26</v>
      </c>
      <c r="J32" s="31">
        <v>0</v>
      </c>
      <c r="K32" s="31">
        <v>0</v>
      </c>
      <c r="L32" s="31">
        <v>190</v>
      </c>
      <c r="M32" s="31">
        <v>31</v>
      </c>
      <c r="N32" s="31">
        <v>190</v>
      </c>
      <c r="O32" s="31">
        <v>24</v>
      </c>
      <c r="P32" s="31">
        <v>10</v>
      </c>
      <c r="Q32" s="31">
        <v>9</v>
      </c>
      <c r="R32" s="31">
        <v>0</v>
      </c>
      <c r="S32" s="31">
        <v>8</v>
      </c>
      <c r="T32" s="31">
        <v>0</v>
      </c>
    </row>
    <row r="33" spans="1:20" x14ac:dyDescent="0.35">
      <c r="A33" s="12" t="s">
        <v>27</v>
      </c>
      <c r="B33" s="11"/>
      <c r="C33" s="23">
        <v>91</v>
      </c>
      <c r="D33" s="23">
        <v>2852</v>
      </c>
      <c r="E33" s="23">
        <v>9827</v>
      </c>
      <c r="F33" s="23">
        <v>3896</v>
      </c>
      <c r="G33" s="23">
        <v>5931</v>
      </c>
      <c r="H33" s="23">
        <v>588</v>
      </c>
      <c r="I33" s="23">
        <v>447</v>
      </c>
      <c r="J33" s="23">
        <v>0</v>
      </c>
      <c r="K33" s="23">
        <v>30</v>
      </c>
      <c r="L33" s="23">
        <v>4742</v>
      </c>
      <c r="M33" s="23">
        <v>940</v>
      </c>
      <c r="N33" s="23">
        <v>4287</v>
      </c>
      <c r="O33" s="23">
        <v>811</v>
      </c>
      <c r="P33" s="23">
        <v>494</v>
      </c>
      <c r="Q33" s="23">
        <v>164</v>
      </c>
      <c r="R33" s="23">
        <v>110</v>
      </c>
      <c r="S33" s="23">
        <v>1072</v>
      </c>
      <c r="T33" s="23">
        <v>52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39" orientation="landscape" useFirstPageNumber="1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0</v>
      </c>
      <c r="D8" s="5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1</v>
      </c>
      <c r="D10" s="50">
        <v>34</v>
      </c>
      <c r="E10" s="31">
        <v>174</v>
      </c>
      <c r="F10" s="31">
        <v>174</v>
      </c>
      <c r="G10" s="31">
        <v>0</v>
      </c>
      <c r="H10" s="31">
        <v>8</v>
      </c>
      <c r="I10" s="31">
        <v>17</v>
      </c>
      <c r="J10" s="31">
        <v>0</v>
      </c>
      <c r="K10" s="31">
        <v>0</v>
      </c>
      <c r="L10" s="31">
        <v>63</v>
      </c>
      <c r="M10" s="31">
        <v>11</v>
      </c>
      <c r="N10" s="31">
        <v>111</v>
      </c>
      <c r="O10" s="31">
        <v>22</v>
      </c>
      <c r="P10" s="31">
        <v>0</v>
      </c>
      <c r="Q10" s="31">
        <v>0</v>
      </c>
      <c r="R10" s="31">
        <v>0</v>
      </c>
      <c r="S10" s="31">
        <v>44</v>
      </c>
      <c r="T10" s="31">
        <v>2</v>
      </c>
    </row>
    <row r="11" spans="1:21" x14ac:dyDescent="0.35">
      <c r="A11" s="10" t="s">
        <v>6</v>
      </c>
      <c r="B11" s="8">
        <v>4</v>
      </c>
      <c r="C11" s="50">
        <v>0</v>
      </c>
      <c r="D11" s="5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0</v>
      </c>
      <c r="D12" s="5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0</v>
      </c>
      <c r="D13" s="5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0</v>
      </c>
      <c r="D14" s="5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1</v>
      </c>
      <c r="D16" s="50">
        <v>6</v>
      </c>
      <c r="E16" s="31">
        <v>13</v>
      </c>
      <c r="F16" s="31">
        <v>0</v>
      </c>
      <c r="G16" s="31">
        <v>13</v>
      </c>
      <c r="H16" s="31">
        <v>0</v>
      </c>
      <c r="I16" s="31">
        <v>0</v>
      </c>
      <c r="J16" s="31">
        <v>0</v>
      </c>
      <c r="K16" s="31">
        <v>0</v>
      </c>
      <c r="L16" s="31">
        <v>13</v>
      </c>
      <c r="M16" s="31">
        <v>6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0</v>
      </c>
      <c r="D17" s="5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0</v>
      </c>
      <c r="D19" s="5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0</v>
      </c>
      <c r="D20" s="5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0</v>
      </c>
      <c r="D21" s="5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0</v>
      </c>
      <c r="D22" s="5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3</v>
      </c>
      <c r="D23" s="50">
        <v>82</v>
      </c>
      <c r="E23" s="31">
        <v>254</v>
      </c>
      <c r="F23" s="31">
        <v>0</v>
      </c>
      <c r="G23" s="31">
        <v>254</v>
      </c>
      <c r="H23" s="31">
        <v>5</v>
      </c>
      <c r="I23" s="31">
        <v>9</v>
      </c>
      <c r="J23" s="31">
        <v>0</v>
      </c>
      <c r="K23" s="31">
        <v>0</v>
      </c>
      <c r="L23" s="31">
        <v>158</v>
      </c>
      <c r="M23" s="31">
        <v>36</v>
      </c>
      <c r="N23" s="31">
        <v>96</v>
      </c>
      <c r="O23" s="31">
        <v>18</v>
      </c>
      <c r="P23" s="31">
        <v>0</v>
      </c>
      <c r="Q23" s="31">
        <v>0</v>
      </c>
      <c r="R23" s="31">
        <v>0</v>
      </c>
      <c r="S23" s="31">
        <v>73</v>
      </c>
      <c r="T23" s="31">
        <v>10</v>
      </c>
    </row>
    <row r="24" spans="1:20" x14ac:dyDescent="0.35">
      <c r="A24" s="10" t="s">
        <v>19</v>
      </c>
      <c r="B24" s="11">
        <v>17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3</v>
      </c>
      <c r="D25" s="31">
        <v>123</v>
      </c>
      <c r="E25" s="31">
        <v>357</v>
      </c>
      <c r="F25" s="31">
        <v>86</v>
      </c>
      <c r="G25" s="31">
        <v>271</v>
      </c>
      <c r="H25" s="31">
        <v>14</v>
      </c>
      <c r="I25" s="31">
        <v>6</v>
      </c>
      <c r="J25" s="31">
        <v>0</v>
      </c>
      <c r="K25" s="31">
        <v>0</v>
      </c>
      <c r="L25" s="31">
        <v>163</v>
      </c>
      <c r="M25" s="31">
        <v>25</v>
      </c>
      <c r="N25" s="31">
        <v>136</v>
      </c>
      <c r="O25" s="31">
        <v>34</v>
      </c>
      <c r="P25" s="31">
        <v>24</v>
      </c>
      <c r="Q25" s="31">
        <v>19</v>
      </c>
      <c r="R25" s="31">
        <v>15</v>
      </c>
      <c r="S25" s="31">
        <v>45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</v>
      </c>
      <c r="D26" s="31">
        <v>26</v>
      </c>
      <c r="E26" s="31">
        <v>117</v>
      </c>
      <c r="F26" s="31">
        <v>31</v>
      </c>
      <c r="G26" s="31">
        <v>86</v>
      </c>
      <c r="H26" s="31">
        <v>9</v>
      </c>
      <c r="I26" s="31">
        <v>0</v>
      </c>
      <c r="J26" s="31">
        <v>0</v>
      </c>
      <c r="K26" s="31">
        <v>0</v>
      </c>
      <c r="L26" s="31">
        <v>57</v>
      </c>
      <c r="M26" s="31">
        <v>11</v>
      </c>
      <c r="N26" s="31">
        <v>60</v>
      </c>
      <c r="O26" s="31">
        <v>9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1</v>
      </c>
      <c r="D28" s="31">
        <v>46</v>
      </c>
      <c r="E28" s="31">
        <v>155</v>
      </c>
      <c r="F28" s="31">
        <v>0</v>
      </c>
      <c r="G28" s="31">
        <v>155</v>
      </c>
      <c r="H28" s="31">
        <v>3</v>
      </c>
      <c r="I28" s="31">
        <v>5</v>
      </c>
      <c r="J28" s="31">
        <v>0</v>
      </c>
      <c r="K28" s="31">
        <v>0</v>
      </c>
      <c r="L28" s="31">
        <v>77</v>
      </c>
      <c r="M28" s="31">
        <v>11</v>
      </c>
      <c r="N28" s="31">
        <v>67</v>
      </c>
      <c r="O28" s="31">
        <v>7</v>
      </c>
      <c r="P28" s="31">
        <v>11</v>
      </c>
      <c r="Q28" s="31">
        <v>0</v>
      </c>
      <c r="R28" s="31">
        <v>0</v>
      </c>
      <c r="S28" s="31">
        <v>23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1</v>
      </c>
      <c r="D29" s="31">
        <v>22</v>
      </c>
      <c r="E29" s="31">
        <v>61</v>
      </c>
      <c r="F29" s="31">
        <v>0</v>
      </c>
      <c r="G29" s="31">
        <v>61</v>
      </c>
      <c r="H29" s="31">
        <v>0</v>
      </c>
      <c r="I29" s="31">
        <v>0</v>
      </c>
      <c r="J29" s="31">
        <v>0</v>
      </c>
      <c r="K29" s="31">
        <v>0</v>
      </c>
      <c r="L29" s="31">
        <v>61</v>
      </c>
      <c r="M29" s="31">
        <v>20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36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7</v>
      </c>
      <c r="D31" s="31">
        <v>248</v>
      </c>
      <c r="E31" s="31">
        <v>613</v>
      </c>
      <c r="F31" s="31">
        <v>275</v>
      </c>
      <c r="G31" s="31">
        <v>338</v>
      </c>
      <c r="H31" s="31">
        <v>35</v>
      </c>
      <c r="I31" s="31">
        <v>97</v>
      </c>
      <c r="J31" s="31">
        <v>0</v>
      </c>
      <c r="K31" s="31">
        <v>0</v>
      </c>
      <c r="L31" s="31">
        <v>270</v>
      </c>
      <c r="M31" s="31">
        <v>49</v>
      </c>
      <c r="N31" s="31">
        <v>264</v>
      </c>
      <c r="O31" s="31">
        <v>46</v>
      </c>
      <c r="P31" s="31">
        <v>46</v>
      </c>
      <c r="Q31" s="31">
        <v>19</v>
      </c>
      <c r="R31" s="31">
        <v>14</v>
      </c>
      <c r="S31" s="31">
        <v>37</v>
      </c>
      <c r="T31" s="31">
        <v>4</v>
      </c>
    </row>
    <row r="32" spans="1:20" x14ac:dyDescent="0.35">
      <c r="A32" s="10" t="s">
        <v>303</v>
      </c>
      <c r="B32" s="8">
        <v>25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23">
        <v>18</v>
      </c>
      <c r="D33" s="23">
        <v>587</v>
      </c>
      <c r="E33" s="23">
        <v>1744</v>
      </c>
      <c r="F33" s="23">
        <v>566</v>
      </c>
      <c r="G33" s="23">
        <v>1178</v>
      </c>
      <c r="H33" s="23">
        <v>74</v>
      </c>
      <c r="I33" s="23">
        <v>134</v>
      </c>
      <c r="J33" s="23">
        <v>0</v>
      </c>
      <c r="K33" s="23">
        <v>0</v>
      </c>
      <c r="L33" s="23">
        <v>862</v>
      </c>
      <c r="M33" s="23">
        <v>169</v>
      </c>
      <c r="N33" s="23">
        <v>734</v>
      </c>
      <c r="O33" s="23">
        <v>136</v>
      </c>
      <c r="P33" s="23">
        <v>81</v>
      </c>
      <c r="Q33" s="23">
        <v>38</v>
      </c>
      <c r="R33" s="23">
        <v>29</v>
      </c>
      <c r="S33" s="23">
        <v>258</v>
      </c>
      <c r="T33" s="23">
        <v>16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5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2" firstPageNumber="41" orientation="landscape" useFirstPageNumber="1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281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11</v>
      </c>
      <c r="D8" s="50">
        <v>260</v>
      </c>
      <c r="E8" s="31">
        <v>1035</v>
      </c>
      <c r="F8" s="31">
        <v>741</v>
      </c>
      <c r="G8" s="31">
        <v>294</v>
      </c>
      <c r="H8" s="31">
        <v>30</v>
      </c>
      <c r="I8" s="31">
        <v>12</v>
      </c>
      <c r="J8" s="31">
        <v>0</v>
      </c>
      <c r="K8" s="31">
        <v>0</v>
      </c>
      <c r="L8" s="31">
        <v>341</v>
      </c>
      <c r="M8" s="31">
        <v>61</v>
      </c>
      <c r="N8" s="31">
        <v>564</v>
      </c>
      <c r="O8" s="31">
        <v>114</v>
      </c>
      <c r="P8" s="31">
        <v>107</v>
      </c>
      <c r="Q8" s="31">
        <v>13</v>
      </c>
      <c r="R8" s="31">
        <v>10</v>
      </c>
      <c r="S8" s="31">
        <v>14</v>
      </c>
      <c r="T8" s="31">
        <v>0</v>
      </c>
    </row>
    <row r="9" spans="1:21" x14ac:dyDescent="0.35">
      <c r="A9" s="10" t="s">
        <v>4</v>
      </c>
      <c r="B9" s="11">
        <v>2</v>
      </c>
      <c r="C9" s="50">
        <v>3</v>
      </c>
      <c r="D9" s="50">
        <v>73</v>
      </c>
      <c r="E9" s="31">
        <v>356</v>
      </c>
      <c r="F9" s="31">
        <v>247</v>
      </c>
      <c r="G9" s="31">
        <v>109</v>
      </c>
      <c r="H9" s="31">
        <v>17</v>
      </c>
      <c r="I9" s="31">
        <v>1</v>
      </c>
      <c r="J9" s="31">
        <v>0</v>
      </c>
      <c r="K9" s="31">
        <v>0</v>
      </c>
      <c r="L9" s="31">
        <v>140</v>
      </c>
      <c r="M9" s="31">
        <v>20</v>
      </c>
      <c r="N9" s="31">
        <v>178</v>
      </c>
      <c r="O9" s="31">
        <v>37</v>
      </c>
      <c r="P9" s="31">
        <v>31</v>
      </c>
      <c r="Q9" s="31">
        <v>7</v>
      </c>
      <c r="R9" s="31">
        <v>0</v>
      </c>
      <c r="S9" s="31">
        <v>72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3</v>
      </c>
      <c r="D10" s="50">
        <v>76</v>
      </c>
      <c r="E10" s="31">
        <v>297</v>
      </c>
      <c r="F10" s="31">
        <v>269</v>
      </c>
      <c r="G10" s="31">
        <v>28</v>
      </c>
      <c r="H10" s="31">
        <v>52</v>
      </c>
      <c r="I10" s="31">
        <v>0</v>
      </c>
      <c r="J10" s="31">
        <v>0</v>
      </c>
      <c r="K10" s="31">
        <v>25</v>
      </c>
      <c r="L10" s="31">
        <v>119</v>
      </c>
      <c r="M10" s="31">
        <v>30</v>
      </c>
      <c r="N10" s="31">
        <v>113</v>
      </c>
      <c r="O10" s="31">
        <v>14</v>
      </c>
      <c r="P10" s="31">
        <v>22</v>
      </c>
      <c r="Q10" s="31">
        <v>0</v>
      </c>
      <c r="R10" s="31">
        <v>18</v>
      </c>
      <c r="S10" s="31">
        <v>98</v>
      </c>
      <c r="T10" s="31">
        <v>3</v>
      </c>
    </row>
    <row r="11" spans="1:21" x14ac:dyDescent="0.35">
      <c r="A11" s="10" t="s">
        <v>6</v>
      </c>
      <c r="B11" s="8">
        <v>4</v>
      </c>
      <c r="C11" s="50">
        <v>2</v>
      </c>
      <c r="D11" s="50">
        <v>50</v>
      </c>
      <c r="E11" s="31">
        <v>271</v>
      </c>
      <c r="F11" s="31">
        <v>271</v>
      </c>
      <c r="G11" s="31">
        <v>0</v>
      </c>
      <c r="H11" s="31">
        <v>21</v>
      </c>
      <c r="I11" s="31">
        <v>0</v>
      </c>
      <c r="J11" s="31">
        <v>0</v>
      </c>
      <c r="K11" s="31">
        <v>0</v>
      </c>
      <c r="L11" s="31">
        <v>117</v>
      </c>
      <c r="M11" s="31">
        <v>16</v>
      </c>
      <c r="N11" s="31">
        <v>154</v>
      </c>
      <c r="O11" s="31">
        <v>38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5</v>
      </c>
      <c r="D12" s="50">
        <v>137</v>
      </c>
      <c r="E12" s="31">
        <v>432</v>
      </c>
      <c r="F12" s="31">
        <v>141</v>
      </c>
      <c r="G12" s="31">
        <v>291</v>
      </c>
      <c r="H12" s="31">
        <v>12</v>
      </c>
      <c r="I12" s="31">
        <v>7</v>
      </c>
      <c r="J12" s="31">
        <v>0</v>
      </c>
      <c r="K12" s="31">
        <v>0</v>
      </c>
      <c r="L12" s="31">
        <v>206</v>
      </c>
      <c r="M12" s="31">
        <v>26</v>
      </c>
      <c r="N12" s="31">
        <v>186</v>
      </c>
      <c r="O12" s="31">
        <v>34</v>
      </c>
      <c r="P12" s="31">
        <v>17</v>
      </c>
      <c r="Q12" s="31">
        <v>11</v>
      </c>
      <c r="R12" s="31">
        <v>12</v>
      </c>
      <c r="S12" s="31">
        <v>30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4</v>
      </c>
      <c r="D13" s="50">
        <v>61</v>
      </c>
      <c r="E13" s="31">
        <v>147</v>
      </c>
      <c r="F13" s="31">
        <v>146</v>
      </c>
      <c r="G13" s="31">
        <v>1</v>
      </c>
      <c r="H13" s="31">
        <v>16</v>
      </c>
      <c r="I13" s="31">
        <v>21</v>
      </c>
      <c r="J13" s="31">
        <v>0</v>
      </c>
      <c r="K13" s="31">
        <v>0</v>
      </c>
      <c r="L13" s="31">
        <v>29</v>
      </c>
      <c r="M13" s="31">
        <v>0</v>
      </c>
      <c r="N13" s="31">
        <v>117</v>
      </c>
      <c r="O13" s="31">
        <v>28</v>
      </c>
      <c r="P13" s="31">
        <v>1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4</v>
      </c>
      <c r="D14" s="50">
        <v>145</v>
      </c>
      <c r="E14" s="31">
        <v>524</v>
      </c>
      <c r="F14" s="31">
        <v>242</v>
      </c>
      <c r="G14" s="31">
        <v>282</v>
      </c>
      <c r="H14" s="31">
        <v>33</v>
      </c>
      <c r="I14" s="31">
        <v>27</v>
      </c>
      <c r="J14" s="31">
        <v>0</v>
      </c>
      <c r="K14" s="31">
        <v>0</v>
      </c>
      <c r="L14" s="31">
        <v>240</v>
      </c>
      <c r="M14" s="31">
        <v>51</v>
      </c>
      <c r="N14" s="31">
        <v>261</v>
      </c>
      <c r="O14" s="31">
        <v>71</v>
      </c>
      <c r="P14" s="31">
        <v>12</v>
      </c>
      <c r="Q14" s="31">
        <v>8</v>
      </c>
      <c r="R14" s="31">
        <v>3</v>
      </c>
      <c r="S14" s="31">
        <v>50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2</v>
      </c>
      <c r="D15" s="50">
        <v>59</v>
      </c>
      <c r="E15" s="31">
        <v>139</v>
      </c>
      <c r="F15" s="31">
        <v>0</v>
      </c>
      <c r="G15" s="31">
        <v>139</v>
      </c>
      <c r="H15" s="31">
        <v>2</v>
      </c>
      <c r="I15" s="31">
        <v>0</v>
      </c>
      <c r="J15" s="31">
        <v>0</v>
      </c>
      <c r="K15" s="31">
        <v>0</v>
      </c>
      <c r="L15" s="31">
        <v>74</v>
      </c>
      <c r="M15" s="31">
        <v>10</v>
      </c>
      <c r="N15" s="31">
        <v>65</v>
      </c>
      <c r="O15" s="31">
        <v>10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3</v>
      </c>
      <c r="D16" s="50">
        <v>65</v>
      </c>
      <c r="E16" s="31">
        <v>201</v>
      </c>
      <c r="F16" s="31">
        <v>91</v>
      </c>
      <c r="G16" s="31">
        <v>110</v>
      </c>
      <c r="H16" s="31">
        <v>26</v>
      </c>
      <c r="I16" s="31">
        <v>0</v>
      </c>
      <c r="J16" s="31">
        <v>0</v>
      </c>
      <c r="K16" s="31">
        <v>0</v>
      </c>
      <c r="L16" s="31">
        <v>88</v>
      </c>
      <c r="M16" s="31">
        <v>17</v>
      </c>
      <c r="N16" s="31">
        <v>113</v>
      </c>
      <c r="O16" s="31">
        <v>23</v>
      </c>
      <c r="P16" s="31">
        <v>0</v>
      </c>
      <c r="Q16" s="31">
        <v>0</v>
      </c>
      <c r="R16" s="31">
        <v>0</v>
      </c>
      <c r="S16" s="31">
        <v>10</v>
      </c>
      <c r="T16" s="31">
        <v>1</v>
      </c>
    </row>
    <row r="17" spans="1:20" x14ac:dyDescent="0.35">
      <c r="A17" s="10" t="s">
        <v>12</v>
      </c>
      <c r="B17" s="8">
        <v>10</v>
      </c>
      <c r="C17" s="50">
        <v>2</v>
      </c>
      <c r="D17" s="50">
        <v>35</v>
      </c>
      <c r="E17" s="31">
        <v>167</v>
      </c>
      <c r="F17" s="31">
        <v>167</v>
      </c>
      <c r="G17" s="31">
        <v>0</v>
      </c>
      <c r="H17" s="31">
        <v>12</v>
      </c>
      <c r="I17" s="31">
        <v>0</v>
      </c>
      <c r="J17" s="31">
        <v>0</v>
      </c>
      <c r="K17" s="31">
        <v>0</v>
      </c>
      <c r="L17" s="31">
        <v>49</v>
      </c>
      <c r="M17" s="31">
        <v>0</v>
      </c>
      <c r="N17" s="31">
        <v>97</v>
      </c>
      <c r="O17" s="31">
        <v>19</v>
      </c>
      <c r="P17" s="31">
        <v>21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3</v>
      </c>
      <c r="D19" s="50">
        <v>102</v>
      </c>
      <c r="E19" s="31">
        <v>334</v>
      </c>
      <c r="F19" s="31">
        <v>59</v>
      </c>
      <c r="G19" s="31">
        <v>275</v>
      </c>
      <c r="H19" s="31">
        <v>20</v>
      </c>
      <c r="I19" s="31">
        <v>11</v>
      </c>
      <c r="J19" s="31">
        <v>0</v>
      </c>
      <c r="K19" s="31">
        <v>0</v>
      </c>
      <c r="L19" s="31">
        <v>95</v>
      </c>
      <c r="M19" s="31">
        <v>22</v>
      </c>
      <c r="N19" s="31">
        <v>184</v>
      </c>
      <c r="O19" s="31">
        <v>33</v>
      </c>
      <c r="P19" s="31">
        <v>30</v>
      </c>
      <c r="Q19" s="31">
        <v>13</v>
      </c>
      <c r="R19" s="31">
        <v>12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5</v>
      </c>
      <c r="D20" s="50">
        <v>109</v>
      </c>
      <c r="E20" s="31">
        <v>551</v>
      </c>
      <c r="F20" s="31">
        <v>410</v>
      </c>
      <c r="G20" s="31">
        <v>141</v>
      </c>
      <c r="H20" s="31">
        <v>48</v>
      </c>
      <c r="I20" s="31">
        <v>0</v>
      </c>
      <c r="J20" s="31">
        <v>0</v>
      </c>
      <c r="K20" s="31">
        <v>0</v>
      </c>
      <c r="L20" s="31">
        <v>227</v>
      </c>
      <c r="M20" s="31">
        <v>45</v>
      </c>
      <c r="N20" s="31">
        <v>301</v>
      </c>
      <c r="O20" s="31">
        <v>64</v>
      </c>
      <c r="P20" s="31">
        <v>23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5</v>
      </c>
      <c r="D21" s="50">
        <v>96</v>
      </c>
      <c r="E21" s="31">
        <v>421</v>
      </c>
      <c r="F21" s="31">
        <v>421</v>
      </c>
      <c r="G21" s="31">
        <v>0</v>
      </c>
      <c r="H21" s="31">
        <v>28</v>
      </c>
      <c r="I21" s="31">
        <v>0</v>
      </c>
      <c r="J21" s="31">
        <v>0</v>
      </c>
      <c r="K21" s="31">
        <v>0</v>
      </c>
      <c r="L21" s="31">
        <v>170</v>
      </c>
      <c r="M21" s="31">
        <v>29</v>
      </c>
      <c r="N21" s="31">
        <v>251</v>
      </c>
      <c r="O21" s="31">
        <v>41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5</v>
      </c>
      <c r="D22" s="50">
        <v>108</v>
      </c>
      <c r="E22" s="31">
        <v>467</v>
      </c>
      <c r="F22" s="31">
        <v>330</v>
      </c>
      <c r="G22" s="31">
        <v>137</v>
      </c>
      <c r="H22" s="31">
        <v>23</v>
      </c>
      <c r="I22" s="31">
        <v>0</v>
      </c>
      <c r="J22" s="31">
        <v>0</v>
      </c>
      <c r="K22" s="31">
        <v>0</v>
      </c>
      <c r="L22" s="31">
        <v>195</v>
      </c>
      <c r="M22" s="31">
        <v>45</v>
      </c>
      <c r="N22" s="31">
        <v>238</v>
      </c>
      <c r="O22" s="31">
        <v>48</v>
      </c>
      <c r="P22" s="31">
        <v>34</v>
      </c>
      <c r="Q22" s="31">
        <v>0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5</v>
      </c>
      <c r="D23" s="50">
        <v>137</v>
      </c>
      <c r="E23" s="31">
        <v>465</v>
      </c>
      <c r="F23" s="31">
        <v>162</v>
      </c>
      <c r="G23" s="31">
        <v>303</v>
      </c>
      <c r="H23" s="31">
        <v>49</v>
      </c>
      <c r="I23" s="31">
        <v>0</v>
      </c>
      <c r="J23" s="31">
        <v>0</v>
      </c>
      <c r="K23" s="31">
        <v>0</v>
      </c>
      <c r="L23" s="31">
        <v>206</v>
      </c>
      <c r="M23" s="31">
        <v>41</v>
      </c>
      <c r="N23" s="31">
        <v>236</v>
      </c>
      <c r="O23" s="31">
        <v>43</v>
      </c>
      <c r="P23" s="31">
        <v>23</v>
      </c>
      <c r="Q23" s="31">
        <v>0</v>
      </c>
      <c r="R23" s="31">
        <v>0</v>
      </c>
      <c r="S23" s="31">
        <v>85</v>
      </c>
      <c r="T23" s="31">
        <v>8</v>
      </c>
    </row>
    <row r="24" spans="1:20" x14ac:dyDescent="0.35">
      <c r="A24" s="10" t="s">
        <v>19</v>
      </c>
      <c r="B24" s="11">
        <v>17</v>
      </c>
      <c r="C24" s="31">
        <v>4</v>
      </c>
      <c r="D24" s="31">
        <v>113</v>
      </c>
      <c r="E24" s="31">
        <v>300</v>
      </c>
      <c r="F24" s="31">
        <v>169</v>
      </c>
      <c r="G24" s="31">
        <v>131</v>
      </c>
      <c r="H24" s="31">
        <v>10</v>
      </c>
      <c r="I24" s="31">
        <v>0</v>
      </c>
      <c r="J24" s="31">
        <v>0</v>
      </c>
      <c r="K24" s="31">
        <v>0</v>
      </c>
      <c r="L24" s="31">
        <v>117</v>
      </c>
      <c r="M24" s="31">
        <v>30</v>
      </c>
      <c r="N24" s="31">
        <v>159</v>
      </c>
      <c r="O24" s="31">
        <v>39</v>
      </c>
      <c r="P24" s="31">
        <v>24</v>
      </c>
      <c r="Q24" s="31">
        <v>0</v>
      </c>
      <c r="R24" s="31">
        <v>0</v>
      </c>
      <c r="S24" s="31">
        <v>44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1</v>
      </c>
      <c r="D25" s="31">
        <v>30</v>
      </c>
      <c r="E25" s="31">
        <v>89</v>
      </c>
      <c r="F25" s="31">
        <v>58</v>
      </c>
      <c r="G25" s="31">
        <v>31</v>
      </c>
      <c r="H25" s="31">
        <v>15</v>
      </c>
      <c r="I25" s="31">
        <v>0</v>
      </c>
      <c r="J25" s="31">
        <v>0</v>
      </c>
      <c r="K25" s="31">
        <v>0</v>
      </c>
      <c r="L25" s="31">
        <v>33</v>
      </c>
      <c r="M25" s="31">
        <v>6</v>
      </c>
      <c r="N25" s="31">
        <v>48</v>
      </c>
      <c r="O25" s="31">
        <v>10</v>
      </c>
      <c r="P25" s="31">
        <v>8</v>
      </c>
      <c r="Q25" s="31">
        <v>0</v>
      </c>
      <c r="R25" s="31">
        <v>0</v>
      </c>
      <c r="S25" s="31">
        <v>7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1</v>
      </c>
      <c r="D26" s="31">
        <v>21</v>
      </c>
      <c r="E26" s="31">
        <v>93</v>
      </c>
      <c r="F26" s="31">
        <v>76</v>
      </c>
      <c r="G26" s="31">
        <v>17</v>
      </c>
      <c r="H26" s="31">
        <v>48</v>
      </c>
      <c r="I26" s="31">
        <v>0</v>
      </c>
      <c r="J26" s="31">
        <v>0</v>
      </c>
      <c r="K26" s="31">
        <v>0</v>
      </c>
      <c r="L26" s="31">
        <v>29</v>
      </c>
      <c r="M26" s="31">
        <v>7</v>
      </c>
      <c r="N26" s="31">
        <v>57</v>
      </c>
      <c r="O26" s="31">
        <v>0</v>
      </c>
      <c r="P26" s="31">
        <v>7</v>
      </c>
      <c r="Q26" s="31">
        <v>0</v>
      </c>
      <c r="R26" s="31">
        <v>0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2</v>
      </c>
      <c r="D27" s="31">
        <v>38</v>
      </c>
      <c r="E27" s="31">
        <v>190</v>
      </c>
      <c r="F27" s="31">
        <v>190</v>
      </c>
      <c r="G27" s="31">
        <v>0</v>
      </c>
      <c r="H27" s="31">
        <v>42</v>
      </c>
      <c r="I27" s="31">
        <v>0</v>
      </c>
      <c r="J27" s="31">
        <v>0</v>
      </c>
      <c r="K27" s="31">
        <v>0</v>
      </c>
      <c r="L27" s="31">
        <v>82</v>
      </c>
      <c r="M27" s="31">
        <v>20</v>
      </c>
      <c r="N27" s="31">
        <v>108</v>
      </c>
      <c r="O27" s="31">
        <v>25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3</v>
      </c>
      <c r="D28" s="31">
        <v>57</v>
      </c>
      <c r="E28" s="31">
        <v>191</v>
      </c>
      <c r="F28" s="31">
        <v>184</v>
      </c>
      <c r="G28" s="31">
        <v>7</v>
      </c>
      <c r="H28" s="31">
        <v>18</v>
      </c>
      <c r="I28" s="31">
        <v>0</v>
      </c>
      <c r="J28" s="31">
        <v>0</v>
      </c>
      <c r="K28" s="31">
        <v>0</v>
      </c>
      <c r="L28" s="31">
        <v>58</v>
      </c>
      <c r="M28" s="31">
        <v>13</v>
      </c>
      <c r="N28" s="31">
        <v>112</v>
      </c>
      <c r="O28" s="31">
        <v>16</v>
      </c>
      <c r="P28" s="31">
        <v>21</v>
      </c>
      <c r="Q28" s="31">
        <v>0</v>
      </c>
      <c r="R28" s="31">
        <v>0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3</v>
      </c>
      <c r="D29" s="31">
        <v>63</v>
      </c>
      <c r="E29" s="31">
        <v>267</v>
      </c>
      <c r="F29" s="31">
        <v>267</v>
      </c>
      <c r="G29" s="31">
        <v>0</v>
      </c>
      <c r="H29" s="31">
        <v>19</v>
      </c>
      <c r="I29" s="31">
        <v>0</v>
      </c>
      <c r="J29" s="31">
        <v>0</v>
      </c>
      <c r="K29" s="31">
        <v>0</v>
      </c>
      <c r="L29" s="31">
        <v>96</v>
      </c>
      <c r="M29" s="31">
        <v>23</v>
      </c>
      <c r="N29" s="31">
        <v>144</v>
      </c>
      <c r="O29" s="31">
        <v>22</v>
      </c>
      <c r="P29" s="31">
        <v>27</v>
      </c>
      <c r="Q29" s="31">
        <v>0</v>
      </c>
      <c r="R29" s="31">
        <v>0</v>
      </c>
      <c r="S29" s="31">
        <v>20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1</v>
      </c>
      <c r="D30" s="31">
        <v>14</v>
      </c>
      <c r="E30" s="31">
        <v>46</v>
      </c>
      <c r="F30" s="31">
        <v>0</v>
      </c>
      <c r="G30" s="31">
        <v>46</v>
      </c>
      <c r="H30" s="31">
        <v>2</v>
      </c>
      <c r="I30" s="31">
        <v>0</v>
      </c>
      <c r="J30" s="31">
        <v>0</v>
      </c>
      <c r="K30" s="31">
        <v>0</v>
      </c>
      <c r="L30" s="31">
        <v>6</v>
      </c>
      <c r="M30" s="31">
        <v>0</v>
      </c>
      <c r="N30" s="31">
        <v>34</v>
      </c>
      <c r="O30" s="31">
        <v>5</v>
      </c>
      <c r="P30" s="31">
        <v>6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1</v>
      </c>
      <c r="D31" s="31">
        <v>19</v>
      </c>
      <c r="E31" s="31">
        <v>57</v>
      </c>
      <c r="F31" s="31">
        <v>55</v>
      </c>
      <c r="G31" s="31">
        <v>2</v>
      </c>
      <c r="H31" s="31">
        <v>5</v>
      </c>
      <c r="I31" s="31">
        <v>0</v>
      </c>
      <c r="J31" s="31">
        <v>0</v>
      </c>
      <c r="K31" s="31">
        <v>0</v>
      </c>
      <c r="L31" s="31">
        <v>22</v>
      </c>
      <c r="M31" s="31">
        <v>5</v>
      </c>
      <c r="N31" s="31">
        <v>26</v>
      </c>
      <c r="O31" s="31">
        <v>5</v>
      </c>
      <c r="P31" s="31">
        <v>9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23">
        <v>78</v>
      </c>
      <c r="D33" s="23">
        <v>1868</v>
      </c>
      <c r="E33" s="23">
        <v>7040</v>
      </c>
      <c r="F33" s="23">
        <v>4696</v>
      </c>
      <c r="G33" s="23">
        <v>2344</v>
      </c>
      <c r="H33" s="23">
        <v>548</v>
      </c>
      <c r="I33" s="23">
        <v>79</v>
      </c>
      <c r="J33" s="23">
        <v>0</v>
      </c>
      <c r="K33" s="23">
        <v>25</v>
      </c>
      <c r="L33" s="23">
        <v>2739</v>
      </c>
      <c r="M33" s="23">
        <v>517</v>
      </c>
      <c r="N33" s="23">
        <v>3746</v>
      </c>
      <c r="O33" s="23">
        <v>739</v>
      </c>
      <c r="P33" s="23">
        <v>423</v>
      </c>
      <c r="Q33" s="23">
        <v>52</v>
      </c>
      <c r="R33" s="23">
        <v>55</v>
      </c>
      <c r="S33" s="23">
        <v>430</v>
      </c>
      <c r="T33" s="23">
        <v>12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3">
    <cfRule type="cellIs" dxfId="14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2" firstPageNumber="43" orientation="landscape" useFirstPageNumber="1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282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0</v>
      </c>
      <c r="D8" s="50">
        <v>0</v>
      </c>
      <c r="E8" s="31">
        <v>5</v>
      </c>
      <c r="F8" s="31">
        <v>0</v>
      </c>
      <c r="G8" s="31">
        <v>5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5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6</v>
      </c>
      <c r="F9" s="31">
        <v>2</v>
      </c>
      <c r="G9" s="31">
        <v>4</v>
      </c>
      <c r="H9" s="31">
        <v>0</v>
      </c>
      <c r="I9" s="31">
        <v>0</v>
      </c>
      <c r="J9" s="31">
        <v>0</v>
      </c>
      <c r="K9" s="31">
        <v>0</v>
      </c>
      <c r="L9" s="31">
        <v>6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0</v>
      </c>
      <c r="D10" s="50">
        <v>0</v>
      </c>
      <c r="E10" s="31">
        <v>1168</v>
      </c>
      <c r="F10" s="31">
        <v>26</v>
      </c>
      <c r="G10" s="31">
        <v>1142</v>
      </c>
      <c r="H10" s="31">
        <v>66</v>
      </c>
      <c r="I10" s="31">
        <v>276</v>
      </c>
      <c r="J10" s="31">
        <v>0</v>
      </c>
      <c r="K10" s="31">
        <v>0</v>
      </c>
      <c r="L10" s="31">
        <v>924</v>
      </c>
      <c r="M10" s="31">
        <v>205</v>
      </c>
      <c r="N10" s="31">
        <v>244</v>
      </c>
      <c r="O10" s="31">
        <v>28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0</v>
      </c>
      <c r="D11" s="50">
        <v>0</v>
      </c>
      <c r="E11" s="31">
        <v>291</v>
      </c>
      <c r="F11" s="31">
        <v>250</v>
      </c>
      <c r="G11" s="31">
        <v>41</v>
      </c>
      <c r="H11" s="31">
        <v>10</v>
      </c>
      <c r="I11" s="31">
        <v>0</v>
      </c>
      <c r="J11" s="31">
        <v>0</v>
      </c>
      <c r="K11" s="31">
        <v>0</v>
      </c>
      <c r="L11" s="31">
        <v>149</v>
      </c>
      <c r="M11" s="31">
        <v>13</v>
      </c>
      <c r="N11" s="31">
        <v>142</v>
      </c>
      <c r="O11" s="31">
        <v>42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0</v>
      </c>
      <c r="D12" s="50">
        <v>0</v>
      </c>
      <c r="E12" s="31">
        <v>52</v>
      </c>
      <c r="F12" s="31">
        <v>6</v>
      </c>
      <c r="G12" s="31">
        <v>46</v>
      </c>
      <c r="H12" s="31">
        <v>2</v>
      </c>
      <c r="I12" s="31">
        <v>0</v>
      </c>
      <c r="J12" s="31">
        <v>0</v>
      </c>
      <c r="K12" s="31">
        <v>0</v>
      </c>
      <c r="L12" s="31">
        <v>52</v>
      </c>
      <c r="M12" s="31">
        <v>12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0</v>
      </c>
      <c r="D13" s="50">
        <v>0</v>
      </c>
      <c r="E13" s="31">
        <v>185</v>
      </c>
      <c r="F13" s="31">
        <v>123</v>
      </c>
      <c r="G13" s="31">
        <v>62</v>
      </c>
      <c r="H13" s="31">
        <v>3</v>
      </c>
      <c r="I13" s="31">
        <v>0</v>
      </c>
      <c r="J13" s="31">
        <v>0</v>
      </c>
      <c r="K13" s="31">
        <v>0</v>
      </c>
      <c r="L13" s="31">
        <v>71</v>
      </c>
      <c r="M13" s="31">
        <v>12</v>
      </c>
      <c r="N13" s="31">
        <v>114</v>
      </c>
      <c r="O13" s="31">
        <v>5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0</v>
      </c>
      <c r="D14" s="50">
        <v>0</v>
      </c>
      <c r="E14" s="31">
        <v>1096</v>
      </c>
      <c r="F14" s="31">
        <v>8</v>
      </c>
      <c r="G14" s="31">
        <v>1088</v>
      </c>
      <c r="H14" s="31">
        <v>38</v>
      </c>
      <c r="I14" s="31">
        <v>0</v>
      </c>
      <c r="J14" s="31">
        <v>0</v>
      </c>
      <c r="K14" s="31">
        <v>0</v>
      </c>
      <c r="L14" s="31">
        <v>701</v>
      </c>
      <c r="M14" s="31">
        <v>156</v>
      </c>
      <c r="N14" s="31">
        <v>395</v>
      </c>
      <c r="O14" s="31">
        <v>57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17</v>
      </c>
      <c r="F15" s="31">
        <v>0</v>
      </c>
      <c r="G15" s="31">
        <v>17</v>
      </c>
      <c r="H15" s="31">
        <v>1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17</v>
      </c>
      <c r="O15" s="31">
        <v>5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0</v>
      </c>
      <c r="D16" s="5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0</v>
      </c>
      <c r="D17" s="50">
        <v>0</v>
      </c>
      <c r="E17" s="31">
        <v>354</v>
      </c>
      <c r="F17" s="31">
        <v>0</v>
      </c>
      <c r="G17" s="31">
        <v>354</v>
      </c>
      <c r="H17" s="31">
        <v>29</v>
      </c>
      <c r="I17" s="31">
        <v>0</v>
      </c>
      <c r="J17" s="31">
        <v>0</v>
      </c>
      <c r="K17" s="31">
        <v>0</v>
      </c>
      <c r="L17" s="31">
        <v>173</v>
      </c>
      <c r="M17" s="31">
        <v>29</v>
      </c>
      <c r="N17" s="31">
        <v>171</v>
      </c>
      <c r="O17" s="31">
        <v>38</v>
      </c>
      <c r="P17" s="31">
        <v>10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19</v>
      </c>
      <c r="F18" s="31">
        <v>19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19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0</v>
      </c>
      <c r="D19" s="50">
        <v>0</v>
      </c>
      <c r="E19" s="31">
        <v>85</v>
      </c>
      <c r="F19" s="31">
        <v>5</v>
      </c>
      <c r="G19" s="31">
        <v>80</v>
      </c>
      <c r="H19" s="31">
        <v>0</v>
      </c>
      <c r="I19" s="31">
        <v>0</v>
      </c>
      <c r="J19" s="31">
        <v>0</v>
      </c>
      <c r="K19" s="31">
        <v>18</v>
      </c>
      <c r="L19" s="31">
        <v>67</v>
      </c>
      <c r="M19" s="31">
        <v>12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0</v>
      </c>
      <c r="D20" s="50">
        <v>0</v>
      </c>
      <c r="E20" s="31">
        <v>274</v>
      </c>
      <c r="F20" s="31">
        <v>0</v>
      </c>
      <c r="G20" s="31">
        <v>274</v>
      </c>
      <c r="H20" s="31">
        <v>7</v>
      </c>
      <c r="I20" s="31">
        <v>172</v>
      </c>
      <c r="J20" s="31">
        <v>0</v>
      </c>
      <c r="K20" s="31">
        <v>0</v>
      </c>
      <c r="L20" s="31">
        <v>247</v>
      </c>
      <c r="M20" s="31">
        <v>44</v>
      </c>
      <c r="N20" s="31">
        <v>27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0</v>
      </c>
      <c r="D21" s="50">
        <v>0</v>
      </c>
      <c r="E21" s="31">
        <v>106</v>
      </c>
      <c r="F21" s="31">
        <v>0</v>
      </c>
      <c r="G21" s="31">
        <v>106</v>
      </c>
      <c r="H21" s="31">
        <v>10</v>
      </c>
      <c r="I21" s="31">
        <v>0</v>
      </c>
      <c r="J21" s="31">
        <v>0</v>
      </c>
      <c r="K21" s="31">
        <v>0</v>
      </c>
      <c r="L21" s="31">
        <v>48</v>
      </c>
      <c r="M21" s="31">
        <v>12</v>
      </c>
      <c r="N21" s="31">
        <v>58</v>
      </c>
      <c r="O21" s="31">
        <v>8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0</v>
      </c>
      <c r="D22" s="50">
        <v>0</v>
      </c>
      <c r="E22" s="31">
        <v>126</v>
      </c>
      <c r="F22" s="31">
        <v>0</v>
      </c>
      <c r="G22" s="31">
        <v>126</v>
      </c>
      <c r="H22" s="31">
        <v>1</v>
      </c>
      <c r="I22" s="31">
        <v>2</v>
      </c>
      <c r="J22" s="31">
        <v>0</v>
      </c>
      <c r="K22" s="31">
        <v>0</v>
      </c>
      <c r="L22" s="31">
        <v>84</v>
      </c>
      <c r="M22" s="31">
        <v>12</v>
      </c>
      <c r="N22" s="31">
        <v>42</v>
      </c>
      <c r="O22" s="31">
        <v>14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0</v>
      </c>
      <c r="D23" s="50">
        <v>0</v>
      </c>
      <c r="E23" s="31">
        <v>71</v>
      </c>
      <c r="F23" s="31">
        <v>0</v>
      </c>
      <c r="G23" s="31">
        <v>71</v>
      </c>
      <c r="H23" s="31">
        <v>3</v>
      </c>
      <c r="I23" s="31">
        <v>0</v>
      </c>
      <c r="J23" s="31">
        <v>0</v>
      </c>
      <c r="K23" s="31">
        <v>0</v>
      </c>
      <c r="L23" s="31">
        <v>51</v>
      </c>
      <c r="M23" s="31">
        <v>5</v>
      </c>
      <c r="N23" s="31">
        <v>20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</row>
    <row r="24" spans="1:20" x14ac:dyDescent="0.35">
      <c r="A24" s="10" t="s">
        <v>19</v>
      </c>
      <c r="B24" s="11">
        <v>17</v>
      </c>
      <c r="C24" s="31">
        <v>0</v>
      </c>
      <c r="D24" s="31">
        <v>0</v>
      </c>
      <c r="E24" s="31">
        <v>52</v>
      </c>
      <c r="F24" s="31">
        <v>5</v>
      </c>
      <c r="G24" s="31">
        <v>47</v>
      </c>
      <c r="H24" s="31">
        <v>0</v>
      </c>
      <c r="I24" s="31">
        <v>4</v>
      </c>
      <c r="J24" s="31">
        <v>0</v>
      </c>
      <c r="K24" s="31">
        <v>0</v>
      </c>
      <c r="L24" s="31">
        <v>46</v>
      </c>
      <c r="M24" s="31">
        <v>16</v>
      </c>
      <c r="N24" s="31">
        <v>6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0</v>
      </c>
      <c r="D25" s="31">
        <v>0</v>
      </c>
      <c r="E25" s="31">
        <v>192</v>
      </c>
      <c r="F25" s="31">
        <v>0</v>
      </c>
      <c r="G25" s="31">
        <v>192</v>
      </c>
      <c r="H25" s="31">
        <v>17</v>
      </c>
      <c r="I25" s="31">
        <v>12</v>
      </c>
      <c r="J25" s="31">
        <v>0</v>
      </c>
      <c r="K25" s="31">
        <v>0</v>
      </c>
      <c r="L25" s="31">
        <v>51</v>
      </c>
      <c r="M25" s="31">
        <v>0</v>
      </c>
      <c r="N25" s="31">
        <v>115</v>
      </c>
      <c r="O25" s="31">
        <v>28</v>
      </c>
      <c r="P25" s="31">
        <v>11</v>
      </c>
      <c r="Q25" s="31">
        <v>9</v>
      </c>
      <c r="R25" s="31">
        <v>6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0</v>
      </c>
      <c r="D26" s="31">
        <v>0</v>
      </c>
      <c r="E26" s="31">
        <v>7</v>
      </c>
      <c r="F26" s="31">
        <v>0</v>
      </c>
      <c r="G26" s="31">
        <v>7</v>
      </c>
      <c r="H26" s="31">
        <v>0</v>
      </c>
      <c r="I26" s="31">
        <v>0</v>
      </c>
      <c r="J26" s="31">
        <v>0</v>
      </c>
      <c r="K26" s="31">
        <v>0</v>
      </c>
      <c r="L26" s="31">
        <v>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0</v>
      </c>
      <c r="D27" s="31">
        <v>0</v>
      </c>
      <c r="E27" s="31">
        <v>748</v>
      </c>
      <c r="F27" s="31">
        <v>66</v>
      </c>
      <c r="G27" s="31">
        <v>682</v>
      </c>
      <c r="H27" s="31">
        <v>15</v>
      </c>
      <c r="I27" s="31">
        <v>189</v>
      </c>
      <c r="J27" s="31">
        <v>0</v>
      </c>
      <c r="K27" s="31">
        <v>0</v>
      </c>
      <c r="L27" s="31">
        <v>389</v>
      </c>
      <c r="M27" s="31">
        <v>93</v>
      </c>
      <c r="N27" s="31">
        <v>337</v>
      </c>
      <c r="O27" s="31">
        <v>15</v>
      </c>
      <c r="P27" s="31">
        <v>13</v>
      </c>
      <c r="Q27" s="31">
        <v>0</v>
      </c>
      <c r="R27" s="31">
        <v>9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0</v>
      </c>
      <c r="D28" s="31">
        <v>0</v>
      </c>
      <c r="E28" s="31">
        <v>10</v>
      </c>
      <c r="F28" s="31">
        <v>10</v>
      </c>
      <c r="G28" s="31">
        <v>0</v>
      </c>
      <c r="H28" s="31">
        <v>1</v>
      </c>
      <c r="I28" s="31">
        <v>0</v>
      </c>
      <c r="J28" s="31">
        <v>0</v>
      </c>
      <c r="K28" s="31">
        <v>0</v>
      </c>
      <c r="L28" s="31">
        <v>10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98</v>
      </c>
      <c r="F29" s="31">
        <v>0</v>
      </c>
      <c r="G29" s="31">
        <v>98</v>
      </c>
      <c r="H29" s="31">
        <v>7</v>
      </c>
      <c r="I29" s="31">
        <v>0</v>
      </c>
      <c r="J29" s="31">
        <v>0</v>
      </c>
      <c r="K29" s="31">
        <v>0</v>
      </c>
      <c r="L29" s="31">
        <v>82</v>
      </c>
      <c r="M29" s="31">
        <v>27</v>
      </c>
      <c r="N29" s="31">
        <v>16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233</v>
      </c>
      <c r="F31" s="31">
        <v>30</v>
      </c>
      <c r="G31" s="31">
        <v>203</v>
      </c>
      <c r="H31" s="31">
        <v>19</v>
      </c>
      <c r="I31" s="31">
        <v>8</v>
      </c>
      <c r="J31" s="31">
        <v>0</v>
      </c>
      <c r="K31" s="31">
        <v>0</v>
      </c>
      <c r="L31" s="31">
        <v>184</v>
      </c>
      <c r="M31" s="31">
        <v>19</v>
      </c>
      <c r="N31" s="31">
        <v>43</v>
      </c>
      <c r="O31" s="31">
        <v>6</v>
      </c>
      <c r="P31" s="31">
        <v>6</v>
      </c>
      <c r="Q31" s="31">
        <v>0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0</v>
      </c>
      <c r="D32" s="31">
        <v>0</v>
      </c>
      <c r="E32" s="31">
        <v>781</v>
      </c>
      <c r="F32" s="31">
        <v>0</v>
      </c>
      <c r="G32" s="31">
        <v>781</v>
      </c>
      <c r="H32" s="31">
        <v>8</v>
      </c>
      <c r="I32" s="31">
        <v>33</v>
      </c>
      <c r="J32" s="31">
        <v>0</v>
      </c>
      <c r="K32" s="31">
        <v>0</v>
      </c>
      <c r="L32" s="31">
        <v>599</v>
      </c>
      <c r="M32" s="31">
        <v>134</v>
      </c>
      <c r="N32" s="31">
        <v>182</v>
      </c>
      <c r="O32" s="31">
        <v>30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41">
        <v>0</v>
      </c>
      <c r="D33" s="41" t="s">
        <v>349</v>
      </c>
      <c r="E33" s="23">
        <v>5976</v>
      </c>
      <c r="F33" s="23">
        <v>550</v>
      </c>
      <c r="G33" s="23">
        <v>5426</v>
      </c>
      <c r="H33" s="23">
        <v>237</v>
      </c>
      <c r="I33" s="23">
        <v>696</v>
      </c>
      <c r="J33" s="23">
        <v>0</v>
      </c>
      <c r="K33" s="23">
        <v>18</v>
      </c>
      <c r="L33" s="23">
        <v>3960</v>
      </c>
      <c r="M33" s="23">
        <v>801</v>
      </c>
      <c r="N33" s="23">
        <v>1934</v>
      </c>
      <c r="O33" s="23">
        <v>276</v>
      </c>
      <c r="P33" s="23">
        <v>40</v>
      </c>
      <c r="Q33" s="23">
        <v>9</v>
      </c>
      <c r="R33" s="23">
        <v>15</v>
      </c>
      <c r="S33" s="41" t="s">
        <v>349</v>
      </c>
      <c r="T33" s="41" t="s">
        <v>349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2 E33:R33">
    <cfRule type="cellIs" dxfId="148" priority="3" operator="equal">
      <formula>0</formula>
    </cfRule>
  </conditionalFormatting>
  <conditionalFormatting sqref="C33:D33">
    <cfRule type="cellIs" dxfId="147" priority="2" operator="equal">
      <formula>0</formula>
    </cfRule>
  </conditionalFormatting>
  <conditionalFormatting sqref="S33:T33">
    <cfRule type="cellIs" dxfId="14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45" orientation="landscape" useFirstPageNumber="1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0</v>
      </c>
      <c r="D8" s="50">
        <v>0</v>
      </c>
      <c r="E8" s="31">
        <v>600</v>
      </c>
      <c r="F8" s="31">
        <v>143</v>
      </c>
      <c r="G8" s="31">
        <v>457</v>
      </c>
      <c r="H8" s="31">
        <v>8</v>
      </c>
      <c r="I8" s="31">
        <v>0</v>
      </c>
      <c r="J8" s="31">
        <v>0</v>
      </c>
      <c r="K8" s="31">
        <v>0</v>
      </c>
      <c r="L8" s="31">
        <v>412</v>
      </c>
      <c r="M8" s="31">
        <v>103</v>
      </c>
      <c r="N8" s="31">
        <v>181</v>
      </c>
      <c r="O8" s="31">
        <v>20</v>
      </c>
      <c r="P8" s="31">
        <v>5</v>
      </c>
      <c r="Q8" s="31">
        <v>2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709</v>
      </c>
      <c r="F9" s="31">
        <v>92</v>
      </c>
      <c r="G9" s="31">
        <v>617</v>
      </c>
      <c r="H9" s="31">
        <v>9</v>
      </c>
      <c r="I9" s="31">
        <v>0</v>
      </c>
      <c r="J9" s="31">
        <v>0</v>
      </c>
      <c r="K9" s="31">
        <v>0</v>
      </c>
      <c r="L9" s="31">
        <v>488</v>
      </c>
      <c r="M9" s="31">
        <v>82</v>
      </c>
      <c r="N9" s="31">
        <v>213</v>
      </c>
      <c r="O9" s="31">
        <v>15</v>
      </c>
      <c r="P9" s="31">
        <v>4</v>
      </c>
      <c r="Q9" s="31">
        <v>4</v>
      </c>
      <c r="R9" s="31">
        <v>0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0</v>
      </c>
      <c r="D10" s="50">
        <v>0</v>
      </c>
      <c r="E10" s="31">
        <v>1383</v>
      </c>
      <c r="F10" s="31">
        <v>432</v>
      </c>
      <c r="G10" s="31">
        <v>951</v>
      </c>
      <c r="H10" s="31">
        <v>50</v>
      </c>
      <c r="I10" s="31">
        <v>0</v>
      </c>
      <c r="J10" s="31">
        <v>0</v>
      </c>
      <c r="K10" s="31">
        <v>0</v>
      </c>
      <c r="L10" s="31">
        <v>987</v>
      </c>
      <c r="M10" s="31">
        <v>267</v>
      </c>
      <c r="N10" s="31">
        <v>395</v>
      </c>
      <c r="O10" s="31">
        <v>19</v>
      </c>
      <c r="P10" s="31">
        <v>1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0</v>
      </c>
      <c r="D11" s="50">
        <v>0</v>
      </c>
      <c r="E11" s="31">
        <v>571</v>
      </c>
      <c r="F11" s="31">
        <v>104</v>
      </c>
      <c r="G11" s="31">
        <v>467</v>
      </c>
      <c r="H11" s="31">
        <v>27</v>
      </c>
      <c r="I11" s="31">
        <v>0</v>
      </c>
      <c r="J11" s="31">
        <v>0</v>
      </c>
      <c r="K11" s="31">
        <v>0</v>
      </c>
      <c r="L11" s="31">
        <v>447</v>
      </c>
      <c r="M11" s="31">
        <v>137</v>
      </c>
      <c r="N11" s="31">
        <v>123</v>
      </c>
      <c r="O11" s="31">
        <v>12</v>
      </c>
      <c r="P11" s="31">
        <v>1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0</v>
      </c>
      <c r="D12" s="50">
        <v>0</v>
      </c>
      <c r="E12" s="31">
        <v>803</v>
      </c>
      <c r="F12" s="31">
        <v>221</v>
      </c>
      <c r="G12" s="31">
        <v>582</v>
      </c>
      <c r="H12" s="31">
        <v>54</v>
      </c>
      <c r="I12" s="31">
        <v>0</v>
      </c>
      <c r="J12" s="31">
        <v>0</v>
      </c>
      <c r="K12" s="31">
        <v>0</v>
      </c>
      <c r="L12" s="31">
        <v>493</v>
      </c>
      <c r="M12" s="31">
        <v>107</v>
      </c>
      <c r="N12" s="31">
        <v>308</v>
      </c>
      <c r="O12" s="31">
        <v>27</v>
      </c>
      <c r="P12" s="31">
        <v>2</v>
      </c>
      <c r="Q12" s="31">
        <v>0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0</v>
      </c>
      <c r="D13" s="50">
        <v>0</v>
      </c>
      <c r="E13" s="31">
        <v>726</v>
      </c>
      <c r="F13" s="31">
        <v>167</v>
      </c>
      <c r="G13" s="31">
        <v>559</v>
      </c>
      <c r="H13" s="31">
        <v>26</v>
      </c>
      <c r="I13" s="31">
        <v>0</v>
      </c>
      <c r="J13" s="31">
        <v>0</v>
      </c>
      <c r="K13" s="31">
        <v>0</v>
      </c>
      <c r="L13" s="31">
        <v>427</v>
      </c>
      <c r="M13" s="31">
        <v>86</v>
      </c>
      <c r="N13" s="31">
        <v>296</v>
      </c>
      <c r="O13" s="31">
        <v>41</v>
      </c>
      <c r="P13" s="31">
        <v>3</v>
      </c>
      <c r="Q13" s="31">
        <v>0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0</v>
      </c>
      <c r="D14" s="50">
        <v>0</v>
      </c>
      <c r="E14" s="31">
        <v>1281</v>
      </c>
      <c r="F14" s="31">
        <v>182</v>
      </c>
      <c r="G14" s="31">
        <v>1099</v>
      </c>
      <c r="H14" s="31">
        <v>41</v>
      </c>
      <c r="I14" s="31">
        <v>0</v>
      </c>
      <c r="J14" s="31">
        <v>0</v>
      </c>
      <c r="K14" s="31">
        <v>0</v>
      </c>
      <c r="L14" s="31">
        <v>929</v>
      </c>
      <c r="M14" s="31">
        <v>262</v>
      </c>
      <c r="N14" s="31">
        <v>332</v>
      </c>
      <c r="O14" s="31">
        <v>28</v>
      </c>
      <c r="P14" s="31">
        <v>7</v>
      </c>
      <c r="Q14" s="31">
        <v>13</v>
      </c>
      <c r="R14" s="31">
        <v>0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735</v>
      </c>
      <c r="F15" s="31">
        <v>66</v>
      </c>
      <c r="G15" s="31">
        <v>669</v>
      </c>
      <c r="H15" s="31">
        <v>10</v>
      </c>
      <c r="I15" s="31">
        <v>0</v>
      </c>
      <c r="J15" s="31">
        <v>0</v>
      </c>
      <c r="K15" s="31">
        <v>0</v>
      </c>
      <c r="L15" s="31">
        <v>459</v>
      </c>
      <c r="M15" s="31">
        <v>112</v>
      </c>
      <c r="N15" s="31">
        <v>267</v>
      </c>
      <c r="O15" s="31">
        <v>29</v>
      </c>
      <c r="P15" s="31">
        <v>7</v>
      </c>
      <c r="Q15" s="31">
        <v>2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0</v>
      </c>
      <c r="D16" s="50">
        <v>0</v>
      </c>
      <c r="E16" s="31">
        <v>1318</v>
      </c>
      <c r="F16" s="31">
        <v>296</v>
      </c>
      <c r="G16" s="31">
        <v>1022</v>
      </c>
      <c r="H16" s="31">
        <v>53</v>
      </c>
      <c r="I16" s="31">
        <v>0</v>
      </c>
      <c r="J16" s="31">
        <v>0</v>
      </c>
      <c r="K16" s="31">
        <v>0</v>
      </c>
      <c r="L16" s="31">
        <v>804</v>
      </c>
      <c r="M16" s="31">
        <v>189</v>
      </c>
      <c r="N16" s="31">
        <v>497</v>
      </c>
      <c r="O16" s="31">
        <v>36</v>
      </c>
      <c r="P16" s="31">
        <v>7</v>
      </c>
      <c r="Q16" s="31">
        <v>10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0</v>
      </c>
      <c r="D17" s="50">
        <v>0</v>
      </c>
      <c r="E17" s="31">
        <v>749</v>
      </c>
      <c r="F17" s="31">
        <v>197</v>
      </c>
      <c r="G17" s="31">
        <v>552</v>
      </c>
      <c r="H17" s="31">
        <v>41</v>
      </c>
      <c r="I17" s="31">
        <v>0</v>
      </c>
      <c r="J17" s="31">
        <v>0</v>
      </c>
      <c r="K17" s="31">
        <v>0</v>
      </c>
      <c r="L17" s="31">
        <v>434</v>
      </c>
      <c r="M17" s="31">
        <v>66</v>
      </c>
      <c r="N17" s="31">
        <v>308</v>
      </c>
      <c r="O17" s="31">
        <v>22</v>
      </c>
      <c r="P17" s="31">
        <v>4</v>
      </c>
      <c r="Q17" s="31">
        <v>3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264</v>
      </c>
      <c r="F18" s="31">
        <v>63</v>
      </c>
      <c r="G18" s="31">
        <v>201</v>
      </c>
      <c r="H18" s="31">
        <v>11</v>
      </c>
      <c r="I18" s="31">
        <v>0</v>
      </c>
      <c r="J18" s="31">
        <v>0</v>
      </c>
      <c r="K18" s="31">
        <v>0</v>
      </c>
      <c r="L18" s="31">
        <v>189</v>
      </c>
      <c r="M18" s="31">
        <v>32</v>
      </c>
      <c r="N18" s="31">
        <v>70</v>
      </c>
      <c r="O18" s="31">
        <v>8</v>
      </c>
      <c r="P18" s="31">
        <v>4</v>
      </c>
      <c r="Q18" s="31">
        <v>1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0</v>
      </c>
      <c r="D19" s="50">
        <v>0</v>
      </c>
      <c r="E19" s="31">
        <v>918</v>
      </c>
      <c r="F19" s="31">
        <v>117</v>
      </c>
      <c r="G19" s="31">
        <v>801</v>
      </c>
      <c r="H19" s="31">
        <v>17</v>
      </c>
      <c r="I19" s="31">
        <v>0</v>
      </c>
      <c r="J19" s="31">
        <v>0</v>
      </c>
      <c r="K19" s="31">
        <v>0</v>
      </c>
      <c r="L19" s="31">
        <v>627</v>
      </c>
      <c r="M19" s="31">
        <v>180</v>
      </c>
      <c r="N19" s="31">
        <v>279</v>
      </c>
      <c r="O19" s="31">
        <v>33</v>
      </c>
      <c r="P19" s="31">
        <v>6</v>
      </c>
      <c r="Q19" s="31">
        <v>6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0</v>
      </c>
      <c r="D20" s="50">
        <v>0</v>
      </c>
      <c r="E20" s="31">
        <v>387</v>
      </c>
      <c r="F20" s="31">
        <v>63</v>
      </c>
      <c r="G20" s="31">
        <v>324</v>
      </c>
      <c r="H20" s="31">
        <v>14</v>
      </c>
      <c r="I20" s="31">
        <v>0</v>
      </c>
      <c r="J20" s="31">
        <v>0</v>
      </c>
      <c r="K20" s="31">
        <v>0</v>
      </c>
      <c r="L20" s="31">
        <v>258</v>
      </c>
      <c r="M20" s="31">
        <v>74</v>
      </c>
      <c r="N20" s="31">
        <v>126</v>
      </c>
      <c r="O20" s="31">
        <v>5</v>
      </c>
      <c r="P20" s="31">
        <v>2</v>
      </c>
      <c r="Q20" s="31">
        <v>1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0</v>
      </c>
      <c r="D21" s="50">
        <v>0</v>
      </c>
      <c r="E21" s="31">
        <v>1040</v>
      </c>
      <c r="F21" s="31">
        <v>199</v>
      </c>
      <c r="G21" s="31">
        <v>841</v>
      </c>
      <c r="H21" s="31">
        <v>37</v>
      </c>
      <c r="I21" s="31">
        <v>0</v>
      </c>
      <c r="J21" s="31">
        <v>0</v>
      </c>
      <c r="K21" s="31">
        <v>0</v>
      </c>
      <c r="L21" s="31">
        <v>702</v>
      </c>
      <c r="M21" s="31">
        <v>162</v>
      </c>
      <c r="N21" s="31">
        <v>327</v>
      </c>
      <c r="O21" s="31">
        <v>26</v>
      </c>
      <c r="P21" s="31">
        <v>10</v>
      </c>
      <c r="Q21" s="31">
        <v>1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0</v>
      </c>
      <c r="D22" s="50">
        <v>0</v>
      </c>
      <c r="E22" s="31">
        <v>758</v>
      </c>
      <c r="F22" s="31">
        <v>140</v>
      </c>
      <c r="G22" s="31">
        <v>618</v>
      </c>
      <c r="H22" s="31">
        <v>22</v>
      </c>
      <c r="I22" s="31">
        <v>0</v>
      </c>
      <c r="J22" s="31">
        <v>0</v>
      </c>
      <c r="K22" s="31">
        <v>0</v>
      </c>
      <c r="L22" s="31">
        <v>464</v>
      </c>
      <c r="M22" s="31">
        <v>103</v>
      </c>
      <c r="N22" s="31">
        <v>283</v>
      </c>
      <c r="O22" s="31">
        <v>30</v>
      </c>
      <c r="P22" s="31">
        <v>4</v>
      </c>
      <c r="Q22" s="31">
        <v>7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0</v>
      </c>
      <c r="D23" s="50">
        <v>0</v>
      </c>
      <c r="E23" s="31">
        <v>884</v>
      </c>
      <c r="F23" s="31">
        <v>70</v>
      </c>
      <c r="G23" s="31">
        <v>814</v>
      </c>
      <c r="H23" s="31">
        <v>20</v>
      </c>
      <c r="I23" s="31">
        <v>0</v>
      </c>
      <c r="J23" s="31">
        <v>0</v>
      </c>
      <c r="K23" s="31">
        <v>0</v>
      </c>
      <c r="L23" s="31">
        <v>591</v>
      </c>
      <c r="M23" s="31">
        <v>140</v>
      </c>
      <c r="N23" s="31">
        <v>288</v>
      </c>
      <c r="O23" s="31">
        <v>24</v>
      </c>
      <c r="P23" s="31">
        <v>3</v>
      </c>
      <c r="Q23" s="31">
        <v>2</v>
      </c>
      <c r="R23" s="31">
        <v>0</v>
      </c>
      <c r="S23" s="31">
        <v>0</v>
      </c>
      <c r="T23" s="31">
        <v>0</v>
      </c>
    </row>
    <row r="24" spans="1:20" x14ac:dyDescent="0.35">
      <c r="A24" s="10" t="s">
        <v>19</v>
      </c>
      <c r="B24" s="11">
        <v>17</v>
      </c>
      <c r="C24" s="31">
        <v>0</v>
      </c>
      <c r="D24" s="31">
        <v>0</v>
      </c>
      <c r="E24" s="31">
        <v>470</v>
      </c>
      <c r="F24" s="31">
        <v>165</v>
      </c>
      <c r="G24" s="31">
        <v>305</v>
      </c>
      <c r="H24" s="31">
        <v>15</v>
      </c>
      <c r="I24" s="31">
        <v>0</v>
      </c>
      <c r="J24" s="31">
        <v>0</v>
      </c>
      <c r="K24" s="31">
        <v>0</v>
      </c>
      <c r="L24" s="31">
        <v>275</v>
      </c>
      <c r="M24" s="31">
        <v>67</v>
      </c>
      <c r="N24" s="31">
        <v>195</v>
      </c>
      <c r="O24" s="31">
        <v>24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0</v>
      </c>
      <c r="D25" s="31">
        <v>0</v>
      </c>
      <c r="E25" s="31">
        <v>450</v>
      </c>
      <c r="F25" s="31">
        <v>60</v>
      </c>
      <c r="G25" s="31">
        <v>390</v>
      </c>
      <c r="H25" s="31">
        <v>13</v>
      </c>
      <c r="I25" s="31">
        <v>0</v>
      </c>
      <c r="J25" s="31">
        <v>0</v>
      </c>
      <c r="K25" s="31">
        <v>0</v>
      </c>
      <c r="L25" s="31">
        <v>280</v>
      </c>
      <c r="M25" s="31">
        <v>57</v>
      </c>
      <c r="N25" s="31">
        <v>163</v>
      </c>
      <c r="O25" s="31">
        <v>15</v>
      </c>
      <c r="P25" s="31">
        <v>6</v>
      </c>
      <c r="Q25" s="31">
        <v>1</v>
      </c>
      <c r="R25" s="31">
        <v>0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0</v>
      </c>
      <c r="D26" s="31">
        <v>0</v>
      </c>
      <c r="E26" s="31">
        <v>862</v>
      </c>
      <c r="F26" s="31">
        <v>148</v>
      </c>
      <c r="G26" s="31">
        <v>714</v>
      </c>
      <c r="H26" s="31">
        <v>33</v>
      </c>
      <c r="I26" s="31">
        <v>0</v>
      </c>
      <c r="J26" s="31">
        <v>0</v>
      </c>
      <c r="K26" s="31">
        <v>0</v>
      </c>
      <c r="L26" s="31">
        <v>587</v>
      </c>
      <c r="M26" s="31">
        <v>132</v>
      </c>
      <c r="N26" s="31">
        <v>270</v>
      </c>
      <c r="O26" s="31">
        <v>26</v>
      </c>
      <c r="P26" s="31">
        <v>5</v>
      </c>
      <c r="Q26" s="31">
        <v>0</v>
      </c>
      <c r="R26" s="31">
        <v>0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0</v>
      </c>
      <c r="D27" s="31">
        <v>0</v>
      </c>
      <c r="E27" s="31">
        <v>628</v>
      </c>
      <c r="F27" s="31">
        <v>71</v>
      </c>
      <c r="G27" s="31">
        <v>557</v>
      </c>
      <c r="H27" s="31">
        <v>31</v>
      </c>
      <c r="I27" s="31">
        <v>0</v>
      </c>
      <c r="J27" s="31">
        <v>0</v>
      </c>
      <c r="K27" s="31">
        <v>0</v>
      </c>
      <c r="L27" s="31">
        <v>420</v>
      </c>
      <c r="M27" s="31">
        <v>95</v>
      </c>
      <c r="N27" s="31">
        <v>198</v>
      </c>
      <c r="O27" s="31">
        <v>10</v>
      </c>
      <c r="P27" s="31">
        <v>7</v>
      </c>
      <c r="Q27" s="31">
        <v>3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0</v>
      </c>
      <c r="D28" s="31">
        <v>0</v>
      </c>
      <c r="E28" s="31">
        <v>669</v>
      </c>
      <c r="F28" s="31">
        <v>102</v>
      </c>
      <c r="G28" s="31">
        <v>567</v>
      </c>
      <c r="H28" s="31">
        <v>19</v>
      </c>
      <c r="I28" s="31">
        <v>0</v>
      </c>
      <c r="J28" s="31">
        <v>0</v>
      </c>
      <c r="K28" s="31">
        <v>0</v>
      </c>
      <c r="L28" s="31">
        <v>433</v>
      </c>
      <c r="M28" s="31">
        <v>109</v>
      </c>
      <c r="N28" s="31">
        <v>222</v>
      </c>
      <c r="O28" s="31">
        <v>23</v>
      </c>
      <c r="P28" s="31">
        <v>9</v>
      </c>
      <c r="Q28" s="31">
        <v>5</v>
      </c>
      <c r="R28" s="31">
        <v>0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366</v>
      </c>
      <c r="F29" s="31">
        <v>66</v>
      </c>
      <c r="G29" s="31">
        <v>300</v>
      </c>
      <c r="H29" s="31">
        <v>14</v>
      </c>
      <c r="I29" s="31">
        <v>0</v>
      </c>
      <c r="J29" s="31">
        <v>0</v>
      </c>
      <c r="K29" s="31">
        <v>0</v>
      </c>
      <c r="L29" s="31">
        <v>229</v>
      </c>
      <c r="M29" s="31">
        <v>50</v>
      </c>
      <c r="N29" s="31">
        <v>132</v>
      </c>
      <c r="O29" s="31">
        <v>13</v>
      </c>
      <c r="P29" s="31">
        <v>2</v>
      </c>
      <c r="Q29" s="31">
        <v>3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0</v>
      </c>
      <c r="D30" s="31">
        <v>0</v>
      </c>
      <c r="E30" s="31">
        <v>636</v>
      </c>
      <c r="F30" s="31">
        <v>162</v>
      </c>
      <c r="G30" s="31">
        <v>474</v>
      </c>
      <c r="H30" s="31">
        <v>13</v>
      </c>
      <c r="I30" s="31">
        <v>0</v>
      </c>
      <c r="J30" s="31">
        <v>0</v>
      </c>
      <c r="K30" s="31">
        <v>0</v>
      </c>
      <c r="L30" s="31">
        <v>390</v>
      </c>
      <c r="M30" s="31">
        <v>81</v>
      </c>
      <c r="N30" s="31">
        <v>242</v>
      </c>
      <c r="O30" s="31">
        <v>25</v>
      </c>
      <c r="P30" s="31">
        <v>2</v>
      </c>
      <c r="Q30" s="31">
        <v>2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412</v>
      </c>
      <c r="F31" s="31">
        <v>105</v>
      </c>
      <c r="G31" s="31">
        <v>307</v>
      </c>
      <c r="H31" s="31">
        <v>20</v>
      </c>
      <c r="I31" s="31">
        <v>0</v>
      </c>
      <c r="J31" s="31">
        <v>0</v>
      </c>
      <c r="K31" s="31">
        <v>0</v>
      </c>
      <c r="L31" s="31">
        <v>253</v>
      </c>
      <c r="M31" s="31">
        <v>76</v>
      </c>
      <c r="N31" s="31">
        <v>145</v>
      </c>
      <c r="O31" s="31">
        <v>12</v>
      </c>
      <c r="P31" s="31">
        <v>10</v>
      </c>
      <c r="Q31" s="31">
        <v>4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0</v>
      </c>
      <c r="D32" s="31">
        <v>0</v>
      </c>
      <c r="E32" s="31">
        <v>1024</v>
      </c>
      <c r="F32" s="31">
        <v>29</v>
      </c>
      <c r="G32" s="31">
        <v>995</v>
      </c>
      <c r="H32" s="31">
        <v>27</v>
      </c>
      <c r="I32" s="31">
        <v>0</v>
      </c>
      <c r="J32" s="31">
        <v>0</v>
      </c>
      <c r="K32" s="31">
        <v>0</v>
      </c>
      <c r="L32" s="31">
        <v>645</v>
      </c>
      <c r="M32" s="31">
        <v>162</v>
      </c>
      <c r="N32" s="31">
        <v>352</v>
      </c>
      <c r="O32" s="31">
        <v>32</v>
      </c>
      <c r="P32" s="31">
        <v>11</v>
      </c>
      <c r="Q32" s="31">
        <v>16</v>
      </c>
      <c r="R32" s="31">
        <v>0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41">
        <v>0</v>
      </c>
      <c r="D33" s="41" t="s">
        <v>349</v>
      </c>
      <c r="E33" s="23">
        <v>18643</v>
      </c>
      <c r="F33" s="23">
        <v>3460</v>
      </c>
      <c r="G33" s="23">
        <v>15183</v>
      </c>
      <c r="H33" s="23">
        <v>625</v>
      </c>
      <c r="I33" s="41" t="s">
        <v>349</v>
      </c>
      <c r="J33" s="41" t="s">
        <v>349</v>
      </c>
      <c r="K33" s="23">
        <v>0</v>
      </c>
      <c r="L33" s="23">
        <v>12223</v>
      </c>
      <c r="M33" s="23">
        <v>2931</v>
      </c>
      <c r="N33" s="23">
        <v>6212</v>
      </c>
      <c r="O33" s="23">
        <v>555</v>
      </c>
      <c r="P33" s="23">
        <v>122</v>
      </c>
      <c r="Q33" s="23">
        <v>86</v>
      </c>
      <c r="R33" s="23">
        <v>0</v>
      </c>
      <c r="S33" s="41" t="s">
        <v>349</v>
      </c>
      <c r="T33" s="41" t="s">
        <v>349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2 E33:H33 K33:R33">
    <cfRule type="cellIs" dxfId="145" priority="4" operator="equal">
      <formula>0</formula>
    </cfRule>
  </conditionalFormatting>
  <conditionalFormatting sqref="C33:D33">
    <cfRule type="cellIs" dxfId="144" priority="3" operator="equal">
      <formula>0</formula>
    </cfRule>
  </conditionalFormatting>
  <conditionalFormatting sqref="I33:J33">
    <cfRule type="cellIs" dxfId="143" priority="2" operator="equal">
      <formula>0</formula>
    </cfRule>
  </conditionalFormatting>
  <conditionalFormatting sqref="S33:T33">
    <cfRule type="cellIs" dxfId="14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47" orientation="landscape" useFirstPageNumber="1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0</v>
      </c>
      <c r="D8" s="50">
        <v>0</v>
      </c>
      <c r="E8" s="31">
        <v>476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186</v>
      </c>
      <c r="M8" s="31">
        <v>37</v>
      </c>
      <c r="N8" s="31">
        <v>237</v>
      </c>
      <c r="O8" s="31">
        <v>52</v>
      </c>
      <c r="P8" s="31">
        <v>29</v>
      </c>
      <c r="Q8" s="31">
        <v>24</v>
      </c>
      <c r="R8" s="31">
        <v>0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486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210</v>
      </c>
      <c r="M9" s="31">
        <v>15</v>
      </c>
      <c r="N9" s="31">
        <v>228</v>
      </c>
      <c r="O9" s="31">
        <v>88</v>
      </c>
      <c r="P9" s="31">
        <v>25</v>
      </c>
      <c r="Q9" s="31">
        <v>23</v>
      </c>
      <c r="R9" s="31">
        <v>0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0</v>
      </c>
      <c r="D10" s="50">
        <v>0</v>
      </c>
      <c r="E10" s="31">
        <v>557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263</v>
      </c>
      <c r="M10" s="31">
        <v>22</v>
      </c>
      <c r="N10" s="31">
        <v>283</v>
      </c>
      <c r="O10" s="31">
        <v>28</v>
      </c>
      <c r="P10" s="31">
        <v>7</v>
      </c>
      <c r="Q10" s="31">
        <v>4</v>
      </c>
      <c r="R10" s="31">
        <v>0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0</v>
      </c>
      <c r="D11" s="50">
        <v>0</v>
      </c>
      <c r="E11" s="31">
        <v>1097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445</v>
      </c>
      <c r="M11" s="31">
        <v>67</v>
      </c>
      <c r="N11" s="31">
        <v>597</v>
      </c>
      <c r="O11" s="31">
        <v>88</v>
      </c>
      <c r="P11" s="31">
        <v>29</v>
      </c>
      <c r="Q11" s="31">
        <v>26</v>
      </c>
      <c r="R11" s="31">
        <v>0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0</v>
      </c>
      <c r="D12" s="50">
        <v>0</v>
      </c>
      <c r="E12" s="31">
        <v>320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122</v>
      </c>
      <c r="M12" s="31">
        <v>20</v>
      </c>
      <c r="N12" s="31">
        <v>159</v>
      </c>
      <c r="O12" s="31">
        <v>39</v>
      </c>
      <c r="P12" s="31">
        <v>20</v>
      </c>
      <c r="Q12" s="31">
        <v>19</v>
      </c>
      <c r="R12" s="31">
        <v>0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50">
        <v>0</v>
      </c>
      <c r="D13" s="50">
        <v>0</v>
      </c>
      <c r="E13" s="31">
        <v>569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267</v>
      </c>
      <c r="M13" s="31">
        <v>59</v>
      </c>
      <c r="N13" s="31">
        <v>284</v>
      </c>
      <c r="O13" s="31">
        <v>61</v>
      </c>
      <c r="P13" s="31">
        <v>10</v>
      </c>
      <c r="Q13" s="31">
        <v>8</v>
      </c>
      <c r="R13" s="31">
        <v>0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50">
        <v>0</v>
      </c>
      <c r="D14" s="50">
        <v>0</v>
      </c>
      <c r="E14" s="31">
        <v>439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221</v>
      </c>
      <c r="M14" s="31">
        <v>38</v>
      </c>
      <c r="N14" s="31">
        <v>197</v>
      </c>
      <c r="O14" s="31">
        <v>36</v>
      </c>
      <c r="P14" s="31">
        <v>13</v>
      </c>
      <c r="Q14" s="31">
        <v>8</v>
      </c>
      <c r="R14" s="31">
        <v>0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50">
        <v>0</v>
      </c>
      <c r="D15" s="50">
        <v>0</v>
      </c>
      <c r="E15" s="31">
        <v>519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206</v>
      </c>
      <c r="M15" s="31">
        <v>40</v>
      </c>
      <c r="N15" s="31">
        <v>253</v>
      </c>
      <c r="O15" s="31">
        <v>59</v>
      </c>
      <c r="P15" s="31">
        <v>36</v>
      </c>
      <c r="Q15" s="31">
        <v>24</v>
      </c>
      <c r="R15" s="31">
        <v>0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50">
        <v>0</v>
      </c>
      <c r="D16" s="50">
        <v>0</v>
      </c>
      <c r="E16" s="31">
        <v>839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360</v>
      </c>
      <c r="M16" s="31">
        <v>55</v>
      </c>
      <c r="N16" s="31">
        <v>441</v>
      </c>
      <c r="O16" s="31">
        <v>86</v>
      </c>
      <c r="P16" s="31">
        <v>20</v>
      </c>
      <c r="Q16" s="31">
        <v>18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50">
        <v>0</v>
      </c>
      <c r="D17" s="50">
        <v>0</v>
      </c>
      <c r="E17" s="31">
        <v>413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164</v>
      </c>
      <c r="M17" s="31">
        <v>44</v>
      </c>
      <c r="N17" s="31">
        <v>235</v>
      </c>
      <c r="O17" s="31">
        <v>52</v>
      </c>
      <c r="P17" s="31">
        <v>7</v>
      </c>
      <c r="Q17" s="31">
        <v>7</v>
      </c>
      <c r="R17" s="31">
        <v>0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50">
        <v>0</v>
      </c>
      <c r="D18" s="50">
        <v>0</v>
      </c>
      <c r="E18" s="31">
        <v>278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112</v>
      </c>
      <c r="M18" s="31">
        <v>16</v>
      </c>
      <c r="N18" s="31">
        <v>160</v>
      </c>
      <c r="O18" s="31">
        <v>35</v>
      </c>
      <c r="P18" s="31">
        <v>4</v>
      </c>
      <c r="Q18" s="31">
        <v>2</v>
      </c>
      <c r="R18" s="31">
        <v>0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50">
        <v>0</v>
      </c>
      <c r="D19" s="50">
        <v>0</v>
      </c>
      <c r="E19" s="31">
        <v>748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347</v>
      </c>
      <c r="M19" s="31">
        <v>59</v>
      </c>
      <c r="N19" s="31">
        <v>365</v>
      </c>
      <c r="O19" s="31">
        <v>68</v>
      </c>
      <c r="P19" s="31">
        <v>21</v>
      </c>
      <c r="Q19" s="31">
        <v>15</v>
      </c>
      <c r="R19" s="31">
        <v>0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50">
        <v>0</v>
      </c>
      <c r="D20" s="50">
        <v>0</v>
      </c>
      <c r="E20" s="31">
        <v>513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227</v>
      </c>
      <c r="M20" s="31">
        <v>31</v>
      </c>
      <c r="N20" s="31">
        <v>240</v>
      </c>
      <c r="O20" s="31">
        <v>46</v>
      </c>
      <c r="P20" s="31">
        <v>27</v>
      </c>
      <c r="Q20" s="31">
        <v>19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50">
        <v>0</v>
      </c>
      <c r="D21" s="50">
        <v>0</v>
      </c>
      <c r="E21" s="31">
        <v>477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205</v>
      </c>
      <c r="M21" s="31">
        <v>46</v>
      </c>
      <c r="N21" s="31">
        <v>241</v>
      </c>
      <c r="O21" s="31">
        <v>46</v>
      </c>
      <c r="P21" s="31">
        <v>16</v>
      </c>
      <c r="Q21" s="31">
        <v>15</v>
      </c>
      <c r="R21" s="31">
        <v>0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50">
        <v>0</v>
      </c>
      <c r="D22" s="50">
        <v>0</v>
      </c>
      <c r="E22" s="31">
        <v>420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179</v>
      </c>
      <c r="M22" s="31">
        <v>38</v>
      </c>
      <c r="N22" s="31">
        <v>221</v>
      </c>
      <c r="O22" s="31">
        <v>40</v>
      </c>
      <c r="P22" s="31">
        <v>9</v>
      </c>
      <c r="Q22" s="31">
        <v>11</v>
      </c>
      <c r="R22" s="31">
        <v>0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50">
        <v>0</v>
      </c>
      <c r="D23" s="50">
        <v>0</v>
      </c>
      <c r="E23" s="31">
        <v>652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270</v>
      </c>
      <c r="M23" s="31">
        <v>41</v>
      </c>
      <c r="N23" s="31">
        <v>344</v>
      </c>
      <c r="O23" s="31">
        <v>56</v>
      </c>
      <c r="P23" s="31">
        <v>21</v>
      </c>
      <c r="Q23" s="31">
        <v>17</v>
      </c>
      <c r="R23" s="31">
        <v>0</v>
      </c>
      <c r="S23" s="31">
        <v>0</v>
      </c>
      <c r="T23" s="31">
        <v>0</v>
      </c>
    </row>
    <row r="24" spans="1:20" x14ac:dyDescent="0.35">
      <c r="A24" s="10" t="s">
        <v>19</v>
      </c>
      <c r="B24" s="11">
        <v>17</v>
      </c>
      <c r="C24" s="31">
        <v>0</v>
      </c>
      <c r="D24" s="31">
        <v>0</v>
      </c>
      <c r="E24" s="31">
        <v>297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114</v>
      </c>
      <c r="M24" s="31">
        <v>18</v>
      </c>
      <c r="N24" s="31">
        <v>171</v>
      </c>
      <c r="O24" s="31">
        <v>36</v>
      </c>
      <c r="P24" s="31">
        <v>6</v>
      </c>
      <c r="Q24" s="31">
        <v>6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31">
        <v>0</v>
      </c>
      <c r="D25" s="31">
        <v>0</v>
      </c>
      <c r="E25" s="31">
        <v>395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152</v>
      </c>
      <c r="M25" s="31">
        <v>22</v>
      </c>
      <c r="N25" s="31">
        <v>222</v>
      </c>
      <c r="O25" s="31">
        <v>48</v>
      </c>
      <c r="P25" s="31">
        <v>11</v>
      </c>
      <c r="Q25" s="31">
        <v>10</v>
      </c>
      <c r="R25" s="31">
        <v>0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31">
        <v>0</v>
      </c>
      <c r="D26" s="31">
        <v>0</v>
      </c>
      <c r="E26" s="31">
        <v>310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154</v>
      </c>
      <c r="M26" s="31">
        <v>30</v>
      </c>
      <c r="N26" s="31">
        <v>144</v>
      </c>
      <c r="O26" s="31">
        <v>21</v>
      </c>
      <c r="P26" s="31">
        <v>6</v>
      </c>
      <c r="Q26" s="31">
        <v>6</v>
      </c>
      <c r="R26" s="31">
        <v>0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31">
        <v>0</v>
      </c>
      <c r="D27" s="31">
        <v>0</v>
      </c>
      <c r="E27" s="31">
        <v>325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149</v>
      </c>
      <c r="M27" s="31">
        <v>20</v>
      </c>
      <c r="N27" s="31">
        <v>150</v>
      </c>
      <c r="O27" s="31">
        <v>21</v>
      </c>
      <c r="P27" s="31">
        <v>13</v>
      </c>
      <c r="Q27" s="31">
        <v>13</v>
      </c>
      <c r="R27" s="31">
        <v>0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31">
        <v>0</v>
      </c>
      <c r="D28" s="31">
        <v>0</v>
      </c>
      <c r="E28" s="31">
        <v>522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195</v>
      </c>
      <c r="M28" s="31">
        <v>39</v>
      </c>
      <c r="N28" s="31">
        <v>302</v>
      </c>
      <c r="O28" s="31">
        <v>57</v>
      </c>
      <c r="P28" s="31">
        <v>18</v>
      </c>
      <c r="Q28" s="31">
        <v>7</v>
      </c>
      <c r="R28" s="31">
        <v>0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31">
        <v>0</v>
      </c>
      <c r="D29" s="31">
        <v>0</v>
      </c>
      <c r="E29" s="31">
        <v>499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184</v>
      </c>
      <c r="M29" s="31">
        <v>26</v>
      </c>
      <c r="N29" s="31">
        <v>283</v>
      </c>
      <c r="O29" s="31">
        <v>55</v>
      </c>
      <c r="P29" s="31">
        <v>13</v>
      </c>
      <c r="Q29" s="31">
        <v>19</v>
      </c>
      <c r="R29" s="31">
        <v>0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31">
        <v>0</v>
      </c>
      <c r="D30" s="31">
        <v>0</v>
      </c>
      <c r="E30" s="31">
        <v>351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133</v>
      </c>
      <c r="M30" s="31">
        <v>33</v>
      </c>
      <c r="N30" s="31">
        <v>195</v>
      </c>
      <c r="O30" s="31">
        <v>32</v>
      </c>
      <c r="P30" s="31">
        <v>14</v>
      </c>
      <c r="Q30" s="31">
        <v>9</v>
      </c>
      <c r="R30" s="31">
        <v>0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31">
        <v>0</v>
      </c>
      <c r="D31" s="31">
        <v>0</v>
      </c>
      <c r="E31" s="31">
        <v>337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129</v>
      </c>
      <c r="M31" s="31">
        <v>25</v>
      </c>
      <c r="N31" s="31">
        <v>181</v>
      </c>
      <c r="O31" s="31">
        <v>29</v>
      </c>
      <c r="P31" s="31">
        <v>16</v>
      </c>
      <c r="Q31" s="31">
        <v>11</v>
      </c>
      <c r="R31" s="31">
        <v>0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31">
        <v>0</v>
      </c>
      <c r="D32" s="31">
        <v>0</v>
      </c>
      <c r="E32" s="31">
        <v>104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31</v>
      </c>
      <c r="M32" s="31">
        <v>5</v>
      </c>
      <c r="N32" s="31">
        <v>63</v>
      </c>
      <c r="O32" s="31">
        <v>19</v>
      </c>
      <c r="P32" s="31">
        <v>5</v>
      </c>
      <c r="Q32" s="31">
        <v>5</v>
      </c>
      <c r="R32" s="31">
        <v>0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41">
        <v>0</v>
      </c>
      <c r="D33" s="41" t="s">
        <v>349</v>
      </c>
      <c r="E33" s="23">
        <v>11943</v>
      </c>
      <c r="F33" s="23">
        <v>0</v>
      </c>
      <c r="G33" s="23">
        <v>0</v>
      </c>
      <c r="H33" s="23">
        <v>0</v>
      </c>
      <c r="I33" s="41" t="s">
        <v>349</v>
      </c>
      <c r="J33" s="41" t="s">
        <v>349</v>
      </c>
      <c r="K33" s="23">
        <v>0</v>
      </c>
      <c r="L33" s="23">
        <v>5025</v>
      </c>
      <c r="M33" s="23">
        <v>846</v>
      </c>
      <c r="N33" s="23">
        <v>6196</v>
      </c>
      <c r="O33" s="23">
        <v>1198</v>
      </c>
      <c r="P33" s="23">
        <v>396</v>
      </c>
      <c r="Q33" s="23">
        <v>326</v>
      </c>
      <c r="R33" s="23">
        <v>0</v>
      </c>
      <c r="S33" s="41" t="s">
        <v>349</v>
      </c>
      <c r="T33" s="41" t="s">
        <v>349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2 E33:H33 K33:R33">
    <cfRule type="cellIs" dxfId="141" priority="4" operator="equal">
      <formula>0</formula>
    </cfRule>
  </conditionalFormatting>
  <conditionalFormatting sqref="C33:D33">
    <cfRule type="cellIs" dxfId="140" priority="3" operator="equal">
      <formula>0</formula>
    </cfRule>
  </conditionalFormatting>
  <conditionalFormatting sqref="I33:J33">
    <cfRule type="cellIs" dxfId="139" priority="2" operator="equal">
      <formula>0</formula>
    </cfRule>
  </conditionalFormatting>
  <conditionalFormatting sqref="S33:T33">
    <cfRule type="cellIs" dxfId="13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49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topLeftCell="A76" zoomScaleNormal="100" workbookViewId="0"/>
  </sheetViews>
  <sheetFormatPr defaultColWidth="9.1796875" defaultRowHeight="15.5" x14ac:dyDescent="0.35"/>
  <cols>
    <col min="1" max="1" width="94" style="122" customWidth="1"/>
    <col min="2" max="2" width="1.81640625" style="103" hidden="1" customWidth="1"/>
    <col min="3" max="3" width="15.7265625" style="127" bestFit="1" customWidth="1"/>
    <col min="4" max="16384" width="9.1796875" style="104"/>
  </cols>
  <sheetData>
    <row r="1" spans="1:4" x14ac:dyDescent="0.3">
      <c r="A1" s="102" t="s">
        <v>2</v>
      </c>
      <c r="C1" s="123" t="s">
        <v>121</v>
      </c>
    </row>
    <row r="2" spans="1:4" ht="30" x14ac:dyDescent="0.3">
      <c r="A2" s="105" t="s">
        <v>233</v>
      </c>
      <c r="B2" s="106" t="s">
        <v>81</v>
      </c>
      <c r="C2" s="124"/>
    </row>
    <row r="3" spans="1:4" x14ac:dyDescent="0.35">
      <c r="A3" s="107" t="s">
        <v>301</v>
      </c>
      <c r="B3" s="108" t="s">
        <v>81</v>
      </c>
      <c r="C3" s="125" t="str">
        <f t="shared" ref="C3:C13" si="0">HYPERLINK(CONCATENATE("[Byuleten D_9_2019_2020.xlsx]",T(ADDRESS(1,1,,1,$B3))),"Перейти до "&amp;$B3)</f>
        <v>Перейти до 1.01</v>
      </c>
      <c r="D3" s="109"/>
    </row>
    <row r="4" spans="1:4" x14ac:dyDescent="0.3">
      <c r="A4" s="110" t="s">
        <v>234</v>
      </c>
      <c r="B4" s="111" t="s">
        <v>82</v>
      </c>
      <c r="C4" s="125" t="str">
        <f t="shared" si="0"/>
        <v>Перейти до 1.02</v>
      </c>
    </row>
    <row r="5" spans="1:4" ht="31" x14ac:dyDescent="0.3">
      <c r="A5" s="112" t="s">
        <v>235</v>
      </c>
      <c r="B5" s="111" t="s">
        <v>83</v>
      </c>
      <c r="C5" s="125" t="str">
        <f t="shared" si="0"/>
        <v>Перейти до 1.03</v>
      </c>
    </row>
    <row r="6" spans="1:4" ht="31" x14ac:dyDescent="0.3">
      <c r="A6" s="112" t="s">
        <v>264</v>
      </c>
      <c r="B6" s="111" t="s">
        <v>84</v>
      </c>
      <c r="C6" s="125" t="str">
        <f t="shared" si="0"/>
        <v>Перейти до 1.04</v>
      </c>
    </row>
    <row r="7" spans="1:4" ht="31" x14ac:dyDescent="0.3">
      <c r="A7" s="112" t="s">
        <v>236</v>
      </c>
      <c r="B7" s="111" t="s">
        <v>85</v>
      </c>
      <c r="C7" s="125" t="str">
        <f t="shared" si="0"/>
        <v>Перейти до 1.05</v>
      </c>
    </row>
    <row r="8" spans="1:4" ht="31" x14ac:dyDescent="0.3">
      <c r="A8" s="112" t="s">
        <v>237</v>
      </c>
      <c r="B8" s="111" t="s">
        <v>86</v>
      </c>
      <c r="C8" s="125" t="str">
        <f t="shared" si="0"/>
        <v>Перейти до 1.06</v>
      </c>
    </row>
    <row r="9" spans="1:4" ht="31" x14ac:dyDescent="0.3">
      <c r="A9" s="112" t="s">
        <v>238</v>
      </c>
      <c r="B9" s="111" t="s">
        <v>87</v>
      </c>
      <c r="C9" s="125" t="str">
        <f t="shared" si="0"/>
        <v>Перейти до 1.07</v>
      </c>
    </row>
    <row r="10" spans="1:4" x14ac:dyDescent="0.3">
      <c r="A10" s="112" t="s">
        <v>239</v>
      </c>
      <c r="B10" s="111" t="s">
        <v>88</v>
      </c>
      <c r="C10" s="125" t="str">
        <f t="shared" si="0"/>
        <v>Перейти до 1.08</v>
      </c>
    </row>
    <row r="11" spans="1:4" ht="31" x14ac:dyDescent="0.3">
      <c r="A11" s="113" t="s">
        <v>266</v>
      </c>
      <c r="B11" s="111" t="s">
        <v>89</v>
      </c>
      <c r="C11" s="125" t="str">
        <f t="shared" si="0"/>
        <v>Перейти до 1.09</v>
      </c>
    </row>
    <row r="12" spans="1:4" x14ac:dyDescent="0.3">
      <c r="A12" s="113" t="s">
        <v>265</v>
      </c>
      <c r="B12" s="111" t="s">
        <v>90</v>
      </c>
      <c r="C12" s="125" t="str">
        <f t="shared" si="0"/>
        <v>Перейти до 1.10</v>
      </c>
    </row>
    <row r="13" spans="1:4" x14ac:dyDescent="0.3">
      <c r="A13" s="113" t="s">
        <v>240</v>
      </c>
      <c r="B13" s="111" t="s">
        <v>91</v>
      </c>
      <c r="C13" s="125" t="str">
        <f t="shared" si="0"/>
        <v>Перейти до 1.11</v>
      </c>
    </row>
    <row r="14" spans="1:4" ht="30" x14ac:dyDescent="0.3">
      <c r="A14" s="114" t="s">
        <v>241</v>
      </c>
      <c r="B14" s="115"/>
      <c r="C14" s="126"/>
    </row>
    <row r="15" spans="1:4" x14ac:dyDescent="0.3">
      <c r="A15" s="116" t="s">
        <v>260</v>
      </c>
      <c r="B15" s="108" t="s">
        <v>92</v>
      </c>
      <c r="C15" s="125" t="str">
        <f t="shared" ref="C15:C31" si="1">HYPERLINK(CONCATENATE("[Byuleten D_9_2019_2020.xlsx]",T(ADDRESS(1,1,,1,$B15))),"Перейти до " &amp; $B15)</f>
        <v>Перейти до 2.01</v>
      </c>
    </row>
    <row r="16" spans="1:4" x14ac:dyDescent="0.3">
      <c r="A16" s="112" t="s">
        <v>242</v>
      </c>
      <c r="B16" s="111" t="s">
        <v>93</v>
      </c>
      <c r="C16" s="125" t="str">
        <f t="shared" si="1"/>
        <v>Перейти до 2.02</v>
      </c>
    </row>
    <row r="17" spans="1:3" x14ac:dyDescent="0.3">
      <c r="A17" s="112" t="s">
        <v>243</v>
      </c>
      <c r="B17" s="111" t="s">
        <v>94</v>
      </c>
      <c r="C17" s="125" t="str">
        <f t="shared" si="1"/>
        <v>Перейти до 2.03</v>
      </c>
    </row>
    <row r="18" spans="1:3" x14ac:dyDescent="0.3">
      <c r="A18" s="112" t="s">
        <v>244</v>
      </c>
      <c r="B18" s="111" t="s">
        <v>95</v>
      </c>
      <c r="C18" s="125" t="str">
        <f t="shared" si="1"/>
        <v>Перейти до 2.04</v>
      </c>
    </row>
    <row r="19" spans="1:3" x14ac:dyDescent="0.3">
      <c r="A19" s="112" t="s">
        <v>245</v>
      </c>
      <c r="B19" s="111" t="s">
        <v>96</v>
      </c>
      <c r="C19" s="125" t="str">
        <f t="shared" si="1"/>
        <v>Перейти до 2.05</v>
      </c>
    </row>
    <row r="20" spans="1:3" x14ac:dyDescent="0.3">
      <c r="A20" s="112" t="s">
        <v>246</v>
      </c>
      <c r="B20" s="111" t="s">
        <v>97</v>
      </c>
      <c r="C20" s="125" t="str">
        <f t="shared" si="1"/>
        <v>Перейти до 2.06</v>
      </c>
    </row>
    <row r="21" spans="1:3" ht="31" x14ac:dyDescent="0.3">
      <c r="A21" s="112" t="s">
        <v>247</v>
      </c>
      <c r="B21" s="111" t="s">
        <v>98</v>
      </c>
      <c r="C21" s="125" t="str">
        <f t="shared" si="1"/>
        <v>Перейти до 2.07</v>
      </c>
    </row>
    <row r="22" spans="1:3" ht="31" x14ac:dyDescent="0.3">
      <c r="A22" s="112" t="s">
        <v>248</v>
      </c>
      <c r="B22" s="111" t="s">
        <v>99</v>
      </c>
      <c r="C22" s="125" t="str">
        <f t="shared" si="1"/>
        <v>Перейти до 2.08</v>
      </c>
    </row>
    <row r="23" spans="1:3" ht="31" x14ac:dyDescent="0.3">
      <c r="A23" s="112" t="s">
        <v>249</v>
      </c>
      <c r="B23" s="111" t="s">
        <v>100</v>
      </c>
      <c r="C23" s="125" t="str">
        <f t="shared" si="1"/>
        <v>Перейти до 2.09</v>
      </c>
    </row>
    <row r="24" spans="1:3" x14ac:dyDescent="0.3">
      <c r="A24" s="112" t="s">
        <v>229</v>
      </c>
      <c r="B24" s="111" t="s">
        <v>101</v>
      </c>
      <c r="C24" s="125" t="str">
        <f t="shared" si="1"/>
        <v>Перейти до 2.10</v>
      </c>
    </row>
    <row r="25" spans="1:3" x14ac:dyDescent="0.3">
      <c r="A25" s="112" t="s">
        <v>230</v>
      </c>
      <c r="B25" s="111" t="s">
        <v>102</v>
      </c>
      <c r="C25" s="125" t="str">
        <f t="shared" si="1"/>
        <v>Перейти до 2.11</v>
      </c>
    </row>
    <row r="26" spans="1:3" x14ac:dyDescent="0.3">
      <c r="A26" s="112" t="s">
        <v>281</v>
      </c>
      <c r="B26" s="111" t="s">
        <v>103</v>
      </c>
      <c r="C26" s="125" t="str">
        <f t="shared" si="1"/>
        <v>Перейти до 2.12</v>
      </c>
    </row>
    <row r="27" spans="1:3" x14ac:dyDescent="0.3">
      <c r="A27" s="112" t="s">
        <v>282</v>
      </c>
      <c r="B27" s="111" t="s">
        <v>104</v>
      </c>
      <c r="C27" s="125" t="str">
        <f t="shared" si="1"/>
        <v>Перейти до 2.13</v>
      </c>
    </row>
    <row r="28" spans="1:3" x14ac:dyDescent="0.3">
      <c r="A28" s="112" t="s">
        <v>280</v>
      </c>
      <c r="B28" s="111" t="s">
        <v>105</v>
      </c>
      <c r="C28" s="125" t="str">
        <f t="shared" si="1"/>
        <v>Перейти до 2.14</v>
      </c>
    </row>
    <row r="29" spans="1:3" ht="31" x14ac:dyDescent="0.3">
      <c r="A29" s="112" t="s">
        <v>275</v>
      </c>
      <c r="B29" s="111" t="s">
        <v>106</v>
      </c>
      <c r="C29" s="125" t="str">
        <f t="shared" si="1"/>
        <v>Перейти до 2.15</v>
      </c>
    </row>
    <row r="30" spans="1:3" ht="31" x14ac:dyDescent="0.3">
      <c r="A30" s="112" t="s">
        <v>283</v>
      </c>
      <c r="B30" s="111" t="s">
        <v>107</v>
      </c>
      <c r="C30" s="125" t="str">
        <f t="shared" si="1"/>
        <v>Перейти до 2.16</v>
      </c>
    </row>
    <row r="31" spans="1:3" ht="46.5" x14ac:dyDescent="0.3">
      <c r="A31" s="112" t="s">
        <v>284</v>
      </c>
      <c r="B31" s="111" t="s">
        <v>108</v>
      </c>
      <c r="C31" s="125" t="str">
        <f t="shared" si="1"/>
        <v>Перейти до 2.17</v>
      </c>
    </row>
    <row r="32" spans="1:3" x14ac:dyDescent="0.3">
      <c r="A32" s="117" t="s">
        <v>47</v>
      </c>
      <c r="B32" s="115"/>
      <c r="C32" s="126"/>
    </row>
    <row r="33" spans="1:3" x14ac:dyDescent="0.3">
      <c r="A33" s="107" t="s">
        <v>352</v>
      </c>
      <c r="B33" s="108" t="s">
        <v>109</v>
      </c>
      <c r="C33" s="125" t="str">
        <f t="shared" ref="C33:C44" si="2">HYPERLINK(CONCATENATE("[Byuleten D_9_2019_2020.xlsx]",T(ADDRESS(1,1,,1,$B33))),"Перейти до "&amp;$B33)</f>
        <v>Перейти до 3.01</v>
      </c>
    </row>
    <row r="34" spans="1:3" x14ac:dyDescent="0.3">
      <c r="A34" s="110" t="s">
        <v>353</v>
      </c>
      <c r="B34" s="111" t="s">
        <v>110</v>
      </c>
      <c r="C34" s="125" t="str">
        <f t="shared" si="2"/>
        <v>Перейти до 3.02</v>
      </c>
    </row>
    <row r="35" spans="1:3" x14ac:dyDescent="0.3">
      <c r="A35" s="112" t="s">
        <v>354</v>
      </c>
      <c r="B35" s="111" t="s">
        <v>111</v>
      </c>
      <c r="C35" s="125" t="str">
        <f t="shared" si="2"/>
        <v>Перейти до 3.03</v>
      </c>
    </row>
    <row r="36" spans="1:3" x14ac:dyDescent="0.3">
      <c r="A36" s="112" t="s">
        <v>355</v>
      </c>
      <c r="B36" s="111" t="s">
        <v>112</v>
      </c>
      <c r="C36" s="125" t="str">
        <f t="shared" si="2"/>
        <v>Перейти до 3.04</v>
      </c>
    </row>
    <row r="37" spans="1:3" x14ac:dyDescent="0.3">
      <c r="A37" s="112" t="s">
        <v>356</v>
      </c>
      <c r="B37" s="111" t="s">
        <v>113</v>
      </c>
      <c r="C37" s="125" t="str">
        <f t="shared" si="2"/>
        <v>Перейти до 3.05</v>
      </c>
    </row>
    <row r="38" spans="1:3" x14ac:dyDescent="0.3">
      <c r="A38" s="112" t="s">
        <v>357</v>
      </c>
      <c r="B38" s="111" t="s">
        <v>114</v>
      </c>
      <c r="C38" s="125" t="str">
        <f t="shared" si="2"/>
        <v>Перейти до 3.06</v>
      </c>
    </row>
    <row r="39" spans="1:3" x14ac:dyDescent="0.3">
      <c r="A39" s="112" t="s">
        <v>358</v>
      </c>
      <c r="B39" s="111" t="s">
        <v>115</v>
      </c>
      <c r="C39" s="125" t="str">
        <f t="shared" si="2"/>
        <v>Перейти до 3.07</v>
      </c>
    </row>
    <row r="40" spans="1:3" x14ac:dyDescent="0.3">
      <c r="A40" s="112" t="s">
        <v>359</v>
      </c>
      <c r="B40" s="111" t="s">
        <v>116</v>
      </c>
      <c r="C40" s="125" t="str">
        <f t="shared" si="2"/>
        <v>Перейти до 3.08</v>
      </c>
    </row>
    <row r="41" spans="1:3" x14ac:dyDescent="0.3">
      <c r="A41" s="112" t="s">
        <v>360</v>
      </c>
      <c r="B41" s="111" t="s">
        <v>117</v>
      </c>
      <c r="C41" s="125" t="str">
        <f t="shared" si="2"/>
        <v>Перейти до 3.09</v>
      </c>
    </row>
    <row r="42" spans="1:3" x14ac:dyDescent="0.3">
      <c r="A42" s="112" t="s">
        <v>361</v>
      </c>
      <c r="B42" s="111" t="s">
        <v>118</v>
      </c>
      <c r="C42" s="125" t="str">
        <f t="shared" si="2"/>
        <v>Перейти до 3.10</v>
      </c>
    </row>
    <row r="43" spans="1:3" x14ac:dyDescent="0.3">
      <c r="A43" s="112" t="s">
        <v>362</v>
      </c>
      <c r="B43" s="111" t="s">
        <v>119</v>
      </c>
      <c r="C43" s="125" t="str">
        <f t="shared" si="2"/>
        <v>Перейти до 3.11</v>
      </c>
    </row>
    <row r="44" spans="1:3" x14ac:dyDescent="0.3">
      <c r="A44" s="112" t="s">
        <v>363</v>
      </c>
      <c r="B44" s="111" t="s">
        <v>120</v>
      </c>
      <c r="C44" s="125" t="str">
        <f t="shared" si="2"/>
        <v>Перейти до 3.12</v>
      </c>
    </row>
    <row r="45" spans="1:3" x14ac:dyDescent="0.3">
      <c r="A45" s="117" t="s">
        <v>48</v>
      </c>
      <c r="B45" s="115"/>
      <c r="C45" s="126"/>
    </row>
    <row r="46" spans="1:3" ht="31" x14ac:dyDescent="0.3">
      <c r="A46" s="107" t="s">
        <v>455</v>
      </c>
      <c r="B46" s="108" t="s">
        <v>122</v>
      </c>
      <c r="C46" s="125" t="str">
        <f t="shared" ref="C46:C55" si="3">HYPERLINK(CONCATENATE("[Byuleten D_9_2019_2020.xlsx]",T(ADDRESS(1,1,,1,$B46))),"Перейти до "&amp;$B46)</f>
        <v>Перейти до 4.01</v>
      </c>
    </row>
    <row r="47" spans="1:3" ht="31" x14ac:dyDescent="0.3">
      <c r="A47" s="112" t="s">
        <v>456</v>
      </c>
      <c r="B47" s="111" t="s">
        <v>123</v>
      </c>
      <c r="C47" s="125" t="str">
        <f t="shared" si="3"/>
        <v>Перейти до 4.02</v>
      </c>
    </row>
    <row r="48" spans="1:3" ht="31" x14ac:dyDescent="0.3">
      <c r="A48" s="112" t="s">
        <v>464</v>
      </c>
      <c r="B48" s="111" t="s">
        <v>124</v>
      </c>
      <c r="C48" s="125" t="str">
        <f t="shared" si="3"/>
        <v>Перейти до 4.03</v>
      </c>
    </row>
    <row r="49" spans="1:3" ht="31" x14ac:dyDescent="0.3">
      <c r="A49" s="112" t="s">
        <v>465</v>
      </c>
      <c r="B49" s="111" t="s">
        <v>125</v>
      </c>
      <c r="C49" s="125" t="str">
        <f t="shared" si="3"/>
        <v>Перейти до 4.04</v>
      </c>
    </row>
    <row r="50" spans="1:3" x14ac:dyDescent="0.3">
      <c r="A50" s="112" t="s">
        <v>364</v>
      </c>
      <c r="B50" s="111" t="s">
        <v>126</v>
      </c>
      <c r="C50" s="125" t="str">
        <f t="shared" si="3"/>
        <v>Перейти до 4.05</v>
      </c>
    </row>
    <row r="51" spans="1:3" x14ac:dyDescent="0.3">
      <c r="A51" s="110" t="s">
        <v>365</v>
      </c>
      <c r="B51" s="111" t="s">
        <v>127</v>
      </c>
      <c r="C51" s="125" t="str">
        <f t="shared" si="3"/>
        <v>Перейти до 4.06</v>
      </c>
    </row>
    <row r="52" spans="1:3" x14ac:dyDescent="0.3">
      <c r="A52" s="112" t="s">
        <v>366</v>
      </c>
      <c r="B52" s="111" t="s">
        <v>128</v>
      </c>
      <c r="C52" s="125" t="str">
        <f t="shared" si="3"/>
        <v>Перейти до 4.07</v>
      </c>
    </row>
    <row r="53" spans="1:3" x14ac:dyDescent="0.3">
      <c r="A53" s="112" t="s">
        <v>367</v>
      </c>
      <c r="B53" s="111" t="s">
        <v>129</v>
      </c>
      <c r="C53" s="125" t="str">
        <f t="shared" si="3"/>
        <v>Перейти до 4.08</v>
      </c>
    </row>
    <row r="54" spans="1:3" x14ac:dyDescent="0.3">
      <c r="A54" s="112" t="s">
        <v>368</v>
      </c>
      <c r="B54" s="111" t="s">
        <v>130</v>
      </c>
      <c r="C54" s="125" t="str">
        <f t="shared" si="3"/>
        <v>Перейти до 4.09</v>
      </c>
    </row>
    <row r="55" spans="1:3" x14ac:dyDescent="0.3">
      <c r="A55" s="112" t="s">
        <v>369</v>
      </c>
      <c r="B55" s="111" t="s">
        <v>131</v>
      </c>
      <c r="C55" s="125" t="str">
        <f t="shared" si="3"/>
        <v>Перейти до 4.10</v>
      </c>
    </row>
    <row r="56" spans="1:3" ht="30" x14ac:dyDescent="0.3">
      <c r="A56" s="114" t="s">
        <v>258</v>
      </c>
      <c r="B56" s="115"/>
      <c r="C56" s="126"/>
    </row>
    <row r="57" spans="1:3" x14ac:dyDescent="0.3">
      <c r="A57" s="116" t="s">
        <v>307</v>
      </c>
      <c r="B57" s="108" t="s">
        <v>132</v>
      </c>
      <c r="C57" s="125" t="str">
        <f t="shared" ref="C57:C76" si="4">HYPERLINK(CONCATENATE("[Byuleten D_9_2019_2020.xlsx]",T(ADDRESS(1,1,,1,$B57))),"Перейти до "&amp;$B57)</f>
        <v>Перейти до 5.01</v>
      </c>
    </row>
    <row r="58" spans="1:3" x14ac:dyDescent="0.3">
      <c r="A58" s="112" t="s">
        <v>345</v>
      </c>
      <c r="B58" s="111" t="s">
        <v>133</v>
      </c>
      <c r="C58" s="125" t="str">
        <f t="shared" si="4"/>
        <v>Перейти до 5.02</v>
      </c>
    </row>
    <row r="59" spans="1:3" x14ac:dyDescent="0.3">
      <c r="A59" s="112" t="s">
        <v>346</v>
      </c>
      <c r="B59" s="111" t="s">
        <v>134</v>
      </c>
      <c r="C59" s="125" t="str">
        <f t="shared" si="4"/>
        <v>Перейти до 5.03</v>
      </c>
    </row>
    <row r="60" spans="1:3" x14ac:dyDescent="0.3">
      <c r="A60" s="112" t="s">
        <v>310</v>
      </c>
      <c r="B60" s="111" t="s">
        <v>135</v>
      </c>
      <c r="C60" s="125" t="str">
        <f t="shared" si="4"/>
        <v>Перейти до 5.04</v>
      </c>
    </row>
    <row r="61" spans="1:3" x14ac:dyDescent="0.3">
      <c r="A61" s="112" t="s">
        <v>347</v>
      </c>
      <c r="B61" s="111" t="s">
        <v>136</v>
      </c>
      <c r="C61" s="125" t="str">
        <f t="shared" si="4"/>
        <v>Перейти до 5.05</v>
      </c>
    </row>
    <row r="62" spans="1:3" x14ac:dyDescent="0.3">
      <c r="A62" s="112" t="s">
        <v>311</v>
      </c>
      <c r="B62" s="111" t="s">
        <v>137</v>
      </c>
      <c r="C62" s="125" t="str">
        <f t="shared" si="4"/>
        <v>Перейти до 5.06</v>
      </c>
    </row>
    <row r="63" spans="1:3" ht="31" x14ac:dyDescent="0.3">
      <c r="A63" s="112" t="s">
        <v>312</v>
      </c>
      <c r="B63" s="111" t="s">
        <v>138</v>
      </c>
      <c r="C63" s="125" t="str">
        <f t="shared" si="4"/>
        <v>Перейти до 5.07</v>
      </c>
    </row>
    <row r="64" spans="1:3" x14ac:dyDescent="0.3">
      <c r="A64" s="112" t="s">
        <v>313</v>
      </c>
      <c r="B64" s="111" t="s">
        <v>139</v>
      </c>
      <c r="C64" s="125" t="str">
        <f t="shared" si="4"/>
        <v>Перейти до 5.08</v>
      </c>
    </row>
    <row r="65" spans="1:3" ht="31" x14ac:dyDescent="0.3">
      <c r="A65" s="112" t="s">
        <v>314</v>
      </c>
      <c r="B65" s="111" t="s">
        <v>140</v>
      </c>
      <c r="C65" s="125" t="str">
        <f t="shared" si="4"/>
        <v>Перейти до 5.09</v>
      </c>
    </row>
    <row r="66" spans="1:3" x14ac:dyDescent="0.3">
      <c r="A66" s="112" t="s">
        <v>278</v>
      </c>
      <c r="B66" s="111" t="s">
        <v>141</v>
      </c>
      <c r="C66" s="125" t="str">
        <f t="shared" si="4"/>
        <v>Перейти до 5.10</v>
      </c>
    </row>
    <row r="67" spans="1:3" ht="31" x14ac:dyDescent="0.3">
      <c r="A67" s="112" t="s">
        <v>279</v>
      </c>
      <c r="B67" s="111" t="s">
        <v>142</v>
      </c>
      <c r="C67" s="125" t="str">
        <f t="shared" si="4"/>
        <v>Перейти до 5.11</v>
      </c>
    </row>
    <row r="68" spans="1:3" x14ac:dyDescent="0.3">
      <c r="A68" s="112" t="s">
        <v>370</v>
      </c>
      <c r="B68" s="111" t="s">
        <v>143</v>
      </c>
      <c r="C68" s="125" t="str">
        <f t="shared" si="4"/>
        <v>Перейти до 5.12</v>
      </c>
    </row>
    <row r="69" spans="1:3" x14ac:dyDescent="0.3">
      <c r="A69" s="112" t="s">
        <v>371</v>
      </c>
      <c r="B69" s="111" t="s">
        <v>144</v>
      </c>
      <c r="C69" s="125" t="str">
        <f t="shared" si="4"/>
        <v>Перейти до 5.13</v>
      </c>
    </row>
    <row r="70" spans="1:3" ht="31" x14ac:dyDescent="0.3">
      <c r="A70" s="112" t="s">
        <v>285</v>
      </c>
      <c r="B70" s="111" t="s">
        <v>145</v>
      </c>
      <c r="C70" s="125" t="str">
        <f t="shared" si="4"/>
        <v>Перейти до 5.14</v>
      </c>
    </row>
    <row r="71" spans="1:3" ht="31" x14ac:dyDescent="0.3">
      <c r="A71" s="112" t="s">
        <v>286</v>
      </c>
      <c r="B71" s="111" t="s">
        <v>146</v>
      </c>
      <c r="C71" s="125" t="str">
        <f t="shared" si="4"/>
        <v>Перейти до 5.15</v>
      </c>
    </row>
    <row r="72" spans="1:3" ht="31" x14ac:dyDescent="0.3">
      <c r="A72" s="112" t="s">
        <v>372</v>
      </c>
      <c r="B72" s="111" t="s">
        <v>147</v>
      </c>
      <c r="C72" s="125" t="str">
        <f t="shared" si="4"/>
        <v>Перейти до 5.16</v>
      </c>
    </row>
    <row r="73" spans="1:3" ht="46.5" x14ac:dyDescent="0.3">
      <c r="A73" s="112" t="s">
        <v>373</v>
      </c>
      <c r="B73" s="111" t="s">
        <v>148</v>
      </c>
      <c r="C73" s="125" t="str">
        <f t="shared" si="4"/>
        <v>Перейти до 5.17</v>
      </c>
    </row>
    <row r="74" spans="1:3" x14ac:dyDescent="0.3">
      <c r="A74" s="112" t="s">
        <v>374</v>
      </c>
      <c r="B74" s="111" t="s">
        <v>261</v>
      </c>
      <c r="C74" s="125" t="str">
        <f t="shared" si="4"/>
        <v>Перейти до 5.18</v>
      </c>
    </row>
    <row r="75" spans="1:3" x14ac:dyDescent="0.3">
      <c r="A75" s="112" t="s">
        <v>375</v>
      </c>
      <c r="B75" s="111" t="s">
        <v>262</v>
      </c>
      <c r="C75" s="125" t="str">
        <f t="shared" si="4"/>
        <v>Перейти до 5.19</v>
      </c>
    </row>
    <row r="76" spans="1:3" ht="31" x14ac:dyDescent="0.3">
      <c r="A76" s="112" t="s">
        <v>376</v>
      </c>
      <c r="B76" s="111" t="s">
        <v>263</v>
      </c>
      <c r="C76" s="125" t="str">
        <f t="shared" si="4"/>
        <v>Перейти до 5.20</v>
      </c>
    </row>
    <row r="77" spans="1:3" x14ac:dyDescent="0.3">
      <c r="A77" s="117" t="s">
        <v>295</v>
      </c>
      <c r="B77" s="115"/>
      <c r="C77" s="126"/>
    </row>
    <row r="78" spans="1:3" ht="31" x14ac:dyDescent="0.3">
      <c r="A78" s="116" t="s">
        <v>377</v>
      </c>
      <c r="B78" s="108" t="s">
        <v>149</v>
      </c>
      <c r="C78" s="125" t="str">
        <f t="shared" ref="C78:C92" si="5">HYPERLINK(CONCATENATE("[Byuleten D_9_2019_2020.xlsx]",T(ADDRESS(1,1,,1,$B78))),"Перейти до "&amp;$B78)</f>
        <v>Перейти до 6.01</v>
      </c>
    </row>
    <row r="79" spans="1:3" ht="31" x14ac:dyDescent="0.3">
      <c r="A79" s="118" t="s">
        <v>378</v>
      </c>
      <c r="B79" s="111" t="s">
        <v>150</v>
      </c>
      <c r="C79" s="125" t="str">
        <f t="shared" si="5"/>
        <v>Перейти до 6.02</v>
      </c>
    </row>
    <row r="80" spans="1:3" ht="31" x14ac:dyDescent="0.3">
      <c r="A80" s="118" t="s">
        <v>379</v>
      </c>
      <c r="B80" s="111" t="s">
        <v>151</v>
      </c>
      <c r="C80" s="125" t="str">
        <f t="shared" si="5"/>
        <v>Перейти до 6.03</v>
      </c>
    </row>
    <row r="81" spans="1:3" ht="31" x14ac:dyDescent="0.3">
      <c r="A81" s="118" t="s">
        <v>380</v>
      </c>
      <c r="B81" s="111" t="s">
        <v>152</v>
      </c>
      <c r="C81" s="125" t="str">
        <f t="shared" si="5"/>
        <v>Перейти до 6.04</v>
      </c>
    </row>
    <row r="82" spans="1:3" ht="31" x14ac:dyDescent="0.3">
      <c r="A82" s="118" t="s">
        <v>381</v>
      </c>
      <c r="B82" s="111" t="s">
        <v>153</v>
      </c>
      <c r="C82" s="125" t="str">
        <f t="shared" si="5"/>
        <v>Перейти до 6.05</v>
      </c>
    </row>
    <row r="83" spans="1:3" ht="31" x14ac:dyDescent="0.3">
      <c r="A83" s="118" t="s">
        <v>382</v>
      </c>
      <c r="B83" s="111" t="s">
        <v>154</v>
      </c>
      <c r="C83" s="125" t="str">
        <f t="shared" si="5"/>
        <v>Перейти до 6.06</v>
      </c>
    </row>
    <row r="84" spans="1:3" ht="31" x14ac:dyDescent="0.3">
      <c r="A84" s="118" t="s">
        <v>383</v>
      </c>
      <c r="B84" s="111" t="s">
        <v>155</v>
      </c>
      <c r="C84" s="125" t="str">
        <f t="shared" si="5"/>
        <v>Перейти до 6.07</v>
      </c>
    </row>
    <row r="85" spans="1:3" ht="31" x14ac:dyDescent="0.3">
      <c r="A85" s="118" t="s">
        <v>384</v>
      </c>
      <c r="B85" s="111" t="s">
        <v>156</v>
      </c>
      <c r="C85" s="125" t="str">
        <f t="shared" si="5"/>
        <v>Перейти до 6.08</v>
      </c>
    </row>
    <row r="86" spans="1:3" ht="31" x14ac:dyDescent="0.3">
      <c r="A86" s="118" t="s">
        <v>385</v>
      </c>
      <c r="B86" s="111" t="s">
        <v>157</v>
      </c>
      <c r="C86" s="125" t="str">
        <f t="shared" si="5"/>
        <v>Перейти до 6.09</v>
      </c>
    </row>
    <row r="87" spans="1:3" x14ac:dyDescent="0.3">
      <c r="A87" s="112" t="s">
        <v>386</v>
      </c>
      <c r="B87" s="111" t="s">
        <v>158</v>
      </c>
      <c r="C87" s="125" t="str">
        <f t="shared" si="5"/>
        <v>Перейти до 6.10</v>
      </c>
    </row>
    <row r="88" spans="1:3" ht="31" x14ac:dyDescent="0.3">
      <c r="A88" s="112" t="s">
        <v>387</v>
      </c>
      <c r="B88" s="111" t="s">
        <v>159</v>
      </c>
      <c r="C88" s="125" t="str">
        <f t="shared" si="5"/>
        <v>Перейти до 6.11</v>
      </c>
    </row>
    <row r="89" spans="1:3" ht="31" x14ac:dyDescent="0.3">
      <c r="A89" s="112" t="s">
        <v>388</v>
      </c>
      <c r="B89" s="111" t="s">
        <v>160</v>
      </c>
      <c r="C89" s="125" t="str">
        <f t="shared" si="5"/>
        <v>Перейти до 6.12</v>
      </c>
    </row>
    <row r="90" spans="1:3" ht="31" x14ac:dyDescent="0.3">
      <c r="A90" s="112" t="s">
        <v>389</v>
      </c>
      <c r="B90" s="111" t="s">
        <v>161</v>
      </c>
      <c r="C90" s="125" t="str">
        <f t="shared" si="5"/>
        <v>Перейти до 6.13</v>
      </c>
    </row>
    <row r="91" spans="1:3" x14ac:dyDescent="0.3">
      <c r="A91" s="112" t="s">
        <v>390</v>
      </c>
      <c r="B91" s="111" t="s">
        <v>162</v>
      </c>
      <c r="C91" s="125" t="str">
        <f t="shared" si="5"/>
        <v>Перейти до 6.14</v>
      </c>
    </row>
    <row r="92" spans="1:3" ht="31" x14ac:dyDescent="0.3">
      <c r="A92" s="112" t="s">
        <v>391</v>
      </c>
      <c r="B92" s="111" t="s">
        <v>163</v>
      </c>
      <c r="C92" s="125" t="str">
        <f t="shared" si="5"/>
        <v>Перейти до 6.15</v>
      </c>
    </row>
    <row r="93" spans="1:3" x14ac:dyDescent="0.3">
      <c r="A93" s="119" t="s">
        <v>297</v>
      </c>
      <c r="B93" s="120"/>
      <c r="C93" s="126"/>
    </row>
    <row r="94" spans="1:3" x14ac:dyDescent="0.3">
      <c r="A94" s="107" t="s">
        <v>392</v>
      </c>
      <c r="B94" s="108" t="s">
        <v>164</v>
      </c>
      <c r="C94" s="125" t="str">
        <f t="shared" ref="C94:C125" si="6">HYPERLINK(CONCATENATE("[Byuleten D_9_2019_2020.xlsx]",T(ADDRESS(1,1,,1,$B94))),"Перейти до "&amp;$B94)</f>
        <v>Перейти до 7.01</v>
      </c>
    </row>
    <row r="95" spans="1:3" x14ac:dyDescent="0.3">
      <c r="A95" s="110" t="s">
        <v>393</v>
      </c>
      <c r="B95" s="111" t="s">
        <v>165</v>
      </c>
      <c r="C95" s="125" t="str">
        <f t="shared" si="6"/>
        <v>Перейти до 7.02</v>
      </c>
    </row>
    <row r="96" spans="1:3" x14ac:dyDescent="0.3">
      <c r="A96" s="110" t="s">
        <v>394</v>
      </c>
      <c r="B96" s="111" t="s">
        <v>166</v>
      </c>
      <c r="C96" s="125" t="str">
        <f t="shared" si="6"/>
        <v>Перейти до 7.03</v>
      </c>
    </row>
    <row r="97" spans="1:3" x14ac:dyDescent="0.3">
      <c r="A97" s="110" t="s">
        <v>395</v>
      </c>
      <c r="B97" s="111" t="s">
        <v>167</v>
      </c>
      <c r="C97" s="125" t="str">
        <f t="shared" si="6"/>
        <v>Перейти до 7.04</v>
      </c>
    </row>
    <row r="98" spans="1:3" ht="31" x14ac:dyDescent="0.3">
      <c r="A98" s="110" t="s">
        <v>396</v>
      </c>
      <c r="B98" s="111" t="s">
        <v>168</v>
      </c>
      <c r="C98" s="125" t="str">
        <f t="shared" si="6"/>
        <v>Перейти до 7.05</v>
      </c>
    </row>
    <row r="99" spans="1:3" ht="31" x14ac:dyDescent="0.3">
      <c r="A99" s="110" t="s">
        <v>397</v>
      </c>
      <c r="B99" s="111" t="s">
        <v>169</v>
      </c>
      <c r="C99" s="125" t="str">
        <f t="shared" si="6"/>
        <v>Перейти до 7.06</v>
      </c>
    </row>
    <row r="100" spans="1:3" x14ac:dyDescent="0.3">
      <c r="A100" s="110" t="s">
        <v>398</v>
      </c>
      <c r="B100" s="111" t="s">
        <v>170</v>
      </c>
      <c r="C100" s="125" t="str">
        <f t="shared" si="6"/>
        <v>Перейти до 7.07</v>
      </c>
    </row>
    <row r="101" spans="1:3" x14ac:dyDescent="0.3">
      <c r="A101" s="110" t="s">
        <v>399</v>
      </c>
      <c r="B101" s="111" t="s">
        <v>171</v>
      </c>
      <c r="C101" s="125" t="str">
        <f t="shared" si="6"/>
        <v>Перейти до 7.08</v>
      </c>
    </row>
    <row r="102" spans="1:3" x14ac:dyDescent="0.3">
      <c r="A102" s="110" t="s">
        <v>400</v>
      </c>
      <c r="B102" s="111" t="s">
        <v>172</v>
      </c>
      <c r="C102" s="125" t="str">
        <f t="shared" si="6"/>
        <v>Перейти до 7.09</v>
      </c>
    </row>
    <row r="103" spans="1:3" x14ac:dyDescent="0.3">
      <c r="A103" s="110" t="s">
        <v>401</v>
      </c>
      <c r="B103" s="111" t="s">
        <v>173</v>
      </c>
      <c r="C103" s="125" t="str">
        <f t="shared" si="6"/>
        <v>Перейти до 7.10</v>
      </c>
    </row>
    <row r="104" spans="1:3" x14ac:dyDescent="0.3">
      <c r="A104" s="110" t="s">
        <v>402</v>
      </c>
      <c r="B104" s="111" t="s">
        <v>174</v>
      </c>
      <c r="C104" s="125" t="str">
        <f t="shared" si="6"/>
        <v>Перейти до 7.11</v>
      </c>
    </row>
    <row r="105" spans="1:3" x14ac:dyDescent="0.3">
      <c r="A105" s="110" t="s">
        <v>403</v>
      </c>
      <c r="B105" s="111" t="s">
        <v>175</v>
      </c>
      <c r="C105" s="125" t="str">
        <f t="shared" si="6"/>
        <v>Перейти до 7.12</v>
      </c>
    </row>
    <row r="106" spans="1:3" x14ac:dyDescent="0.3">
      <c r="A106" s="110" t="s">
        <v>404</v>
      </c>
      <c r="B106" s="111" t="s">
        <v>176</v>
      </c>
      <c r="C106" s="125" t="str">
        <f t="shared" si="6"/>
        <v>Перейти до 7.13</v>
      </c>
    </row>
    <row r="107" spans="1:3" x14ac:dyDescent="0.3">
      <c r="A107" s="110" t="s">
        <v>405</v>
      </c>
      <c r="B107" s="111" t="s">
        <v>177</v>
      </c>
      <c r="C107" s="125" t="str">
        <f t="shared" si="6"/>
        <v>Перейти до 7.14</v>
      </c>
    </row>
    <row r="108" spans="1:3" x14ac:dyDescent="0.3">
      <c r="A108" s="110" t="s">
        <v>298</v>
      </c>
      <c r="B108" s="111" t="s">
        <v>178</v>
      </c>
      <c r="C108" s="125" t="str">
        <f t="shared" si="6"/>
        <v>Перейти до 7.15</v>
      </c>
    </row>
    <row r="109" spans="1:3" x14ac:dyDescent="0.3">
      <c r="A109" s="110" t="s">
        <v>299</v>
      </c>
      <c r="B109" s="111" t="s">
        <v>179</v>
      </c>
      <c r="C109" s="125" t="str">
        <f t="shared" si="6"/>
        <v>Перейти до 7.16</v>
      </c>
    </row>
    <row r="110" spans="1:3" x14ac:dyDescent="0.3">
      <c r="A110" s="110" t="s">
        <v>406</v>
      </c>
      <c r="B110" s="111" t="s">
        <v>180</v>
      </c>
      <c r="C110" s="125" t="str">
        <f t="shared" si="6"/>
        <v>Перейти до 7.17</v>
      </c>
    </row>
    <row r="111" spans="1:3" x14ac:dyDescent="0.3">
      <c r="A111" s="110" t="s">
        <v>407</v>
      </c>
      <c r="B111" s="111" t="s">
        <v>181</v>
      </c>
      <c r="C111" s="125" t="str">
        <f t="shared" si="6"/>
        <v>Перейти до 7.18</v>
      </c>
    </row>
    <row r="112" spans="1:3" ht="31" x14ac:dyDescent="0.3">
      <c r="A112" s="110" t="s">
        <v>408</v>
      </c>
      <c r="B112" s="111" t="s">
        <v>182</v>
      </c>
      <c r="C112" s="125" t="str">
        <f t="shared" si="6"/>
        <v>Перейти до 7.19</v>
      </c>
    </row>
    <row r="113" spans="1:3" x14ac:dyDescent="0.3">
      <c r="A113" s="110" t="s">
        <v>409</v>
      </c>
      <c r="B113" s="111" t="s">
        <v>183</v>
      </c>
      <c r="C113" s="125" t="str">
        <f t="shared" si="6"/>
        <v>Перейти до 7.20</v>
      </c>
    </row>
    <row r="114" spans="1:3" x14ac:dyDescent="0.3">
      <c r="A114" s="110" t="s">
        <v>410</v>
      </c>
      <c r="B114" s="111" t="s">
        <v>184</v>
      </c>
      <c r="C114" s="125" t="str">
        <f t="shared" si="6"/>
        <v>Перейти до 7.21</v>
      </c>
    </row>
    <row r="115" spans="1:3" x14ac:dyDescent="0.3">
      <c r="A115" s="110" t="s">
        <v>411</v>
      </c>
      <c r="B115" s="111" t="s">
        <v>185</v>
      </c>
      <c r="C115" s="125" t="str">
        <f t="shared" si="6"/>
        <v>Перейти до 7.22</v>
      </c>
    </row>
    <row r="116" spans="1:3" x14ac:dyDescent="0.3">
      <c r="A116" s="110" t="s">
        <v>412</v>
      </c>
      <c r="B116" s="111" t="s">
        <v>186</v>
      </c>
      <c r="C116" s="125" t="str">
        <f t="shared" si="6"/>
        <v>Перейти до 7.23</v>
      </c>
    </row>
    <row r="117" spans="1:3" x14ac:dyDescent="0.3">
      <c r="A117" s="110" t="s">
        <v>413</v>
      </c>
      <c r="B117" s="111" t="s">
        <v>187</v>
      </c>
      <c r="C117" s="125" t="str">
        <f t="shared" si="6"/>
        <v>Перейти до 7.24</v>
      </c>
    </row>
    <row r="118" spans="1:3" ht="31" x14ac:dyDescent="0.3">
      <c r="A118" s="110" t="s">
        <v>414</v>
      </c>
      <c r="B118" s="111" t="s">
        <v>188</v>
      </c>
      <c r="C118" s="125" t="str">
        <f t="shared" si="6"/>
        <v>Перейти до 7.25</v>
      </c>
    </row>
    <row r="119" spans="1:3" ht="31" x14ac:dyDescent="0.3">
      <c r="A119" s="110" t="s">
        <v>415</v>
      </c>
      <c r="B119" s="111" t="s">
        <v>189</v>
      </c>
      <c r="C119" s="125" t="str">
        <f t="shared" si="6"/>
        <v>Перейти до 7.26</v>
      </c>
    </row>
    <row r="120" spans="1:3" ht="31" x14ac:dyDescent="0.3">
      <c r="A120" s="110" t="s">
        <v>416</v>
      </c>
      <c r="B120" s="111" t="s">
        <v>190</v>
      </c>
      <c r="C120" s="125" t="str">
        <f t="shared" si="6"/>
        <v>Перейти до 7.27</v>
      </c>
    </row>
    <row r="121" spans="1:3" ht="31" x14ac:dyDescent="0.3">
      <c r="A121" s="110" t="s">
        <v>417</v>
      </c>
      <c r="B121" s="111" t="s">
        <v>191</v>
      </c>
      <c r="C121" s="125" t="str">
        <f t="shared" si="6"/>
        <v>Перейти до 7.28</v>
      </c>
    </row>
    <row r="122" spans="1:3" x14ac:dyDescent="0.3">
      <c r="A122" s="110" t="s">
        <v>418</v>
      </c>
      <c r="B122" s="111" t="s">
        <v>192</v>
      </c>
      <c r="C122" s="125" t="str">
        <f t="shared" si="6"/>
        <v>Перейти до 7.29</v>
      </c>
    </row>
    <row r="123" spans="1:3" x14ac:dyDescent="0.3">
      <c r="A123" s="110" t="s">
        <v>419</v>
      </c>
      <c r="B123" s="111" t="s">
        <v>193</v>
      </c>
      <c r="C123" s="125" t="str">
        <f t="shared" si="6"/>
        <v>Перейти до 7.30</v>
      </c>
    </row>
    <row r="124" spans="1:3" x14ac:dyDescent="0.3">
      <c r="A124" s="110" t="s">
        <v>420</v>
      </c>
      <c r="B124" s="111" t="s">
        <v>194</v>
      </c>
      <c r="C124" s="125" t="str">
        <f t="shared" si="6"/>
        <v>Перейти до 7.31</v>
      </c>
    </row>
    <row r="125" spans="1:3" x14ac:dyDescent="0.3">
      <c r="A125" s="110" t="s">
        <v>421</v>
      </c>
      <c r="B125" s="111" t="s">
        <v>195</v>
      </c>
      <c r="C125" s="125" t="str">
        <f t="shared" si="6"/>
        <v>Перейти до 7.32</v>
      </c>
    </row>
    <row r="126" spans="1:3" ht="31" x14ac:dyDescent="0.3">
      <c r="A126" s="110" t="s">
        <v>422</v>
      </c>
      <c r="B126" s="111" t="s">
        <v>196</v>
      </c>
      <c r="C126" s="125" t="str">
        <f t="shared" ref="C126:C158" si="7">HYPERLINK(CONCATENATE("[Byuleten D_9_2019_2020.xlsx]",T(ADDRESS(1,1,,1,$B126))),"Перейти до "&amp;$B126)</f>
        <v>Перейти до 7.33</v>
      </c>
    </row>
    <row r="127" spans="1:3" x14ac:dyDescent="0.3">
      <c r="A127" s="112" t="s">
        <v>423</v>
      </c>
      <c r="B127" s="111" t="s">
        <v>197</v>
      </c>
      <c r="C127" s="125" t="str">
        <f t="shared" si="7"/>
        <v>Перейти до 7.34</v>
      </c>
    </row>
    <row r="128" spans="1:3" ht="31" x14ac:dyDescent="0.3">
      <c r="A128" s="112" t="s">
        <v>424</v>
      </c>
      <c r="B128" s="111" t="s">
        <v>198</v>
      </c>
      <c r="C128" s="125" t="str">
        <f t="shared" si="7"/>
        <v>Перейти до 7.35</v>
      </c>
    </row>
    <row r="129" spans="1:3" x14ac:dyDescent="0.3">
      <c r="A129" s="110" t="s">
        <v>425</v>
      </c>
      <c r="B129" s="111" t="s">
        <v>199</v>
      </c>
      <c r="C129" s="125" t="str">
        <f t="shared" si="7"/>
        <v>Перейти до 7.36</v>
      </c>
    </row>
    <row r="130" spans="1:3" ht="31" x14ac:dyDescent="0.3">
      <c r="A130" s="112" t="s">
        <v>426</v>
      </c>
      <c r="B130" s="111" t="s">
        <v>200</v>
      </c>
      <c r="C130" s="125" t="str">
        <f t="shared" si="7"/>
        <v>Перейти до 7.37</v>
      </c>
    </row>
    <row r="131" spans="1:3" x14ac:dyDescent="0.3">
      <c r="A131" s="112" t="s">
        <v>427</v>
      </c>
      <c r="B131" s="111" t="s">
        <v>201</v>
      </c>
      <c r="C131" s="125" t="str">
        <f t="shared" si="7"/>
        <v>Перейти до 7.38</v>
      </c>
    </row>
    <row r="132" spans="1:3" x14ac:dyDescent="0.3">
      <c r="A132" s="112" t="s">
        <v>428</v>
      </c>
      <c r="B132" s="111" t="s">
        <v>202</v>
      </c>
      <c r="C132" s="125" t="str">
        <f t="shared" si="7"/>
        <v>Перейти до 7.39</v>
      </c>
    </row>
    <row r="133" spans="1:3" x14ac:dyDescent="0.3">
      <c r="A133" s="112" t="s">
        <v>429</v>
      </c>
      <c r="B133" s="111" t="s">
        <v>203</v>
      </c>
      <c r="C133" s="125" t="str">
        <f t="shared" si="7"/>
        <v>Перейти до 7.40</v>
      </c>
    </row>
    <row r="134" spans="1:3" x14ac:dyDescent="0.3">
      <c r="A134" s="110" t="s">
        <v>430</v>
      </c>
      <c r="B134" s="111" t="s">
        <v>204</v>
      </c>
      <c r="C134" s="125" t="str">
        <f t="shared" si="7"/>
        <v>Перейти до 7.41</v>
      </c>
    </row>
    <row r="135" spans="1:3" x14ac:dyDescent="0.3">
      <c r="A135" s="110" t="s">
        <v>431</v>
      </c>
      <c r="B135" s="111" t="s">
        <v>205</v>
      </c>
      <c r="C135" s="125" t="str">
        <f t="shared" si="7"/>
        <v>Перейти до 7.42</v>
      </c>
    </row>
    <row r="136" spans="1:3" ht="31" x14ac:dyDescent="0.3">
      <c r="A136" s="110" t="s">
        <v>432</v>
      </c>
      <c r="B136" s="111" t="s">
        <v>206</v>
      </c>
      <c r="C136" s="125" t="str">
        <f t="shared" si="7"/>
        <v>Перейти до 7.43</v>
      </c>
    </row>
    <row r="137" spans="1:3" ht="31" x14ac:dyDescent="0.3">
      <c r="A137" s="112" t="s">
        <v>433</v>
      </c>
      <c r="B137" s="111" t="s">
        <v>207</v>
      </c>
      <c r="C137" s="125" t="str">
        <f t="shared" si="7"/>
        <v>Перейти до 7.44</v>
      </c>
    </row>
    <row r="138" spans="1:3" ht="31" x14ac:dyDescent="0.3">
      <c r="A138" s="112" t="s">
        <v>434</v>
      </c>
      <c r="B138" s="111" t="s">
        <v>208</v>
      </c>
      <c r="C138" s="125" t="str">
        <f t="shared" si="7"/>
        <v>Перейти до 7.45</v>
      </c>
    </row>
    <row r="139" spans="1:3" ht="31" x14ac:dyDescent="0.3">
      <c r="A139" s="112" t="s">
        <v>435</v>
      </c>
      <c r="B139" s="111" t="s">
        <v>209</v>
      </c>
      <c r="C139" s="125" t="str">
        <f t="shared" si="7"/>
        <v>Перейти до 7.46</v>
      </c>
    </row>
    <row r="140" spans="1:3" ht="31" x14ac:dyDescent="0.3">
      <c r="A140" s="112" t="s">
        <v>436</v>
      </c>
      <c r="B140" s="111" t="s">
        <v>210</v>
      </c>
      <c r="C140" s="125" t="str">
        <f t="shared" si="7"/>
        <v>Перейти до 7.47</v>
      </c>
    </row>
    <row r="141" spans="1:3" ht="31" x14ac:dyDescent="0.3">
      <c r="A141" s="110" t="s">
        <v>437</v>
      </c>
      <c r="B141" s="111" t="s">
        <v>211</v>
      </c>
      <c r="C141" s="125" t="str">
        <f t="shared" si="7"/>
        <v>Перейти до 7.48</v>
      </c>
    </row>
    <row r="142" spans="1:3" x14ac:dyDescent="0.3">
      <c r="A142" s="112" t="s">
        <v>438</v>
      </c>
      <c r="B142" s="111" t="s">
        <v>212</v>
      </c>
      <c r="C142" s="125" t="str">
        <f t="shared" si="7"/>
        <v>Перейти до 7.49</v>
      </c>
    </row>
    <row r="143" spans="1:3" ht="31" x14ac:dyDescent="0.3">
      <c r="A143" s="110" t="s">
        <v>439</v>
      </c>
      <c r="B143" s="111" t="s">
        <v>213</v>
      </c>
      <c r="C143" s="125" t="str">
        <f t="shared" si="7"/>
        <v>Перейти до 7.50</v>
      </c>
    </row>
    <row r="144" spans="1:3" ht="31" x14ac:dyDescent="0.3">
      <c r="A144" s="112" t="s">
        <v>440</v>
      </c>
      <c r="B144" s="111" t="s">
        <v>214</v>
      </c>
      <c r="C144" s="125" t="str">
        <f t="shared" si="7"/>
        <v>Перейти до 7.51</v>
      </c>
    </row>
    <row r="145" spans="1:3" ht="46.5" x14ac:dyDescent="0.3">
      <c r="A145" s="110" t="s">
        <v>441</v>
      </c>
      <c r="B145" s="111" t="s">
        <v>215</v>
      </c>
      <c r="C145" s="125" t="str">
        <f t="shared" si="7"/>
        <v>Перейти до 7.52</v>
      </c>
    </row>
    <row r="146" spans="1:3" ht="31" x14ac:dyDescent="0.3">
      <c r="A146" s="112" t="s">
        <v>442</v>
      </c>
      <c r="B146" s="111" t="s">
        <v>216</v>
      </c>
      <c r="C146" s="125" t="str">
        <f t="shared" si="7"/>
        <v>Перейти до 7.53</v>
      </c>
    </row>
    <row r="147" spans="1:3" x14ac:dyDescent="0.3">
      <c r="A147" s="112" t="s">
        <v>443</v>
      </c>
      <c r="B147" s="111" t="s">
        <v>217</v>
      </c>
      <c r="C147" s="125" t="str">
        <f t="shared" si="7"/>
        <v>Перейти до 7.54</v>
      </c>
    </row>
    <row r="148" spans="1:3" x14ac:dyDescent="0.3">
      <c r="A148" s="110" t="s">
        <v>444</v>
      </c>
      <c r="B148" s="111" t="s">
        <v>218</v>
      </c>
      <c r="C148" s="125" t="str">
        <f t="shared" si="7"/>
        <v>Перейти до 7.55</v>
      </c>
    </row>
    <row r="149" spans="1:3" x14ac:dyDescent="0.3">
      <c r="A149" s="112" t="s">
        <v>445</v>
      </c>
      <c r="B149" s="111" t="s">
        <v>219</v>
      </c>
      <c r="C149" s="125" t="str">
        <f t="shared" si="7"/>
        <v>Перейти до 7.56</v>
      </c>
    </row>
    <row r="150" spans="1:3" x14ac:dyDescent="0.3">
      <c r="A150" s="112" t="s">
        <v>446</v>
      </c>
      <c r="B150" s="111" t="s">
        <v>220</v>
      </c>
      <c r="C150" s="125" t="str">
        <f t="shared" si="7"/>
        <v>Перейти до 7.57</v>
      </c>
    </row>
    <row r="151" spans="1:3" x14ac:dyDescent="0.3">
      <c r="A151" s="112" t="s">
        <v>447</v>
      </c>
      <c r="B151" s="111" t="s">
        <v>221</v>
      </c>
      <c r="C151" s="125" t="str">
        <f t="shared" si="7"/>
        <v>Перейти до 7.58</v>
      </c>
    </row>
    <row r="152" spans="1:3" ht="31" x14ac:dyDescent="0.3">
      <c r="A152" s="112" t="s">
        <v>448</v>
      </c>
      <c r="B152" s="111" t="s">
        <v>222</v>
      </c>
      <c r="C152" s="125" t="str">
        <f t="shared" si="7"/>
        <v>Перейти до 7.59</v>
      </c>
    </row>
    <row r="153" spans="1:3" x14ac:dyDescent="0.3">
      <c r="A153" s="112" t="s">
        <v>449</v>
      </c>
      <c r="B153" s="111" t="s">
        <v>223</v>
      </c>
      <c r="C153" s="125" t="str">
        <f t="shared" si="7"/>
        <v>Перейти до 7.60</v>
      </c>
    </row>
    <row r="154" spans="1:3" x14ac:dyDescent="0.3">
      <c r="A154" s="112" t="s">
        <v>450</v>
      </c>
      <c r="B154" s="111" t="s">
        <v>224</v>
      </c>
      <c r="C154" s="125" t="str">
        <f t="shared" si="7"/>
        <v>Перейти до 7.61</v>
      </c>
    </row>
    <row r="155" spans="1:3" x14ac:dyDescent="0.3">
      <c r="A155" s="112" t="s">
        <v>451</v>
      </c>
      <c r="B155" s="111" t="s">
        <v>225</v>
      </c>
      <c r="C155" s="125" t="str">
        <f t="shared" si="7"/>
        <v>Перейти до 7.62</v>
      </c>
    </row>
    <row r="156" spans="1:3" ht="31" x14ac:dyDescent="0.3">
      <c r="A156" s="110" t="s">
        <v>452</v>
      </c>
      <c r="B156" s="111" t="s">
        <v>226</v>
      </c>
      <c r="C156" s="125" t="str">
        <f t="shared" si="7"/>
        <v>Перейти до 7.63</v>
      </c>
    </row>
    <row r="157" spans="1:3" ht="31" x14ac:dyDescent="0.3">
      <c r="A157" s="110" t="s">
        <v>453</v>
      </c>
      <c r="B157" s="111" t="s">
        <v>227</v>
      </c>
      <c r="C157" s="125" t="str">
        <f t="shared" si="7"/>
        <v>Перейти до 7.64</v>
      </c>
    </row>
    <row r="158" spans="1:3" ht="31" x14ac:dyDescent="0.3">
      <c r="A158" s="110" t="s">
        <v>454</v>
      </c>
      <c r="B158" s="111" t="s">
        <v>228</v>
      </c>
      <c r="C158" s="125" t="str">
        <f t="shared" si="7"/>
        <v>Перейти до 7.65</v>
      </c>
    </row>
    <row r="159" spans="1:3" x14ac:dyDescent="0.35">
      <c r="A159" s="121"/>
    </row>
  </sheetData>
  <sheetProtection password="C49F" sheet="1" objects="1" scenarios="1"/>
  <pageMargins left="0.70866141732283472" right="0.70866141732283472" top="0.74803149606299213" bottom="0.74803149606299213" header="0.31496062992125984" footer="0.31496062992125984"/>
  <pageSetup paperSize="9" scale="87" firstPageNumber="2" orientation="portrait" useFirstPageNumber="1" r:id="rId1"/>
  <headerFooter>
    <oddFooter>&amp;R&amp;P</oddFooter>
  </headerFooter>
  <ignoredErrors>
    <ignoredError sqref="B27:B28 B29:B31 B73:B76 B69:B72 B90:B92 B106:B158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8.81640625" defaultRowHeight="15.5" x14ac:dyDescent="0.35"/>
  <cols>
    <col min="1" max="1" width="17.1796875" style="2" customWidth="1"/>
    <col min="2" max="2" width="5" style="2" customWidth="1"/>
    <col min="3" max="3" width="9.1796875" style="2" customWidth="1"/>
    <col min="4" max="4" width="9.453125" style="2" customWidth="1"/>
    <col min="5" max="7" width="9.1796875" style="2" customWidth="1"/>
    <col min="8" max="8" width="11.453125" style="2" customWidth="1"/>
    <col min="9" max="10" width="10.7265625" style="2" customWidth="1"/>
    <col min="11" max="19" width="9.1796875" style="2" customWidth="1"/>
    <col min="20" max="20" width="10.26953125" style="2" customWidth="1"/>
    <col min="21" max="16384" width="8.81640625" style="2"/>
  </cols>
  <sheetData>
    <row r="1" spans="1:21" s="1" customFormat="1" x14ac:dyDescent="0.35">
      <c r="U1" s="85" t="str">
        <f>HYPERLINK(CONCATENATE("[Byuleten D_9_2019_2020.xlsx]",T(ADDRESS(1,1,,1,"зміст"))),"Зміст")</f>
        <v>Зміст</v>
      </c>
    </row>
    <row r="2" spans="1:21" s="1" customFormat="1" x14ac:dyDescent="0.35">
      <c r="A2" s="148" t="s">
        <v>283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49"/>
      <c r="R2" s="149"/>
      <c r="S2" s="149"/>
      <c r="T2" s="149"/>
    </row>
    <row r="3" spans="1:21" ht="14.25" customHeight="1" x14ac:dyDescent="0.35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5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5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5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5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5">
      <c r="A8" s="7" t="s">
        <v>3</v>
      </c>
      <c r="B8" s="8">
        <v>1</v>
      </c>
      <c r="C8" s="50">
        <v>0</v>
      </c>
      <c r="D8" s="50">
        <v>0</v>
      </c>
      <c r="E8" s="31">
        <v>864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389</v>
      </c>
      <c r="M8" s="31">
        <v>80</v>
      </c>
      <c r="N8" s="31">
        <v>397</v>
      </c>
      <c r="O8" s="31">
        <v>83</v>
      </c>
      <c r="P8" s="31">
        <v>43</v>
      </c>
      <c r="Q8" s="31">
        <v>20</v>
      </c>
      <c r="R8" s="31">
        <v>15</v>
      </c>
      <c r="S8" s="31">
        <v>0</v>
      </c>
      <c r="T8" s="31">
        <v>0</v>
      </c>
    </row>
    <row r="9" spans="1:21" x14ac:dyDescent="0.35">
      <c r="A9" s="10" t="s">
        <v>4</v>
      </c>
      <c r="B9" s="11">
        <v>2</v>
      </c>
      <c r="C9" s="50">
        <v>0</v>
      </c>
      <c r="D9" s="50">
        <v>0</v>
      </c>
      <c r="E9" s="31">
        <v>728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377</v>
      </c>
      <c r="M9" s="31">
        <v>67</v>
      </c>
      <c r="N9" s="31">
        <v>287</v>
      </c>
      <c r="O9" s="31">
        <v>48</v>
      </c>
      <c r="P9" s="31">
        <v>35</v>
      </c>
      <c r="Q9" s="31">
        <v>18</v>
      </c>
      <c r="R9" s="31">
        <v>11</v>
      </c>
      <c r="S9" s="31">
        <v>0</v>
      </c>
      <c r="T9" s="31">
        <v>0</v>
      </c>
    </row>
    <row r="10" spans="1:21" x14ac:dyDescent="0.35">
      <c r="A10" s="10" t="s">
        <v>5</v>
      </c>
      <c r="B10" s="11">
        <v>3</v>
      </c>
      <c r="C10" s="50">
        <v>0</v>
      </c>
      <c r="D10" s="50">
        <v>0</v>
      </c>
      <c r="E10" s="31">
        <v>1743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925</v>
      </c>
      <c r="M10" s="31">
        <v>184</v>
      </c>
      <c r="N10" s="31">
        <v>733</v>
      </c>
      <c r="O10" s="31">
        <v>139</v>
      </c>
      <c r="P10" s="31">
        <v>40</v>
      </c>
      <c r="Q10" s="31">
        <v>16</v>
      </c>
      <c r="R10" s="31">
        <v>29</v>
      </c>
      <c r="S10" s="31">
        <v>0</v>
      </c>
      <c r="T10" s="31">
        <v>0</v>
      </c>
    </row>
    <row r="11" spans="1:21" x14ac:dyDescent="0.35">
      <c r="A11" s="10" t="s">
        <v>6</v>
      </c>
      <c r="B11" s="8">
        <v>4</v>
      </c>
      <c r="C11" s="50">
        <v>0</v>
      </c>
      <c r="D11" s="50">
        <v>0</v>
      </c>
      <c r="E11" s="31">
        <v>664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321</v>
      </c>
      <c r="M11" s="31">
        <v>68</v>
      </c>
      <c r="N11" s="31">
        <v>307</v>
      </c>
      <c r="O11" s="31">
        <v>66</v>
      </c>
      <c r="P11" s="31">
        <v>23</v>
      </c>
      <c r="Q11" s="31">
        <v>4</v>
      </c>
      <c r="R11" s="31">
        <v>9</v>
      </c>
      <c r="S11" s="31">
        <v>0</v>
      </c>
      <c r="T11" s="31">
        <v>0</v>
      </c>
    </row>
    <row r="12" spans="1:21" x14ac:dyDescent="0.35">
      <c r="A12" s="10" t="s">
        <v>7</v>
      </c>
      <c r="B12" s="11">
        <v>5</v>
      </c>
      <c r="C12" s="50">
        <v>0</v>
      </c>
      <c r="D12" s="50">
        <v>0</v>
      </c>
      <c r="E12" s="31">
        <v>960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464</v>
      </c>
      <c r="M12" s="31">
        <v>114</v>
      </c>
      <c r="N12" s="31">
        <v>427</v>
      </c>
      <c r="O12" s="31">
        <v>56</v>
      </c>
      <c r="P12" s="31">
        <v>38</v>
      </c>
      <c r="Q12" s="31">
        <v>15</v>
      </c>
      <c r="R12" s="31">
        <v>16</v>
      </c>
      <c r="S12" s="31">
        <v>0</v>
      </c>
      <c r="T12" s="31">
        <v>0</v>
      </c>
    </row>
    <row r="13" spans="1:21" x14ac:dyDescent="0.35">
      <c r="A13" s="10" t="s">
        <v>8</v>
      </c>
      <c r="B13" s="11">
        <v>6</v>
      </c>
      <c r="C13" s="129">
        <v>0</v>
      </c>
      <c r="D13" s="50">
        <v>0</v>
      </c>
      <c r="E13" s="31">
        <v>551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280</v>
      </c>
      <c r="M13" s="31">
        <v>54</v>
      </c>
      <c r="N13" s="31">
        <v>231</v>
      </c>
      <c r="O13" s="31">
        <v>41</v>
      </c>
      <c r="P13" s="31">
        <v>13</v>
      </c>
      <c r="Q13" s="31">
        <v>21</v>
      </c>
      <c r="R13" s="31">
        <v>6</v>
      </c>
      <c r="S13" s="31">
        <v>0</v>
      </c>
      <c r="T13" s="31">
        <v>0</v>
      </c>
    </row>
    <row r="14" spans="1:21" x14ac:dyDescent="0.35">
      <c r="A14" s="10" t="s">
        <v>9</v>
      </c>
      <c r="B14" s="8">
        <v>7</v>
      </c>
      <c r="C14" s="129">
        <v>0</v>
      </c>
      <c r="D14" s="50">
        <v>0</v>
      </c>
      <c r="E14" s="31">
        <v>1407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761</v>
      </c>
      <c r="M14" s="31">
        <v>210</v>
      </c>
      <c r="N14" s="31">
        <v>544</v>
      </c>
      <c r="O14" s="31">
        <v>108</v>
      </c>
      <c r="P14" s="31">
        <v>70</v>
      </c>
      <c r="Q14" s="31">
        <v>23</v>
      </c>
      <c r="R14" s="31">
        <v>9</v>
      </c>
      <c r="S14" s="31">
        <v>0</v>
      </c>
      <c r="T14" s="31">
        <v>0</v>
      </c>
    </row>
    <row r="15" spans="1:21" x14ac:dyDescent="0.35">
      <c r="A15" s="10" t="s">
        <v>10</v>
      </c>
      <c r="B15" s="11">
        <v>8</v>
      </c>
      <c r="C15" s="129">
        <v>0</v>
      </c>
      <c r="D15" s="50">
        <v>0</v>
      </c>
      <c r="E15" s="31">
        <v>745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328</v>
      </c>
      <c r="M15" s="31">
        <v>70</v>
      </c>
      <c r="N15" s="31">
        <v>361</v>
      </c>
      <c r="O15" s="31">
        <v>72</v>
      </c>
      <c r="P15" s="31">
        <v>16</v>
      </c>
      <c r="Q15" s="31">
        <v>21</v>
      </c>
      <c r="R15" s="31">
        <v>19</v>
      </c>
      <c r="S15" s="31">
        <v>0</v>
      </c>
      <c r="T15" s="31">
        <v>0</v>
      </c>
    </row>
    <row r="16" spans="1:21" x14ac:dyDescent="0.35">
      <c r="A16" s="10" t="s">
        <v>11</v>
      </c>
      <c r="B16" s="11">
        <v>9</v>
      </c>
      <c r="C16" s="129">
        <v>0</v>
      </c>
      <c r="D16" s="50">
        <v>0</v>
      </c>
      <c r="E16" s="31">
        <v>781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428</v>
      </c>
      <c r="M16" s="31">
        <v>103</v>
      </c>
      <c r="N16" s="31">
        <v>299</v>
      </c>
      <c r="O16" s="31">
        <v>37</v>
      </c>
      <c r="P16" s="31">
        <v>28</v>
      </c>
      <c r="Q16" s="31">
        <v>26</v>
      </c>
      <c r="R16" s="31">
        <v>0</v>
      </c>
      <c r="S16" s="31">
        <v>0</v>
      </c>
      <c r="T16" s="31">
        <v>0</v>
      </c>
    </row>
    <row r="17" spans="1:20" x14ac:dyDescent="0.35">
      <c r="A17" s="10" t="s">
        <v>12</v>
      </c>
      <c r="B17" s="8">
        <v>10</v>
      </c>
      <c r="C17" s="129">
        <v>0</v>
      </c>
      <c r="D17" s="50">
        <v>0</v>
      </c>
      <c r="E17" s="31">
        <v>496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241</v>
      </c>
      <c r="M17" s="31">
        <v>45</v>
      </c>
      <c r="N17" s="31">
        <v>214</v>
      </c>
      <c r="O17" s="31">
        <v>35</v>
      </c>
      <c r="P17" s="31">
        <v>32</v>
      </c>
      <c r="Q17" s="31">
        <v>2</v>
      </c>
      <c r="R17" s="31">
        <v>7</v>
      </c>
      <c r="S17" s="31">
        <v>0</v>
      </c>
      <c r="T17" s="31">
        <v>0</v>
      </c>
    </row>
    <row r="18" spans="1:20" x14ac:dyDescent="0.35">
      <c r="A18" s="10" t="s">
        <v>13</v>
      </c>
      <c r="B18" s="11">
        <v>11</v>
      </c>
      <c r="C18" s="129">
        <v>0</v>
      </c>
      <c r="D18" s="50">
        <v>0</v>
      </c>
      <c r="E18" s="31">
        <v>270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128</v>
      </c>
      <c r="M18" s="31">
        <v>20</v>
      </c>
      <c r="N18" s="31">
        <v>123</v>
      </c>
      <c r="O18" s="31">
        <v>37</v>
      </c>
      <c r="P18" s="31">
        <v>12</v>
      </c>
      <c r="Q18" s="31">
        <v>1</v>
      </c>
      <c r="R18" s="31">
        <v>6</v>
      </c>
      <c r="S18" s="31">
        <v>0</v>
      </c>
      <c r="T18" s="31">
        <v>0</v>
      </c>
    </row>
    <row r="19" spans="1:20" x14ac:dyDescent="0.35">
      <c r="A19" s="10" t="s">
        <v>14</v>
      </c>
      <c r="B19" s="11">
        <v>12</v>
      </c>
      <c r="C19" s="129">
        <v>0</v>
      </c>
      <c r="D19" s="50">
        <v>0</v>
      </c>
      <c r="E19" s="31">
        <v>1584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18</v>
      </c>
      <c r="L19" s="31">
        <v>792</v>
      </c>
      <c r="M19" s="31">
        <v>173</v>
      </c>
      <c r="N19" s="31">
        <v>659</v>
      </c>
      <c r="O19" s="31">
        <v>125</v>
      </c>
      <c r="P19" s="31">
        <v>65</v>
      </c>
      <c r="Q19" s="31">
        <v>29</v>
      </c>
      <c r="R19" s="31">
        <v>21</v>
      </c>
      <c r="S19" s="31">
        <v>0</v>
      </c>
      <c r="T19" s="31">
        <v>0</v>
      </c>
    </row>
    <row r="20" spans="1:20" x14ac:dyDescent="0.35">
      <c r="A20" s="10" t="s">
        <v>15</v>
      </c>
      <c r="B20" s="8">
        <v>13</v>
      </c>
      <c r="C20" s="129">
        <v>0</v>
      </c>
      <c r="D20" s="50">
        <v>0</v>
      </c>
      <c r="E20" s="31">
        <v>638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363</v>
      </c>
      <c r="M20" s="31">
        <v>87</v>
      </c>
      <c r="N20" s="31">
        <v>254</v>
      </c>
      <c r="O20" s="31">
        <v>35</v>
      </c>
      <c r="P20" s="31">
        <v>20</v>
      </c>
      <c r="Q20" s="31">
        <v>1</v>
      </c>
      <c r="R20" s="31">
        <v>0</v>
      </c>
      <c r="S20" s="31">
        <v>0</v>
      </c>
      <c r="T20" s="31">
        <v>0</v>
      </c>
    </row>
    <row r="21" spans="1:20" x14ac:dyDescent="0.35">
      <c r="A21" s="10" t="s">
        <v>16</v>
      </c>
      <c r="B21" s="11">
        <v>14</v>
      </c>
      <c r="C21" s="129">
        <v>0</v>
      </c>
      <c r="D21" s="50">
        <v>0</v>
      </c>
      <c r="E21" s="31">
        <v>1141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541</v>
      </c>
      <c r="M21" s="31">
        <v>92</v>
      </c>
      <c r="N21" s="31">
        <v>521</v>
      </c>
      <c r="O21" s="31">
        <v>94</v>
      </c>
      <c r="P21" s="31">
        <v>53</v>
      </c>
      <c r="Q21" s="31">
        <v>11</v>
      </c>
      <c r="R21" s="31">
        <v>15</v>
      </c>
      <c r="S21" s="31">
        <v>0</v>
      </c>
      <c r="T21" s="31">
        <v>0</v>
      </c>
    </row>
    <row r="22" spans="1:20" x14ac:dyDescent="0.35">
      <c r="A22" s="10" t="s">
        <v>17</v>
      </c>
      <c r="B22" s="11">
        <v>15</v>
      </c>
      <c r="C22" s="129">
        <v>0</v>
      </c>
      <c r="D22" s="50">
        <v>0</v>
      </c>
      <c r="E22" s="31">
        <v>867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418</v>
      </c>
      <c r="M22" s="31">
        <v>102</v>
      </c>
      <c r="N22" s="31">
        <v>378</v>
      </c>
      <c r="O22" s="31">
        <v>63</v>
      </c>
      <c r="P22" s="31">
        <v>42</v>
      </c>
      <c r="Q22" s="31">
        <v>15</v>
      </c>
      <c r="R22" s="31">
        <v>14</v>
      </c>
      <c r="S22" s="31">
        <v>0</v>
      </c>
      <c r="T22" s="31">
        <v>0</v>
      </c>
    </row>
    <row r="23" spans="1:20" x14ac:dyDescent="0.35">
      <c r="A23" s="10" t="s">
        <v>18</v>
      </c>
      <c r="B23" s="8">
        <v>16</v>
      </c>
      <c r="C23" s="129">
        <v>0</v>
      </c>
      <c r="D23" s="50">
        <v>0</v>
      </c>
      <c r="E23" s="31">
        <v>803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456</v>
      </c>
      <c r="M23" s="31">
        <v>104</v>
      </c>
      <c r="N23" s="31">
        <v>297</v>
      </c>
      <c r="O23" s="31">
        <v>50</v>
      </c>
      <c r="P23" s="31">
        <v>28</v>
      </c>
      <c r="Q23" s="31">
        <v>12</v>
      </c>
      <c r="R23" s="31">
        <v>10</v>
      </c>
      <c r="S23" s="31">
        <v>0</v>
      </c>
      <c r="T23" s="31">
        <v>0</v>
      </c>
    </row>
    <row r="24" spans="1:20" x14ac:dyDescent="0.35">
      <c r="A24" s="10" t="s">
        <v>19</v>
      </c>
      <c r="B24" s="11">
        <v>17</v>
      </c>
      <c r="C24" s="130">
        <v>0</v>
      </c>
      <c r="D24" s="31">
        <v>0</v>
      </c>
      <c r="E24" s="31">
        <v>515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257</v>
      </c>
      <c r="M24" s="31">
        <v>62</v>
      </c>
      <c r="N24" s="31">
        <v>237</v>
      </c>
      <c r="O24" s="31">
        <v>49</v>
      </c>
      <c r="P24" s="31">
        <v>21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5">
      <c r="A25" s="10" t="s">
        <v>20</v>
      </c>
      <c r="B25" s="11">
        <v>18</v>
      </c>
      <c r="C25" s="130">
        <v>0</v>
      </c>
      <c r="D25" s="31">
        <v>0</v>
      </c>
      <c r="E25" s="31">
        <v>565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259</v>
      </c>
      <c r="M25" s="31">
        <v>47</v>
      </c>
      <c r="N25" s="31">
        <v>224</v>
      </c>
      <c r="O25" s="31">
        <v>43</v>
      </c>
      <c r="P25" s="31">
        <v>42</v>
      </c>
      <c r="Q25" s="31">
        <v>20</v>
      </c>
      <c r="R25" s="31">
        <v>20</v>
      </c>
      <c r="S25" s="31">
        <v>0</v>
      </c>
      <c r="T25" s="31">
        <v>0</v>
      </c>
    </row>
    <row r="26" spans="1:20" x14ac:dyDescent="0.35">
      <c r="A26" s="10" t="s">
        <v>21</v>
      </c>
      <c r="B26" s="8">
        <v>19</v>
      </c>
      <c r="C26" s="130">
        <v>0</v>
      </c>
      <c r="D26" s="31">
        <v>0</v>
      </c>
      <c r="E26" s="31">
        <v>1221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502</v>
      </c>
      <c r="M26" s="31">
        <v>99</v>
      </c>
      <c r="N26" s="31">
        <v>570</v>
      </c>
      <c r="O26" s="31">
        <v>98</v>
      </c>
      <c r="P26" s="31">
        <v>78</v>
      </c>
      <c r="Q26" s="31">
        <v>39</v>
      </c>
      <c r="R26" s="31">
        <v>32</v>
      </c>
      <c r="S26" s="31">
        <v>0</v>
      </c>
      <c r="T26" s="31">
        <v>0</v>
      </c>
    </row>
    <row r="27" spans="1:20" x14ac:dyDescent="0.35">
      <c r="A27" s="10" t="s">
        <v>22</v>
      </c>
      <c r="B27" s="11">
        <v>20</v>
      </c>
      <c r="C27" s="130">
        <v>0</v>
      </c>
      <c r="D27" s="31">
        <v>0</v>
      </c>
      <c r="E27" s="31">
        <v>639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340</v>
      </c>
      <c r="M27" s="31">
        <v>100</v>
      </c>
      <c r="N27" s="31">
        <v>270</v>
      </c>
      <c r="O27" s="31">
        <v>41</v>
      </c>
      <c r="P27" s="31">
        <v>20</v>
      </c>
      <c r="Q27" s="31">
        <v>7</v>
      </c>
      <c r="R27" s="31">
        <v>2</v>
      </c>
      <c r="S27" s="31">
        <v>0</v>
      </c>
      <c r="T27" s="31">
        <v>0</v>
      </c>
    </row>
    <row r="28" spans="1:20" x14ac:dyDescent="0.35">
      <c r="A28" s="10" t="s">
        <v>23</v>
      </c>
      <c r="B28" s="11">
        <v>21</v>
      </c>
      <c r="C28" s="130">
        <v>0</v>
      </c>
      <c r="D28" s="31">
        <v>0</v>
      </c>
      <c r="E28" s="31">
        <v>672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331</v>
      </c>
      <c r="M28" s="31">
        <v>60</v>
      </c>
      <c r="N28" s="31">
        <v>274</v>
      </c>
      <c r="O28" s="31">
        <v>40</v>
      </c>
      <c r="P28" s="31">
        <v>59</v>
      </c>
      <c r="Q28" s="31">
        <v>7</v>
      </c>
      <c r="R28" s="31">
        <v>1</v>
      </c>
      <c r="S28" s="31">
        <v>0</v>
      </c>
      <c r="T28" s="31">
        <v>0</v>
      </c>
    </row>
    <row r="29" spans="1:20" x14ac:dyDescent="0.35">
      <c r="A29" s="10" t="s">
        <v>24</v>
      </c>
      <c r="B29" s="8">
        <v>22</v>
      </c>
      <c r="C29" s="130">
        <v>0</v>
      </c>
      <c r="D29" s="31">
        <v>0</v>
      </c>
      <c r="E29" s="31">
        <v>431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241</v>
      </c>
      <c r="M29" s="31">
        <v>57</v>
      </c>
      <c r="N29" s="31">
        <v>162</v>
      </c>
      <c r="O29" s="31">
        <v>30</v>
      </c>
      <c r="P29" s="31">
        <v>22</v>
      </c>
      <c r="Q29" s="31">
        <v>2</v>
      </c>
      <c r="R29" s="31">
        <v>4</v>
      </c>
      <c r="S29" s="31">
        <v>0</v>
      </c>
      <c r="T29" s="31">
        <v>0</v>
      </c>
    </row>
    <row r="30" spans="1:20" x14ac:dyDescent="0.35">
      <c r="A30" s="10" t="s">
        <v>25</v>
      </c>
      <c r="B30" s="11">
        <v>23</v>
      </c>
      <c r="C30" s="130">
        <v>0</v>
      </c>
      <c r="D30" s="31">
        <v>0</v>
      </c>
      <c r="E30" s="31">
        <v>499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11</v>
      </c>
      <c r="L30" s="31">
        <v>234</v>
      </c>
      <c r="M30" s="31">
        <v>47</v>
      </c>
      <c r="N30" s="31">
        <v>227</v>
      </c>
      <c r="O30" s="31">
        <v>48</v>
      </c>
      <c r="P30" s="31">
        <v>15</v>
      </c>
      <c r="Q30" s="31">
        <v>6</v>
      </c>
      <c r="R30" s="31">
        <v>6</v>
      </c>
      <c r="S30" s="31">
        <v>0</v>
      </c>
      <c r="T30" s="31">
        <v>0</v>
      </c>
    </row>
    <row r="31" spans="1:20" x14ac:dyDescent="0.35">
      <c r="A31" s="10" t="s">
        <v>26</v>
      </c>
      <c r="B31" s="11">
        <v>24</v>
      </c>
      <c r="C31" s="130">
        <v>0</v>
      </c>
      <c r="D31" s="31">
        <v>0</v>
      </c>
      <c r="E31" s="31">
        <v>753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349</v>
      </c>
      <c r="M31" s="31">
        <v>87</v>
      </c>
      <c r="N31" s="31">
        <v>327</v>
      </c>
      <c r="O31" s="31">
        <v>56</v>
      </c>
      <c r="P31" s="31">
        <v>44</v>
      </c>
      <c r="Q31" s="31">
        <v>22</v>
      </c>
      <c r="R31" s="31">
        <v>11</v>
      </c>
      <c r="S31" s="31">
        <v>0</v>
      </c>
      <c r="T31" s="31">
        <v>0</v>
      </c>
    </row>
    <row r="32" spans="1:20" x14ac:dyDescent="0.35">
      <c r="A32" s="10" t="s">
        <v>303</v>
      </c>
      <c r="B32" s="8">
        <v>25</v>
      </c>
      <c r="C32" s="130">
        <v>0</v>
      </c>
      <c r="D32" s="31">
        <v>0</v>
      </c>
      <c r="E32" s="31">
        <v>2179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1029</v>
      </c>
      <c r="M32" s="31">
        <v>183</v>
      </c>
      <c r="N32" s="31">
        <v>1001</v>
      </c>
      <c r="O32" s="31">
        <v>164</v>
      </c>
      <c r="P32" s="31">
        <v>97</v>
      </c>
      <c r="Q32" s="31">
        <v>38</v>
      </c>
      <c r="R32" s="31">
        <v>14</v>
      </c>
      <c r="S32" s="31">
        <v>0</v>
      </c>
      <c r="T32" s="31">
        <v>0</v>
      </c>
    </row>
    <row r="33" spans="1:20" x14ac:dyDescent="0.35">
      <c r="A33" s="12" t="s">
        <v>27</v>
      </c>
      <c r="B33" s="11"/>
      <c r="C33" s="131" t="s">
        <v>349</v>
      </c>
      <c r="D33" s="41" t="s">
        <v>349</v>
      </c>
      <c r="E33" s="23">
        <v>21716</v>
      </c>
      <c r="F33" s="41" t="s">
        <v>349</v>
      </c>
      <c r="G33" s="41" t="s">
        <v>349</v>
      </c>
      <c r="H33" s="41" t="s">
        <v>349</v>
      </c>
      <c r="I33" s="41" t="s">
        <v>349</v>
      </c>
      <c r="J33" s="41" t="s">
        <v>349</v>
      </c>
      <c r="K33" s="23">
        <v>29</v>
      </c>
      <c r="L33" s="23">
        <v>10754</v>
      </c>
      <c r="M33" s="23">
        <v>2315</v>
      </c>
      <c r="N33" s="23">
        <v>9324</v>
      </c>
      <c r="O33" s="23">
        <v>1658</v>
      </c>
      <c r="P33" s="23">
        <v>956</v>
      </c>
      <c r="Q33" s="23">
        <v>376</v>
      </c>
      <c r="R33" s="23">
        <v>277</v>
      </c>
      <c r="S33" s="41" t="s">
        <v>349</v>
      </c>
      <c r="T33" s="41" t="s">
        <v>349</v>
      </c>
    </row>
  </sheetData>
  <mergeCells count="25">
    <mergeCell ref="Q4:Q6"/>
    <mergeCell ref="R4:R6"/>
    <mergeCell ref="G5:G6"/>
    <mergeCell ref="A3:A6"/>
    <mergeCell ref="B3:B6"/>
    <mergeCell ref="C3:C6"/>
    <mergeCell ref="D3:J3"/>
    <mergeCell ref="K3:R3"/>
    <mergeCell ref="H5:H6"/>
    <mergeCell ref="A2:T2"/>
    <mergeCell ref="S5:S6"/>
    <mergeCell ref="T5:T6"/>
    <mergeCell ref="S3:T4"/>
    <mergeCell ref="D4:D6"/>
    <mergeCell ref="F4:G4"/>
    <mergeCell ref="H4:J4"/>
    <mergeCell ref="K4:K6"/>
    <mergeCell ref="F5:F6"/>
    <mergeCell ref="I5:J5"/>
    <mergeCell ref="E4:E6"/>
    <mergeCell ref="L4:L6"/>
    <mergeCell ref="M4:M6"/>
    <mergeCell ref="N4:N6"/>
    <mergeCell ref="O4:O6"/>
    <mergeCell ref="P4:P6"/>
  </mergeCells>
  <conditionalFormatting sqref="C8:T32 E33 K33:R33">
    <cfRule type="cellIs" dxfId="137" priority="5" operator="equal">
      <formula>0</formula>
    </cfRule>
  </conditionalFormatting>
  <conditionalFormatting sqref="C33:D33">
    <cfRule type="cellIs" dxfId="136" priority="4" operator="equal">
      <formula>0</formula>
    </cfRule>
  </conditionalFormatting>
  <conditionalFormatting sqref="F33:J33">
    <cfRule type="cellIs" dxfId="135" priority="3" operator="equal">
      <formula>0</formula>
    </cfRule>
  </conditionalFormatting>
  <conditionalFormatting sqref="T33">
    <cfRule type="cellIs" dxfId="134" priority="2" operator="equal">
      <formula>0</formula>
    </cfRule>
  </conditionalFormatting>
  <conditionalFormatting sqref="S33">
    <cfRule type="cellIs" dxfId="13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51" orientation="landscape" useFirstPageNumber="1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/>
  </sheetViews>
  <sheetFormatPr defaultColWidth="9.1796875" defaultRowHeight="14" x14ac:dyDescent="0.3"/>
  <cols>
    <col min="1" max="1" width="17.1796875" style="17" customWidth="1"/>
    <col min="2" max="2" width="5" style="17" customWidth="1"/>
    <col min="3" max="3" width="9.1796875" style="17" customWidth="1"/>
    <col min="4" max="4" width="9.453125" style="17" customWidth="1"/>
    <col min="5" max="7" width="9.1796875" style="17" customWidth="1"/>
    <col min="8" max="8" width="11.453125" style="17" customWidth="1"/>
    <col min="9" max="10" width="10.7265625" style="17" customWidth="1"/>
    <col min="11" max="19" width="9.1796875" style="17" customWidth="1"/>
    <col min="20" max="20" width="10.26953125" style="17" customWidth="1"/>
    <col min="21" max="16384" width="9.1796875" style="17"/>
  </cols>
  <sheetData>
    <row r="1" spans="1:21" s="16" customFormat="1" x14ac:dyDescent="0.35">
      <c r="U1" s="85" t="str">
        <f>HYPERLINK(CONCATENATE("[Byuleten D_9_2019_2020.xlsx]",T(ADDRESS(1,1,,1,"зміст"))),"Зміст")</f>
        <v>Зміст</v>
      </c>
    </row>
    <row r="2" spans="1:21" s="16" customFormat="1" ht="15" x14ac:dyDescent="0.35">
      <c r="A2" s="148" t="s">
        <v>284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49"/>
      <c r="R2" s="149"/>
      <c r="S2" s="149"/>
      <c r="T2" s="149"/>
    </row>
    <row r="3" spans="1:21" ht="14.25" customHeight="1" x14ac:dyDescent="0.3">
      <c r="A3" s="138" t="s">
        <v>28</v>
      </c>
      <c r="B3" s="157" t="s">
        <v>49</v>
      </c>
      <c r="C3" s="157" t="s">
        <v>320</v>
      </c>
      <c r="D3" s="151" t="s">
        <v>250</v>
      </c>
      <c r="E3" s="152"/>
      <c r="F3" s="152"/>
      <c r="G3" s="152"/>
      <c r="H3" s="152"/>
      <c r="I3" s="152"/>
      <c r="J3" s="153"/>
      <c r="K3" s="151" t="s">
        <v>339</v>
      </c>
      <c r="L3" s="152"/>
      <c r="M3" s="152"/>
      <c r="N3" s="152"/>
      <c r="O3" s="152"/>
      <c r="P3" s="152"/>
      <c r="Q3" s="152"/>
      <c r="R3" s="153"/>
      <c r="S3" s="162" t="s">
        <v>323</v>
      </c>
      <c r="T3" s="163"/>
    </row>
    <row r="4" spans="1:21" ht="12.75" customHeight="1" x14ac:dyDescent="0.3">
      <c r="A4" s="143"/>
      <c r="B4" s="159"/>
      <c r="C4" s="159"/>
      <c r="D4" s="157" t="s">
        <v>321</v>
      </c>
      <c r="E4" s="157" t="s">
        <v>322</v>
      </c>
      <c r="F4" s="151" t="s">
        <v>41</v>
      </c>
      <c r="G4" s="153"/>
      <c r="H4" s="151" t="s">
        <v>251</v>
      </c>
      <c r="I4" s="152"/>
      <c r="J4" s="153"/>
      <c r="K4" s="154" t="s">
        <v>42</v>
      </c>
      <c r="L4" s="157" t="s">
        <v>252</v>
      </c>
      <c r="M4" s="157" t="s">
        <v>253</v>
      </c>
      <c r="N4" s="154" t="s">
        <v>254</v>
      </c>
      <c r="O4" s="154" t="s">
        <v>255</v>
      </c>
      <c r="P4" s="154" t="s">
        <v>43</v>
      </c>
      <c r="Q4" s="154" t="s">
        <v>44</v>
      </c>
      <c r="R4" s="154" t="s">
        <v>45</v>
      </c>
      <c r="S4" s="164"/>
      <c r="T4" s="165"/>
    </row>
    <row r="5" spans="1:21" x14ac:dyDescent="0.3">
      <c r="A5" s="143"/>
      <c r="B5" s="159"/>
      <c r="C5" s="159"/>
      <c r="D5" s="159"/>
      <c r="E5" s="159"/>
      <c r="F5" s="157" t="s">
        <v>341</v>
      </c>
      <c r="G5" s="157" t="s">
        <v>342</v>
      </c>
      <c r="H5" s="154" t="s">
        <v>348</v>
      </c>
      <c r="I5" s="151" t="s">
        <v>338</v>
      </c>
      <c r="J5" s="153"/>
      <c r="K5" s="155"/>
      <c r="L5" s="159"/>
      <c r="M5" s="159"/>
      <c r="N5" s="155"/>
      <c r="O5" s="155"/>
      <c r="P5" s="155"/>
      <c r="Q5" s="155"/>
      <c r="R5" s="155"/>
      <c r="S5" s="166" t="s">
        <v>46</v>
      </c>
      <c r="T5" s="157" t="s">
        <v>340</v>
      </c>
    </row>
    <row r="6" spans="1:21" ht="36.75" customHeight="1" x14ac:dyDescent="0.3">
      <c r="A6" s="139"/>
      <c r="B6" s="158"/>
      <c r="C6" s="158"/>
      <c r="D6" s="158"/>
      <c r="E6" s="158"/>
      <c r="F6" s="158"/>
      <c r="G6" s="158"/>
      <c r="H6" s="156"/>
      <c r="I6" s="77" t="s">
        <v>256</v>
      </c>
      <c r="J6" s="77" t="s">
        <v>257</v>
      </c>
      <c r="K6" s="156"/>
      <c r="L6" s="158"/>
      <c r="M6" s="158"/>
      <c r="N6" s="156"/>
      <c r="O6" s="156"/>
      <c r="P6" s="156"/>
      <c r="Q6" s="156"/>
      <c r="R6" s="156"/>
      <c r="S6" s="167"/>
      <c r="T6" s="158"/>
    </row>
    <row r="7" spans="1:21" x14ac:dyDescent="0.3">
      <c r="A7" s="4" t="s">
        <v>0</v>
      </c>
      <c r="B7" s="78" t="s">
        <v>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80">
        <v>14</v>
      </c>
      <c r="Q7" s="81">
        <v>15</v>
      </c>
      <c r="R7" s="81">
        <v>16</v>
      </c>
      <c r="S7" s="81">
        <v>17</v>
      </c>
      <c r="T7" s="81">
        <v>18</v>
      </c>
    </row>
    <row r="8" spans="1:21" x14ac:dyDescent="0.3">
      <c r="A8" s="33" t="s">
        <v>3</v>
      </c>
      <c r="B8" s="8">
        <v>1</v>
      </c>
      <c r="C8" s="50">
        <v>0</v>
      </c>
      <c r="D8" s="50">
        <v>0</v>
      </c>
      <c r="E8" s="31">
        <v>253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89</v>
      </c>
      <c r="M8" s="31">
        <v>21</v>
      </c>
      <c r="N8" s="31">
        <v>145</v>
      </c>
      <c r="O8" s="31">
        <v>21</v>
      </c>
      <c r="P8" s="31">
        <v>19</v>
      </c>
      <c r="Q8" s="31">
        <v>0</v>
      </c>
      <c r="R8" s="31">
        <v>0</v>
      </c>
      <c r="S8" s="31">
        <v>0</v>
      </c>
      <c r="T8" s="31">
        <v>0</v>
      </c>
    </row>
    <row r="9" spans="1:21" x14ac:dyDescent="0.3">
      <c r="A9" s="18" t="s">
        <v>4</v>
      </c>
      <c r="B9" s="64">
        <v>2</v>
      </c>
      <c r="C9" s="50">
        <v>0</v>
      </c>
      <c r="D9" s="50">
        <v>0</v>
      </c>
      <c r="E9" s="31">
        <v>90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47</v>
      </c>
      <c r="M9" s="31">
        <v>11</v>
      </c>
      <c r="N9" s="31">
        <v>33</v>
      </c>
      <c r="O9" s="31">
        <v>4</v>
      </c>
      <c r="P9" s="31">
        <v>7</v>
      </c>
      <c r="Q9" s="31">
        <v>3</v>
      </c>
      <c r="R9" s="31">
        <v>0</v>
      </c>
      <c r="S9" s="31">
        <v>0</v>
      </c>
      <c r="T9" s="31">
        <v>0</v>
      </c>
    </row>
    <row r="10" spans="1:21" x14ac:dyDescent="0.3">
      <c r="A10" s="18" t="s">
        <v>5</v>
      </c>
      <c r="B10" s="64">
        <v>3</v>
      </c>
      <c r="C10" s="50">
        <v>0</v>
      </c>
      <c r="D10" s="50">
        <v>0</v>
      </c>
      <c r="E10" s="31">
        <v>197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121</v>
      </c>
      <c r="M10" s="31">
        <v>38</v>
      </c>
      <c r="N10" s="31">
        <v>65</v>
      </c>
      <c r="O10" s="31">
        <v>1</v>
      </c>
      <c r="P10" s="31">
        <v>11</v>
      </c>
      <c r="Q10" s="31">
        <v>0</v>
      </c>
      <c r="R10" s="31">
        <v>0</v>
      </c>
      <c r="S10" s="31">
        <v>0</v>
      </c>
      <c r="T10" s="31">
        <v>0</v>
      </c>
    </row>
    <row r="11" spans="1:21" x14ac:dyDescent="0.3">
      <c r="A11" s="18" t="s">
        <v>6</v>
      </c>
      <c r="B11" s="8">
        <v>4</v>
      </c>
      <c r="C11" s="50">
        <v>0</v>
      </c>
      <c r="D11" s="50">
        <v>0</v>
      </c>
      <c r="E11" s="31">
        <v>90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54</v>
      </c>
      <c r="M11" s="31">
        <v>6</v>
      </c>
      <c r="N11" s="31">
        <v>35</v>
      </c>
      <c r="O11" s="31">
        <v>5</v>
      </c>
      <c r="P11" s="31">
        <v>1</v>
      </c>
      <c r="Q11" s="31">
        <v>0</v>
      </c>
      <c r="R11" s="31">
        <v>0</v>
      </c>
      <c r="S11" s="31">
        <v>0</v>
      </c>
      <c r="T11" s="31">
        <v>0</v>
      </c>
    </row>
    <row r="12" spans="1:21" x14ac:dyDescent="0.3">
      <c r="A12" s="18" t="s">
        <v>7</v>
      </c>
      <c r="B12" s="64">
        <v>5</v>
      </c>
      <c r="C12" s="50">
        <v>0</v>
      </c>
      <c r="D12" s="50">
        <v>0</v>
      </c>
      <c r="E12" s="31">
        <v>87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40</v>
      </c>
      <c r="M12" s="31">
        <v>11</v>
      </c>
      <c r="N12" s="31">
        <v>37</v>
      </c>
      <c r="O12" s="31">
        <v>4</v>
      </c>
      <c r="P12" s="31">
        <v>5</v>
      </c>
      <c r="Q12" s="31">
        <v>5</v>
      </c>
      <c r="R12" s="31">
        <v>0</v>
      </c>
      <c r="S12" s="31">
        <v>0</v>
      </c>
      <c r="T12" s="31">
        <v>0</v>
      </c>
    </row>
    <row r="13" spans="1:21" x14ac:dyDescent="0.3">
      <c r="A13" s="18" t="s">
        <v>8</v>
      </c>
      <c r="B13" s="64">
        <v>6</v>
      </c>
      <c r="C13" s="50">
        <v>0</v>
      </c>
      <c r="D13" s="50">
        <v>0</v>
      </c>
      <c r="E13" s="31">
        <v>46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10</v>
      </c>
      <c r="M13" s="31">
        <v>2</v>
      </c>
      <c r="N13" s="31">
        <v>32</v>
      </c>
      <c r="O13" s="31">
        <v>8</v>
      </c>
      <c r="P13" s="31">
        <v>0</v>
      </c>
      <c r="Q13" s="31">
        <v>4</v>
      </c>
      <c r="R13" s="31">
        <v>0</v>
      </c>
      <c r="S13" s="31">
        <v>0</v>
      </c>
      <c r="T13" s="31">
        <v>0</v>
      </c>
    </row>
    <row r="14" spans="1:21" x14ac:dyDescent="0.3">
      <c r="A14" s="18" t="s">
        <v>9</v>
      </c>
      <c r="B14" s="8">
        <v>7</v>
      </c>
      <c r="C14" s="50">
        <v>0</v>
      </c>
      <c r="D14" s="50">
        <v>0</v>
      </c>
      <c r="E14" s="31">
        <v>329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165</v>
      </c>
      <c r="M14" s="31">
        <v>25</v>
      </c>
      <c r="N14" s="31">
        <v>145</v>
      </c>
      <c r="O14" s="31">
        <v>14</v>
      </c>
      <c r="P14" s="31">
        <v>12</v>
      </c>
      <c r="Q14" s="31">
        <v>7</v>
      </c>
      <c r="R14" s="31">
        <v>0</v>
      </c>
      <c r="S14" s="31">
        <v>0</v>
      </c>
      <c r="T14" s="31">
        <v>0</v>
      </c>
    </row>
    <row r="15" spans="1:21" x14ac:dyDescent="0.3">
      <c r="A15" s="18" t="s">
        <v>10</v>
      </c>
      <c r="B15" s="64">
        <v>8</v>
      </c>
      <c r="C15" s="50">
        <v>0</v>
      </c>
      <c r="D15" s="50">
        <v>0</v>
      </c>
      <c r="E15" s="31">
        <v>206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62</v>
      </c>
      <c r="M15" s="31">
        <v>4</v>
      </c>
      <c r="N15" s="31">
        <v>134</v>
      </c>
      <c r="O15" s="31">
        <v>41</v>
      </c>
      <c r="P15" s="31">
        <v>2</v>
      </c>
      <c r="Q15" s="31">
        <v>1</v>
      </c>
      <c r="R15" s="31">
        <v>7</v>
      </c>
      <c r="S15" s="31">
        <v>0</v>
      </c>
      <c r="T15" s="31">
        <v>0</v>
      </c>
    </row>
    <row r="16" spans="1:21" x14ac:dyDescent="0.3">
      <c r="A16" s="18" t="s">
        <v>11</v>
      </c>
      <c r="B16" s="64">
        <v>9</v>
      </c>
      <c r="C16" s="50">
        <v>0</v>
      </c>
      <c r="D16" s="50">
        <v>0</v>
      </c>
      <c r="E16" s="31">
        <v>41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21</v>
      </c>
      <c r="M16" s="31">
        <v>3</v>
      </c>
      <c r="N16" s="31">
        <v>20</v>
      </c>
      <c r="O16" s="31">
        <v>2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x14ac:dyDescent="0.3">
      <c r="A17" s="18" t="s">
        <v>12</v>
      </c>
      <c r="B17" s="8">
        <v>10</v>
      </c>
      <c r="C17" s="50">
        <v>0</v>
      </c>
      <c r="D17" s="50">
        <v>0</v>
      </c>
      <c r="E17" s="31">
        <v>175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107</v>
      </c>
      <c r="M17" s="31">
        <v>21</v>
      </c>
      <c r="N17" s="31">
        <v>68</v>
      </c>
      <c r="O17" s="31">
        <v>16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x14ac:dyDescent="0.3">
      <c r="A18" s="18" t="s">
        <v>13</v>
      </c>
      <c r="B18" s="64">
        <v>11</v>
      </c>
      <c r="C18" s="50">
        <v>0</v>
      </c>
      <c r="D18" s="50">
        <v>0</v>
      </c>
      <c r="E18" s="31">
        <v>27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15</v>
      </c>
      <c r="M18" s="31">
        <v>1</v>
      </c>
      <c r="N18" s="31">
        <v>12</v>
      </c>
      <c r="O18" s="31">
        <v>2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x14ac:dyDescent="0.3">
      <c r="A19" s="18" t="s">
        <v>14</v>
      </c>
      <c r="B19" s="64">
        <v>12</v>
      </c>
      <c r="C19" s="50">
        <v>0</v>
      </c>
      <c r="D19" s="50">
        <v>0</v>
      </c>
      <c r="E19" s="31">
        <v>320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137</v>
      </c>
      <c r="M19" s="31">
        <v>21</v>
      </c>
      <c r="N19" s="31">
        <v>155</v>
      </c>
      <c r="O19" s="31">
        <v>38</v>
      </c>
      <c r="P19" s="31">
        <v>27</v>
      </c>
      <c r="Q19" s="31">
        <v>1</v>
      </c>
      <c r="R19" s="31">
        <v>0</v>
      </c>
      <c r="S19" s="31">
        <v>0</v>
      </c>
      <c r="T19" s="31">
        <v>0</v>
      </c>
    </row>
    <row r="20" spans="1:20" x14ac:dyDescent="0.3">
      <c r="A20" s="18" t="s">
        <v>15</v>
      </c>
      <c r="B20" s="8">
        <v>13</v>
      </c>
      <c r="C20" s="50">
        <v>0</v>
      </c>
      <c r="D20" s="50">
        <v>0</v>
      </c>
      <c r="E20" s="31">
        <v>292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121</v>
      </c>
      <c r="M20" s="31">
        <v>18</v>
      </c>
      <c r="N20" s="31">
        <v>158</v>
      </c>
      <c r="O20" s="31">
        <v>23</v>
      </c>
      <c r="P20" s="31">
        <v>13</v>
      </c>
      <c r="Q20" s="31">
        <v>0</v>
      </c>
      <c r="R20" s="31">
        <v>0</v>
      </c>
      <c r="S20" s="31">
        <v>0</v>
      </c>
      <c r="T20" s="31">
        <v>0</v>
      </c>
    </row>
    <row r="21" spans="1:20" x14ac:dyDescent="0.3">
      <c r="A21" s="18" t="s">
        <v>16</v>
      </c>
      <c r="B21" s="11">
        <v>14</v>
      </c>
      <c r="C21" s="50">
        <v>0</v>
      </c>
      <c r="D21" s="50">
        <v>0</v>
      </c>
      <c r="E21" s="31">
        <v>215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85</v>
      </c>
      <c r="M21" s="31">
        <v>13</v>
      </c>
      <c r="N21" s="31">
        <v>121</v>
      </c>
      <c r="O21" s="31">
        <v>24</v>
      </c>
      <c r="P21" s="31">
        <v>5</v>
      </c>
      <c r="Q21" s="31">
        <v>0</v>
      </c>
      <c r="R21" s="31">
        <v>4</v>
      </c>
      <c r="S21" s="31">
        <v>0</v>
      </c>
      <c r="T21" s="31">
        <v>0</v>
      </c>
    </row>
    <row r="22" spans="1:20" x14ac:dyDescent="0.3">
      <c r="A22" s="18" t="s">
        <v>17</v>
      </c>
      <c r="B22" s="11">
        <v>15</v>
      </c>
      <c r="C22" s="50">
        <v>0</v>
      </c>
      <c r="D22" s="50">
        <v>0</v>
      </c>
      <c r="E22" s="31">
        <v>252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94</v>
      </c>
      <c r="M22" s="31">
        <v>15</v>
      </c>
      <c r="N22" s="31">
        <v>131</v>
      </c>
      <c r="O22" s="31">
        <v>12</v>
      </c>
      <c r="P22" s="31">
        <v>17</v>
      </c>
      <c r="Q22" s="31">
        <v>9</v>
      </c>
      <c r="R22" s="31">
        <v>1</v>
      </c>
      <c r="S22" s="31">
        <v>0</v>
      </c>
      <c r="T22" s="31">
        <v>0</v>
      </c>
    </row>
    <row r="23" spans="1:20" x14ac:dyDescent="0.3">
      <c r="A23" s="18" t="s">
        <v>18</v>
      </c>
      <c r="B23" s="8">
        <v>16</v>
      </c>
      <c r="C23" s="50">
        <v>0</v>
      </c>
      <c r="D23" s="50">
        <v>0</v>
      </c>
      <c r="E23" s="31">
        <v>158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67</v>
      </c>
      <c r="M23" s="31">
        <v>7</v>
      </c>
      <c r="N23" s="31">
        <v>79</v>
      </c>
      <c r="O23" s="31">
        <v>10</v>
      </c>
      <c r="P23" s="31">
        <v>10</v>
      </c>
      <c r="Q23" s="31">
        <v>1</v>
      </c>
      <c r="R23" s="31">
        <v>1</v>
      </c>
      <c r="S23" s="31">
        <v>0</v>
      </c>
      <c r="T23" s="31">
        <v>0</v>
      </c>
    </row>
    <row r="24" spans="1:20" x14ac:dyDescent="0.3">
      <c r="A24" s="18" t="s">
        <v>19</v>
      </c>
      <c r="B24" s="11">
        <v>17</v>
      </c>
      <c r="C24" s="31">
        <v>0</v>
      </c>
      <c r="D24" s="31">
        <v>0</v>
      </c>
      <c r="E24" s="31">
        <v>71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22</v>
      </c>
      <c r="M24" s="31">
        <v>5</v>
      </c>
      <c r="N24" s="31">
        <v>49</v>
      </c>
      <c r="O24" s="31">
        <v>3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x14ac:dyDescent="0.3">
      <c r="A25" s="18" t="s">
        <v>20</v>
      </c>
      <c r="B25" s="11">
        <v>18</v>
      </c>
      <c r="C25" s="31">
        <v>0</v>
      </c>
      <c r="D25" s="31">
        <v>0</v>
      </c>
      <c r="E25" s="31">
        <v>195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78</v>
      </c>
      <c r="M25" s="31">
        <v>3</v>
      </c>
      <c r="N25" s="31">
        <v>99</v>
      </c>
      <c r="O25" s="31">
        <v>23</v>
      </c>
      <c r="P25" s="31">
        <v>15</v>
      </c>
      <c r="Q25" s="31">
        <v>3</v>
      </c>
      <c r="R25" s="31">
        <v>0</v>
      </c>
      <c r="S25" s="31">
        <v>0</v>
      </c>
      <c r="T25" s="31">
        <v>0</v>
      </c>
    </row>
    <row r="26" spans="1:20" x14ac:dyDescent="0.3">
      <c r="A26" s="18" t="s">
        <v>21</v>
      </c>
      <c r="B26" s="8">
        <v>19</v>
      </c>
      <c r="C26" s="31">
        <v>0</v>
      </c>
      <c r="D26" s="31">
        <v>0</v>
      </c>
      <c r="E26" s="31">
        <v>71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25</v>
      </c>
      <c r="M26" s="31">
        <v>4</v>
      </c>
      <c r="N26" s="31">
        <v>40</v>
      </c>
      <c r="O26" s="31">
        <v>12</v>
      </c>
      <c r="P26" s="31">
        <v>6</v>
      </c>
      <c r="Q26" s="31">
        <v>0</v>
      </c>
      <c r="R26" s="31">
        <v>0</v>
      </c>
      <c r="S26" s="31">
        <v>0</v>
      </c>
      <c r="T26" s="31">
        <v>0</v>
      </c>
    </row>
    <row r="27" spans="1:20" x14ac:dyDescent="0.3">
      <c r="A27" s="18" t="s">
        <v>22</v>
      </c>
      <c r="B27" s="11">
        <v>20</v>
      </c>
      <c r="C27" s="31">
        <v>0</v>
      </c>
      <c r="D27" s="31">
        <v>0</v>
      </c>
      <c r="E27" s="31">
        <v>13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6</v>
      </c>
      <c r="M27" s="31">
        <v>2</v>
      </c>
      <c r="N27" s="31">
        <v>7</v>
      </c>
      <c r="O27" s="31">
        <v>3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x14ac:dyDescent="0.3">
      <c r="A28" s="18" t="s">
        <v>23</v>
      </c>
      <c r="B28" s="11">
        <v>21</v>
      </c>
      <c r="C28" s="31">
        <v>0</v>
      </c>
      <c r="D28" s="31">
        <v>0</v>
      </c>
      <c r="E28" s="31">
        <v>135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85</v>
      </c>
      <c r="M28" s="31">
        <v>11</v>
      </c>
      <c r="N28" s="31">
        <v>49</v>
      </c>
      <c r="O28" s="31">
        <v>6</v>
      </c>
      <c r="P28" s="31">
        <v>1</v>
      </c>
      <c r="Q28" s="31">
        <v>0</v>
      </c>
      <c r="R28" s="31">
        <v>0</v>
      </c>
      <c r="S28" s="31">
        <v>0</v>
      </c>
      <c r="T28" s="31">
        <v>0</v>
      </c>
    </row>
    <row r="29" spans="1:20" x14ac:dyDescent="0.3">
      <c r="A29" s="18" t="s">
        <v>24</v>
      </c>
      <c r="B29" s="8">
        <v>22</v>
      </c>
      <c r="C29" s="31">
        <v>0</v>
      </c>
      <c r="D29" s="31">
        <v>0</v>
      </c>
      <c r="E29" s="31">
        <v>127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69</v>
      </c>
      <c r="M29" s="31">
        <v>24</v>
      </c>
      <c r="N29" s="31">
        <v>54</v>
      </c>
      <c r="O29" s="31">
        <v>3</v>
      </c>
      <c r="P29" s="31">
        <v>4</v>
      </c>
      <c r="Q29" s="31">
        <v>0</v>
      </c>
      <c r="R29" s="31">
        <v>0</v>
      </c>
      <c r="S29" s="31">
        <v>0</v>
      </c>
      <c r="T29" s="31">
        <v>0</v>
      </c>
    </row>
    <row r="30" spans="1:20" x14ac:dyDescent="0.3">
      <c r="A30" s="18" t="s">
        <v>25</v>
      </c>
      <c r="B30" s="11">
        <v>23</v>
      </c>
      <c r="C30" s="31">
        <v>0</v>
      </c>
      <c r="D30" s="31">
        <v>0</v>
      </c>
      <c r="E30" s="31">
        <v>53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20</v>
      </c>
      <c r="M30" s="31">
        <v>0</v>
      </c>
      <c r="N30" s="31">
        <v>33</v>
      </c>
      <c r="O30" s="31">
        <v>9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x14ac:dyDescent="0.3">
      <c r="A31" s="10" t="s">
        <v>26</v>
      </c>
      <c r="B31" s="11">
        <v>24</v>
      </c>
      <c r="C31" s="31">
        <v>0</v>
      </c>
      <c r="D31" s="31">
        <v>0</v>
      </c>
      <c r="E31" s="31">
        <v>34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19</v>
      </c>
      <c r="M31" s="31">
        <v>2</v>
      </c>
      <c r="N31" s="31">
        <v>14</v>
      </c>
      <c r="O31" s="31">
        <v>1</v>
      </c>
      <c r="P31" s="31">
        <v>0</v>
      </c>
      <c r="Q31" s="31">
        <v>0</v>
      </c>
      <c r="R31" s="31">
        <v>1</v>
      </c>
      <c r="S31" s="31">
        <v>0</v>
      </c>
      <c r="T31" s="31">
        <v>0</v>
      </c>
    </row>
    <row r="32" spans="1:20" x14ac:dyDescent="0.3">
      <c r="A32" s="10" t="s">
        <v>303</v>
      </c>
      <c r="B32" s="8">
        <v>25</v>
      </c>
      <c r="C32" s="31">
        <v>0</v>
      </c>
      <c r="D32" s="31">
        <v>0</v>
      </c>
      <c r="E32" s="31">
        <v>20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13</v>
      </c>
      <c r="M32" s="31">
        <v>1</v>
      </c>
      <c r="N32" s="31">
        <v>5</v>
      </c>
      <c r="O32" s="31">
        <v>2</v>
      </c>
      <c r="P32" s="31">
        <v>2</v>
      </c>
      <c r="Q32" s="31">
        <v>0</v>
      </c>
      <c r="R32" s="31">
        <v>0</v>
      </c>
      <c r="S32" s="31">
        <v>0</v>
      </c>
      <c r="T32" s="31">
        <v>0</v>
      </c>
    </row>
    <row r="33" spans="1:20" x14ac:dyDescent="0.3">
      <c r="A33" s="22" t="s">
        <v>27</v>
      </c>
      <c r="B33" s="11"/>
      <c r="C33" s="41" t="s">
        <v>349</v>
      </c>
      <c r="D33" s="41" t="s">
        <v>349</v>
      </c>
      <c r="E33" s="23">
        <v>3497</v>
      </c>
      <c r="F33" s="41" t="s">
        <v>349</v>
      </c>
      <c r="G33" s="41" t="s">
        <v>349</v>
      </c>
      <c r="H33" s="41" t="s">
        <v>349</v>
      </c>
      <c r="I33" s="41" t="s">
        <v>349</v>
      </c>
      <c r="J33" s="41" t="s">
        <v>349</v>
      </c>
      <c r="K33" s="23">
        <v>0</v>
      </c>
      <c r="L33" s="23">
        <v>1572</v>
      </c>
      <c r="M33" s="23">
        <v>269</v>
      </c>
      <c r="N33" s="23">
        <v>1720</v>
      </c>
      <c r="O33" s="23">
        <v>287</v>
      </c>
      <c r="P33" s="23">
        <v>157</v>
      </c>
      <c r="Q33" s="23">
        <v>34</v>
      </c>
      <c r="R33" s="23">
        <v>14</v>
      </c>
      <c r="S33" s="41" t="s">
        <v>349</v>
      </c>
      <c r="T33" s="41" t="s">
        <v>349</v>
      </c>
    </row>
    <row r="34" spans="1:20" ht="15.5" x14ac:dyDescent="0.3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5" x14ac:dyDescent="0.3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25">
    <mergeCell ref="E4:E6"/>
    <mergeCell ref="L4:L6"/>
    <mergeCell ref="M4:M6"/>
    <mergeCell ref="H4:J4"/>
    <mergeCell ref="K4:K6"/>
    <mergeCell ref="F5:F6"/>
    <mergeCell ref="I5:J5"/>
    <mergeCell ref="G5:G6"/>
    <mergeCell ref="H5:H6"/>
    <mergeCell ref="A2:T2"/>
    <mergeCell ref="T5:T6"/>
    <mergeCell ref="A3:A6"/>
    <mergeCell ref="B3:B6"/>
    <mergeCell ref="C3:C6"/>
    <mergeCell ref="P4:P6"/>
    <mergeCell ref="Q4:Q6"/>
    <mergeCell ref="R4:R6"/>
    <mergeCell ref="N4:N6"/>
    <mergeCell ref="O4:O6"/>
    <mergeCell ref="S5:S6"/>
    <mergeCell ref="D3:J3"/>
    <mergeCell ref="K3:R3"/>
    <mergeCell ref="S3:T4"/>
    <mergeCell ref="D4:D6"/>
    <mergeCell ref="F4:G4"/>
  </mergeCells>
  <conditionalFormatting sqref="C8:T32 E33 K33:R33">
    <cfRule type="cellIs" dxfId="132" priority="3" operator="equal">
      <formula>0</formula>
    </cfRule>
  </conditionalFormatting>
  <conditionalFormatting sqref="F33:J33 C33:D33">
    <cfRule type="cellIs" dxfId="131" priority="2" operator="equal">
      <formula>0</formula>
    </cfRule>
  </conditionalFormatting>
  <conditionalFormatting sqref="S33:T33">
    <cfRule type="cellIs" dxfId="13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rstPageNumber="53" orientation="landscape" useFirstPageNumber="1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/>
  </sheetViews>
  <sheetFormatPr defaultColWidth="8.81640625" defaultRowHeight="17.5" customHeight="1" x14ac:dyDescent="0.3"/>
  <cols>
    <col min="1" max="1" width="20" style="17" customWidth="1"/>
    <col min="2" max="2" width="5.7265625" style="17" customWidth="1"/>
    <col min="3" max="6" width="22.1796875" style="17" customWidth="1"/>
    <col min="7" max="16384" width="8.81640625" style="17"/>
  </cols>
  <sheetData>
    <row r="1" spans="1:8" s="16" customFormat="1" ht="15" x14ac:dyDescent="0.35">
      <c r="A1" s="136" t="s">
        <v>47</v>
      </c>
      <c r="B1" s="136"/>
      <c r="C1" s="136"/>
      <c r="D1" s="136"/>
      <c r="E1" s="136"/>
      <c r="F1" s="136"/>
      <c r="G1" s="85" t="str">
        <f>HYPERLINK(CONCATENATE("[Byuleten D_9_2019_2020.xlsx]",T(ADDRESS(1,1,,1,"зміст"))),"Зміст")</f>
        <v>Зміст</v>
      </c>
    </row>
    <row r="2" spans="1:8" s="16" customFormat="1" ht="15" x14ac:dyDescent="0.35">
      <c r="A2" s="169" t="s">
        <v>352</v>
      </c>
      <c r="B2" s="169"/>
      <c r="C2" s="169"/>
      <c r="D2" s="169"/>
      <c r="E2" s="169"/>
      <c r="F2" s="169"/>
    </row>
    <row r="3" spans="1:8" ht="14" x14ac:dyDescent="0.3">
      <c r="A3" s="168" t="s">
        <v>28</v>
      </c>
      <c r="B3" s="168" t="s">
        <v>49</v>
      </c>
      <c r="C3" s="168" t="s">
        <v>294</v>
      </c>
      <c r="D3" s="168"/>
      <c r="E3" s="168"/>
      <c r="F3" s="168"/>
      <c r="G3" s="62"/>
      <c r="H3" s="62"/>
    </row>
    <row r="4" spans="1:8" ht="51" customHeight="1" x14ac:dyDescent="0.3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  <c r="G4" s="54"/>
      <c r="H4" s="54"/>
    </row>
    <row r="5" spans="1:8" ht="15.5" x14ac:dyDescent="0.3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  <c r="G5" s="54"/>
      <c r="H5" s="54"/>
    </row>
    <row r="6" spans="1:8" ht="14" x14ac:dyDescent="0.3">
      <c r="A6" s="33" t="s">
        <v>3</v>
      </c>
      <c r="B6" s="28" t="s">
        <v>50</v>
      </c>
      <c r="C6" s="29">
        <v>1721</v>
      </c>
      <c r="D6" s="29">
        <v>5</v>
      </c>
      <c r="E6" s="29">
        <v>600</v>
      </c>
      <c r="F6" s="29">
        <v>476</v>
      </c>
      <c r="G6" s="56"/>
      <c r="H6" s="56"/>
    </row>
    <row r="7" spans="1:8" ht="14" x14ac:dyDescent="0.3">
      <c r="A7" s="18" t="s">
        <v>4</v>
      </c>
      <c r="B7" s="19" t="s">
        <v>51</v>
      </c>
      <c r="C7" s="29">
        <v>1209</v>
      </c>
      <c r="D7" s="29">
        <v>6</v>
      </c>
      <c r="E7" s="29">
        <v>709</v>
      </c>
      <c r="F7" s="29">
        <v>486</v>
      </c>
      <c r="G7" s="57"/>
      <c r="H7" s="57"/>
    </row>
    <row r="8" spans="1:8" ht="14" x14ac:dyDescent="0.3">
      <c r="A8" s="18" t="s">
        <v>5</v>
      </c>
      <c r="B8" s="19" t="s">
        <v>52</v>
      </c>
      <c r="C8" s="29">
        <v>3738</v>
      </c>
      <c r="D8" s="29">
        <v>1168</v>
      </c>
      <c r="E8" s="29">
        <v>1383</v>
      </c>
      <c r="F8" s="29">
        <v>557</v>
      </c>
      <c r="G8" s="57"/>
      <c r="H8" s="57"/>
    </row>
    <row r="9" spans="1:8" ht="14" x14ac:dyDescent="0.3">
      <c r="A9" s="18" t="s">
        <v>6</v>
      </c>
      <c r="B9" s="28" t="s">
        <v>53</v>
      </c>
      <c r="C9" s="29">
        <v>1597</v>
      </c>
      <c r="D9" s="29">
        <v>291</v>
      </c>
      <c r="E9" s="29">
        <v>571</v>
      </c>
      <c r="F9" s="29">
        <v>1097</v>
      </c>
      <c r="G9" s="57"/>
      <c r="H9" s="57"/>
    </row>
    <row r="10" spans="1:8" ht="14" x14ac:dyDescent="0.3">
      <c r="A10" s="18" t="s">
        <v>7</v>
      </c>
      <c r="B10" s="19" t="s">
        <v>54</v>
      </c>
      <c r="C10" s="29">
        <v>1205</v>
      </c>
      <c r="D10" s="29">
        <v>52</v>
      </c>
      <c r="E10" s="29">
        <v>803</v>
      </c>
      <c r="F10" s="29">
        <v>320</v>
      </c>
      <c r="G10" s="57"/>
      <c r="H10" s="57"/>
    </row>
    <row r="11" spans="1:8" ht="14" x14ac:dyDescent="0.3">
      <c r="A11" s="18" t="s">
        <v>8</v>
      </c>
      <c r="B11" s="19" t="s">
        <v>55</v>
      </c>
      <c r="C11" s="29">
        <v>499</v>
      </c>
      <c r="D11" s="29">
        <v>185</v>
      </c>
      <c r="E11" s="29">
        <v>726</v>
      </c>
      <c r="F11" s="29">
        <v>569</v>
      </c>
      <c r="G11" s="57"/>
      <c r="H11" s="57"/>
    </row>
    <row r="12" spans="1:8" ht="14" x14ac:dyDescent="0.3">
      <c r="A12" s="18" t="s">
        <v>9</v>
      </c>
      <c r="B12" s="28" t="s">
        <v>56</v>
      </c>
      <c r="C12" s="29">
        <v>2826</v>
      </c>
      <c r="D12" s="29">
        <v>1096</v>
      </c>
      <c r="E12" s="29">
        <v>1281</v>
      </c>
      <c r="F12" s="29">
        <v>439</v>
      </c>
      <c r="G12" s="57"/>
      <c r="H12" s="57"/>
    </row>
    <row r="13" spans="1:8" ht="14" x14ac:dyDescent="0.3">
      <c r="A13" s="18" t="s">
        <v>10</v>
      </c>
      <c r="B13" s="19" t="s">
        <v>57</v>
      </c>
      <c r="C13" s="29">
        <v>793</v>
      </c>
      <c r="D13" s="29">
        <v>17</v>
      </c>
      <c r="E13" s="29">
        <v>735</v>
      </c>
      <c r="F13" s="29">
        <v>519</v>
      </c>
      <c r="G13" s="57"/>
      <c r="H13" s="57"/>
    </row>
    <row r="14" spans="1:8" ht="14" x14ac:dyDescent="0.3">
      <c r="A14" s="18" t="s">
        <v>11</v>
      </c>
      <c r="B14" s="19" t="s">
        <v>58</v>
      </c>
      <c r="C14" s="29">
        <v>809</v>
      </c>
      <c r="D14" s="29">
        <v>0</v>
      </c>
      <c r="E14" s="29">
        <v>1318</v>
      </c>
      <c r="F14" s="29">
        <v>839</v>
      </c>
      <c r="G14" s="57"/>
      <c r="H14" s="57"/>
    </row>
    <row r="15" spans="1:8" ht="14" x14ac:dyDescent="0.3">
      <c r="A15" s="18" t="s">
        <v>12</v>
      </c>
      <c r="B15" s="28" t="s">
        <v>59</v>
      </c>
      <c r="C15" s="29">
        <v>1017</v>
      </c>
      <c r="D15" s="29">
        <v>354</v>
      </c>
      <c r="E15" s="29">
        <v>749</v>
      </c>
      <c r="F15" s="29">
        <v>413</v>
      </c>
      <c r="G15" s="57"/>
      <c r="H15" s="57"/>
    </row>
    <row r="16" spans="1:8" ht="14" x14ac:dyDescent="0.3">
      <c r="A16" s="18" t="s">
        <v>13</v>
      </c>
      <c r="B16" s="19" t="s">
        <v>60</v>
      </c>
      <c r="C16" s="29">
        <v>458</v>
      </c>
      <c r="D16" s="29">
        <v>19</v>
      </c>
      <c r="E16" s="29">
        <v>264</v>
      </c>
      <c r="F16" s="29">
        <v>278</v>
      </c>
      <c r="G16" s="57"/>
      <c r="H16" s="57"/>
    </row>
    <row r="17" spans="1:8" ht="14" x14ac:dyDescent="0.3">
      <c r="A17" s="18" t="s">
        <v>14</v>
      </c>
      <c r="B17" s="19" t="s">
        <v>61</v>
      </c>
      <c r="C17" s="29">
        <v>1847</v>
      </c>
      <c r="D17" s="29">
        <v>85</v>
      </c>
      <c r="E17" s="29">
        <v>918</v>
      </c>
      <c r="F17" s="29">
        <v>748</v>
      </c>
      <c r="G17" s="57"/>
      <c r="H17" s="57"/>
    </row>
    <row r="18" spans="1:8" ht="14" x14ac:dyDescent="0.3">
      <c r="A18" s="18" t="s">
        <v>15</v>
      </c>
      <c r="B18" s="19" t="s">
        <v>62</v>
      </c>
      <c r="C18" s="29">
        <v>1540</v>
      </c>
      <c r="D18" s="29">
        <v>274</v>
      </c>
      <c r="E18" s="29">
        <v>387</v>
      </c>
      <c r="F18" s="29">
        <v>513</v>
      </c>
      <c r="G18" s="57"/>
      <c r="H18" s="57"/>
    </row>
    <row r="19" spans="1:8" ht="14" x14ac:dyDescent="0.3">
      <c r="A19" s="38" t="s">
        <v>16</v>
      </c>
      <c r="B19" s="35" t="s">
        <v>63</v>
      </c>
      <c r="C19" s="31">
        <v>2441</v>
      </c>
      <c r="D19" s="31">
        <v>106</v>
      </c>
      <c r="E19" s="31">
        <v>1040</v>
      </c>
      <c r="F19" s="31">
        <v>477</v>
      </c>
      <c r="G19" s="57"/>
      <c r="H19" s="57"/>
    </row>
    <row r="20" spans="1:8" ht="14" x14ac:dyDescent="0.3">
      <c r="A20" s="38" t="s">
        <v>17</v>
      </c>
      <c r="B20" s="35" t="s">
        <v>64</v>
      </c>
      <c r="C20" s="31">
        <v>1673</v>
      </c>
      <c r="D20" s="31">
        <v>126</v>
      </c>
      <c r="E20" s="31">
        <v>758</v>
      </c>
      <c r="F20" s="31">
        <v>420</v>
      </c>
      <c r="G20" s="57"/>
      <c r="H20" s="57"/>
    </row>
    <row r="21" spans="1:8" ht="14" x14ac:dyDescent="0.3">
      <c r="A21" s="38" t="s">
        <v>18</v>
      </c>
      <c r="B21" s="35" t="s">
        <v>65</v>
      </c>
      <c r="C21" s="31">
        <v>1523</v>
      </c>
      <c r="D21" s="31">
        <v>71</v>
      </c>
      <c r="E21" s="31">
        <v>884</v>
      </c>
      <c r="F21" s="31">
        <v>652</v>
      </c>
      <c r="G21" s="57"/>
      <c r="H21" s="57"/>
    </row>
    <row r="22" spans="1:8" ht="14" x14ac:dyDescent="0.3">
      <c r="A22" s="38" t="s">
        <v>19</v>
      </c>
      <c r="B22" s="35" t="s">
        <v>66</v>
      </c>
      <c r="C22" s="31">
        <v>1032</v>
      </c>
      <c r="D22" s="31">
        <v>52</v>
      </c>
      <c r="E22" s="31">
        <v>470</v>
      </c>
      <c r="F22" s="31">
        <v>297</v>
      </c>
      <c r="G22" s="57"/>
      <c r="H22" s="57"/>
    </row>
    <row r="23" spans="1:8" ht="14" x14ac:dyDescent="0.3">
      <c r="A23" s="38" t="s">
        <v>20</v>
      </c>
      <c r="B23" s="35" t="s">
        <v>67</v>
      </c>
      <c r="C23" s="31">
        <v>692</v>
      </c>
      <c r="D23" s="31">
        <v>192</v>
      </c>
      <c r="E23" s="31">
        <v>450</v>
      </c>
      <c r="F23" s="31">
        <v>395</v>
      </c>
      <c r="G23" s="57"/>
      <c r="H23" s="57"/>
    </row>
    <row r="24" spans="1:8" ht="14" x14ac:dyDescent="0.3">
      <c r="A24" s="38" t="s">
        <v>21</v>
      </c>
      <c r="B24" s="35" t="s">
        <v>68</v>
      </c>
      <c r="C24" s="31">
        <v>2367</v>
      </c>
      <c r="D24" s="31">
        <v>7</v>
      </c>
      <c r="E24" s="31">
        <v>862</v>
      </c>
      <c r="F24" s="31">
        <v>310</v>
      </c>
      <c r="G24" s="57"/>
      <c r="H24" s="57"/>
    </row>
    <row r="25" spans="1:8" ht="14" x14ac:dyDescent="0.3">
      <c r="A25" s="38" t="s">
        <v>22</v>
      </c>
      <c r="B25" s="35" t="s">
        <v>69</v>
      </c>
      <c r="C25" s="58">
        <v>952</v>
      </c>
      <c r="D25" s="58">
        <v>748</v>
      </c>
      <c r="E25" s="58">
        <v>628</v>
      </c>
      <c r="F25" s="58">
        <v>325</v>
      </c>
      <c r="G25" s="57"/>
      <c r="H25" s="57"/>
    </row>
    <row r="26" spans="1:8" ht="14" x14ac:dyDescent="0.3">
      <c r="A26" s="38" t="s">
        <v>23</v>
      </c>
      <c r="B26" s="35" t="s">
        <v>70</v>
      </c>
      <c r="C26" s="31">
        <v>1161</v>
      </c>
      <c r="D26" s="31">
        <v>10</v>
      </c>
      <c r="E26" s="31">
        <v>669</v>
      </c>
      <c r="F26" s="31">
        <v>522</v>
      </c>
      <c r="G26" s="57"/>
      <c r="H26" s="57"/>
    </row>
    <row r="27" spans="1:8" ht="14" x14ac:dyDescent="0.3">
      <c r="A27" s="38" t="s">
        <v>24</v>
      </c>
      <c r="B27" s="35" t="s">
        <v>71</v>
      </c>
      <c r="C27" s="31">
        <v>1027</v>
      </c>
      <c r="D27" s="31">
        <v>98</v>
      </c>
      <c r="E27" s="31">
        <v>366</v>
      </c>
      <c r="F27" s="31">
        <v>499</v>
      </c>
      <c r="G27" s="57"/>
      <c r="H27" s="57"/>
    </row>
    <row r="28" spans="1:8" ht="14" x14ac:dyDescent="0.3">
      <c r="A28" s="38" t="s">
        <v>25</v>
      </c>
      <c r="B28" s="35" t="s">
        <v>72</v>
      </c>
      <c r="C28" s="31">
        <v>806</v>
      </c>
      <c r="D28" s="31">
        <v>0</v>
      </c>
      <c r="E28" s="31">
        <v>636</v>
      </c>
      <c r="F28" s="31">
        <v>351</v>
      </c>
      <c r="G28" s="57"/>
      <c r="H28" s="57"/>
    </row>
    <row r="29" spans="1:8" ht="14" x14ac:dyDescent="0.3">
      <c r="A29" s="38" t="s">
        <v>26</v>
      </c>
      <c r="B29" s="35" t="s">
        <v>73</v>
      </c>
      <c r="C29" s="31">
        <v>753</v>
      </c>
      <c r="D29" s="31">
        <v>233</v>
      </c>
      <c r="E29" s="31">
        <v>412</v>
      </c>
      <c r="F29" s="31">
        <v>337</v>
      </c>
      <c r="G29" s="63"/>
      <c r="H29" s="63"/>
    </row>
    <row r="30" spans="1:8" ht="14" x14ac:dyDescent="0.3">
      <c r="A30" s="38" t="s">
        <v>303</v>
      </c>
      <c r="B30" s="35" t="s">
        <v>74</v>
      </c>
      <c r="C30" s="31">
        <v>3425</v>
      </c>
      <c r="D30" s="31">
        <v>781</v>
      </c>
      <c r="E30" s="31">
        <v>1024</v>
      </c>
      <c r="F30" s="31">
        <v>104</v>
      </c>
    </row>
    <row r="31" spans="1:8" ht="14" x14ac:dyDescent="0.3">
      <c r="A31" s="22" t="s">
        <v>27</v>
      </c>
      <c r="B31" s="39"/>
      <c r="C31" s="23">
        <v>37111</v>
      </c>
      <c r="D31" s="23">
        <v>5976</v>
      </c>
      <c r="E31" s="23">
        <v>18643</v>
      </c>
      <c r="F31" s="23">
        <v>11943</v>
      </c>
    </row>
    <row r="32" spans="1:8" ht="14" x14ac:dyDescent="0.3">
      <c r="A32" s="61" t="s">
        <v>306</v>
      </c>
    </row>
  </sheetData>
  <mergeCells count="5">
    <mergeCell ref="A3:A4"/>
    <mergeCell ref="B3:B4"/>
    <mergeCell ref="C3:F3"/>
    <mergeCell ref="A1:F1"/>
    <mergeCell ref="A2:F2"/>
  </mergeCells>
  <conditionalFormatting sqref="C6:F31">
    <cfRule type="cellIs" dxfId="12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63" orientation="portrait" useFirstPageNumber="1" r:id="rId1"/>
  <headerFooter>
    <oddFooter>&amp;R63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/>
  </sheetViews>
  <sheetFormatPr defaultColWidth="8.81640625" defaultRowHeight="17.5" customHeight="1" x14ac:dyDescent="0.3"/>
  <cols>
    <col min="1" max="1" width="20" style="17" customWidth="1"/>
    <col min="2" max="2" width="5.7265625" style="17" customWidth="1"/>
    <col min="3" max="6" width="22.1796875" style="17" customWidth="1"/>
    <col min="7" max="16384" width="8.81640625" style="17"/>
  </cols>
  <sheetData>
    <row r="1" spans="1:8" s="16" customFormat="1" ht="14" x14ac:dyDescent="0.35">
      <c r="A1" s="51"/>
      <c r="B1" s="51"/>
      <c r="C1" s="51"/>
      <c r="D1" s="51"/>
      <c r="E1" s="51"/>
      <c r="F1" s="51"/>
      <c r="G1" s="85" t="str">
        <f>HYPERLINK(CONCATENATE("[Byuleten D_9_2019_2020.xlsx]",T(ADDRESS(1,1,,1,"зміст"))),"Зміст")</f>
        <v>Зміст</v>
      </c>
    </row>
    <row r="2" spans="1:8" s="16" customFormat="1" ht="15" x14ac:dyDescent="0.35">
      <c r="A2" s="169" t="s">
        <v>353</v>
      </c>
      <c r="B2" s="169"/>
      <c r="C2" s="169"/>
      <c r="D2" s="169"/>
      <c r="E2" s="169"/>
      <c r="F2" s="169"/>
    </row>
    <row r="3" spans="1:8" ht="14" x14ac:dyDescent="0.3">
      <c r="A3" s="168" t="s">
        <v>28</v>
      </c>
      <c r="B3" s="168" t="s">
        <v>49</v>
      </c>
      <c r="C3" s="168" t="s">
        <v>294</v>
      </c>
      <c r="D3" s="168"/>
      <c r="E3" s="168"/>
      <c r="F3" s="168"/>
      <c r="G3" s="62"/>
      <c r="H3" s="62"/>
    </row>
    <row r="4" spans="1:8" ht="51" customHeight="1" x14ac:dyDescent="0.3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  <c r="G4" s="54"/>
      <c r="H4" s="54"/>
    </row>
    <row r="5" spans="1:8" ht="15.5" x14ac:dyDescent="0.3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  <c r="G5" s="54"/>
      <c r="H5" s="54"/>
    </row>
    <row r="6" spans="1:8" ht="14" x14ac:dyDescent="0.3">
      <c r="A6" s="33" t="s">
        <v>3</v>
      </c>
      <c r="B6" s="28" t="s">
        <v>50</v>
      </c>
      <c r="C6" s="29">
        <v>1145</v>
      </c>
      <c r="D6" s="29">
        <v>0</v>
      </c>
      <c r="E6" s="29">
        <v>143</v>
      </c>
      <c r="F6" s="29">
        <v>86</v>
      </c>
      <c r="G6" s="56"/>
      <c r="H6" s="56"/>
    </row>
    <row r="7" spans="1:8" ht="14" x14ac:dyDescent="0.3">
      <c r="A7" s="18" t="s">
        <v>4</v>
      </c>
      <c r="B7" s="19" t="s">
        <v>51</v>
      </c>
      <c r="C7" s="29">
        <v>522</v>
      </c>
      <c r="D7" s="29">
        <v>2</v>
      </c>
      <c r="E7" s="29">
        <v>92</v>
      </c>
      <c r="F7" s="29">
        <v>98</v>
      </c>
      <c r="G7" s="57"/>
      <c r="H7" s="57"/>
    </row>
    <row r="8" spans="1:8" ht="14" x14ac:dyDescent="0.3">
      <c r="A8" s="18" t="s">
        <v>5</v>
      </c>
      <c r="B8" s="19" t="s">
        <v>52</v>
      </c>
      <c r="C8" s="29">
        <v>2217</v>
      </c>
      <c r="D8" s="29">
        <v>26</v>
      </c>
      <c r="E8" s="29">
        <v>432</v>
      </c>
      <c r="F8" s="29">
        <v>181</v>
      </c>
      <c r="G8" s="57"/>
      <c r="H8" s="57"/>
    </row>
    <row r="9" spans="1:8" ht="14" x14ac:dyDescent="0.3">
      <c r="A9" s="18" t="s">
        <v>6</v>
      </c>
      <c r="B9" s="28" t="s">
        <v>53</v>
      </c>
      <c r="C9" s="29">
        <v>1144</v>
      </c>
      <c r="D9" s="29">
        <v>250</v>
      </c>
      <c r="E9" s="29">
        <v>104</v>
      </c>
      <c r="F9" s="29">
        <v>378</v>
      </c>
      <c r="G9" s="57"/>
      <c r="H9" s="57"/>
    </row>
    <row r="10" spans="1:8" ht="14" x14ac:dyDescent="0.3">
      <c r="A10" s="18" t="s">
        <v>7</v>
      </c>
      <c r="B10" s="19" t="s">
        <v>54</v>
      </c>
      <c r="C10" s="29">
        <v>608</v>
      </c>
      <c r="D10" s="29">
        <v>6</v>
      </c>
      <c r="E10" s="29">
        <v>221</v>
      </c>
      <c r="F10" s="29">
        <v>106</v>
      </c>
      <c r="G10" s="57"/>
      <c r="H10" s="57"/>
    </row>
    <row r="11" spans="1:8" ht="14" x14ac:dyDescent="0.3">
      <c r="A11" s="18" t="s">
        <v>8</v>
      </c>
      <c r="B11" s="19" t="s">
        <v>55</v>
      </c>
      <c r="C11" s="29">
        <v>213</v>
      </c>
      <c r="D11" s="29">
        <v>123</v>
      </c>
      <c r="E11" s="29">
        <v>167</v>
      </c>
      <c r="F11" s="29">
        <v>175</v>
      </c>
      <c r="G11" s="57"/>
      <c r="H11" s="57"/>
    </row>
    <row r="12" spans="1:8" ht="14" x14ac:dyDescent="0.3">
      <c r="A12" s="18" t="s">
        <v>9</v>
      </c>
      <c r="B12" s="28" t="s">
        <v>56</v>
      </c>
      <c r="C12" s="29">
        <v>959</v>
      </c>
      <c r="D12" s="29">
        <v>8</v>
      </c>
      <c r="E12" s="29">
        <v>182</v>
      </c>
      <c r="F12" s="29">
        <v>133</v>
      </c>
      <c r="G12" s="57"/>
      <c r="H12" s="57"/>
    </row>
    <row r="13" spans="1:8" ht="14" x14ac:dyDescent="0.3">
      <c r="A13" s="18" t="s">
        <v>10</v>
      </c>
      <c r="B13" s="19" t="s">
        <v>57</v>
      </c>
      <c r="C13" s="29">
        <v>317</v>
      </c>
      <c r="D13" s="29">
        <v>0</v>
      </c>
      <c r="E13" s="29">
        <v>66</v>
      </c>
      <c r="F13" s="29">
        <v>52</v>
      </c>
      <c r="G13" s="57"/>
      <c r="H13" s="57"/>
    </row>
    <row r="14" spans="1:8" ht="14" x14ac:dyDescent="0.3">
      <c r="A14" s="18" t="s">
        <v>11</v>
      </c>
      <c r="B14" s="19" t="s">
        <v>58</v>
      </c>
      <c r="C14" s="29">
        <v>341</v>
      </c>
      <c r="D14" s="29">
        <v>0</v>
      </c>
      <c r="E14" s="29">
        <v>296</v>
      </c>
      <c r="F14" s="29">
        <v>275</v>
      </c>
      <c r="G14" s="57"/>
      <c r="H14" s="57"/>
    </row>
    <row r="15" spans="1:8" ht="14" x14ac:dyDescent="0.3">
      <c r="A15" s="18" t="s">
        <v>12</v>
      </c>
      <c r="B15" s="28" t="s">
        <v>59</v>
      </c>
      <c r="C15" s="29">
        <v>579</v>
      </c>
      <c r="D15" s="29">
        <v>0</v>
      </c>
      <c r="E15" s="29">
        <v>197</v>
      </c>
      <c r="F15" s="29">
        <v>131</v>
      </c>
      <c r="G15" s="57"/>
      <c r="H15" s="57"/>
    </row>
    <row r="16" spans="1:8" ht="14" x14ac:dyDescent="0.3">
      <c r="A16" s="18" t="s">
        <v>13</v>
      </c>
      <c r="B16" s="19" t="s">
        <v>60</v>
      </c>
      <c r="C16" s="29">
        <v>189</v>
      </c>
      <c r="D16" s="29">
        <v>19</v>
      </c>
      <c r="E16" s="29">
        <v>63</v>
      </c>
      <c r="F16" s="29">
        <v>127</v>
      </c>
      <c r="G16" s="57"/>
      <c r="H16" s="57"/>
    </row>
    <row r="17" spans="1:8" ht="14" x14ac:dyDescent="0.3">
      <c r="A17" s="18" t="s">
        <v>14</v>
      </c>
      <c r="B17" s="19" t="s">
        <v>61</v>
      </c>
      <c r="C17" s="29">
        <v>559</v>
      </c>
      <c r="D17" s="29">
        <v>5</v>
      </c>
      <c r="E17" s="29">
        <v>117</v>
      </c>
      <c r="F17" s="29">
        <v>113</v>
      </c>
      <c r="G17" s="57"/>
      <c r="H17" s="57"/>
    </row>
    <row r="18" spans="1:8" ht="14" x14ac:dyDescent="0.3">
      <c r="A18" s="18" t="s">
        <v>15</v>
      </c>
      <c r="B18" s="19" t="s">
        <v>62</v>
      </c>
      <c r="C18" s="29">
        <v>912</v>
      </c>
      <c r="D18" s="29">
        <v>0</v>
      </c>
      <c r="E18" s="29">
        <v>63</v>
      </c>
      <c r="F18" s="29">
        <v>81</v>
      </c>
      <c r="G18" s="57"/>
      <c r="H18" s="57"/>
    </row>
    <row r="19" spans="1:8" ht="14" x14ac:dyDescent="0.3">
      <c r="A19" s="38" t="s">
        <v>16</v>
      </c>
      <c r="B19" s="35" t="s">
        <v>63</v>
      </c>
      <c r="C19" s="31">
        <v>995</v>
      </c>
      <c r="D19" s="31">
        <v>0</v>
      </c>
      <c r="E19" s="31">
        <v>199</v>
      </c>
      <c r="F19" s="31">
        <v>89</v>
      </c>
      <c r="G19" s="57"/>
      <c r="H19" s="57"/>
    </row>
    <row r="20" spans="1:8" ht="14" x14ac:dyDescent="0.3">
      <c r="A20" s="38" t="s">
        <v>17</v>
      </c>
      <c r="B20" s="35" t="s">
        <v>64</v>
      </c>
      <c r="C20" s="31">
        <v>652</v>
      </c>
      <c r="D20" s="31">
        <v>0</v>
      </c>
      <c r="E20" s="31">
        <v>140</v>
      </c>
      <c r="F20" s="31">
        <v>128</v>
      </c>
      <c r="G20" s="57"/>
      <c r="H20" s="57"/>
    </row>
    <row r="21" spans="1:8" ht="14" x14ac:dyDescent="0.3">
      <c r="A21" s="38" t="s">
        <v>18</v>
      </c>
      <c r="B21" s="35" t="s">
        <v>65</v>
      </c>
      <c r="C21" s="31">
        <v>335</v>
      </c>
      <c r="D21" s="31">
        <v>0</v>
      </c>
      <c r="E21" s="31">
        <v>70</v>
      </c>
      <c r="F21" s="31">
        <v>184</v>
      </c>
      <c r="G21" s="57"/>
      <c r="H21" s="57"/>
    </row>
    <row r="22" spans="1:8" ht="14" x14ac:dyDescent="0.3">
      <c r="A22" s="38" t="s">
        <v>19</v>
      </c>
      <c r="B22" s="35" t="s">
        <v>66</v>
      </c>
      <c r="C22" s="31">
        <v>472</v>
      </c>
      <c r="D22" s="31">
        <v>5</v>
      </c>
      <c r="E22" s="31">
        <v>165</v>
      </c>
      <c r="F22" s="31">
        <v>133</v>
      </c>
      <c r="G22" s="57"/>
      <c r="H22" s="57"/>
    </row>
    <row r="23" spans="1:8" ht="14" x14ac:dyDescent="0.3">
      <c r="A23" s="38" t="s">
        <v>20</v>
      </c>
      <c r="B23" s="35" t="s">
        <v>67</v>
      </c>
      <c r="C23" s="31">
        <v>198</v>
      </c>
      <c r="D23" s="31">
        <v>0</v>
      </c>
      <c r="E23" s="31">
        <v>60</v>
      </c>
      <c r="F23" s="31">
        <v>88</v>
      </c>
      <c r="G23" s="57"/>
      <c r="H23" s="57"/>
    </row>
    <row r="24" spans="1:8" ht="14" x14ac:dyDescent="0.3">
      <c r="A24" s="38" t="s">
        <v>21</v>
      </c>
      <c r="B24" s="35" t="s">
        <v>68</v>
      </c>
      <c r="C24" s="31">
        <v>850</v>
      </c>
      <c r="D24" s="31">
        <v>0</v>
      </c>
      <c r="E24" s="31">
        <v>148</v>
      </c>
      <c r="F24" s="31">
        <v>100</v>
      </c>
      <c r="G24" s="57"/>
      <c r="H24" s="57"/>
    </row>
    <row r="25" spans="1:8" ht="14" x14ac:dyDescent="0.3">
      <c r="A25" s="38" t="s">
        <v>22</v>
      </c>
      <c r="B25" s="35" t="s">
        <v>69</v>
      </c>
      <c r="C25" s="58">
        <v>749</v>
      </c>
      <c r="D25" s="58">
        <v>66</v>
      </c>
      <c r="E25" s="58">
        <v>71</v>
      </c>
      <c r="F25" s="58">
        <v>78</v>
      </c>
      <c r="G25" s="57"/>
      <c r="H25" s="57"/>
    </row>
    <row r="26" spans="1:8" ht="14" x14ac:dyDescent="0.3">
      <c r="A26" s="38" t="s">
        <v>23</v>
      </c>
      <c r="B26" s="35" t="s">
        <v>70</v>
      </c>
      <c r="C26" s="31">
        <v>450</v>
      </c>
      <c r="D26" s="31">
        <v>10</v>
      </c>
      <c r="E26" s="31">
        <v>102</v>
      </c>
      <c r="F26" s="31">
        <v>162</v>
      </c>
      <c r="G26" s="57"/>
      <c r="H26" s="57"/>
    </row>
    <row r="27" spans="1:8" ht="14" x14ac:dyDescent="0.3">
      <c r="A27" s="38" t="s">
        <v>24</v>
      </c>
      <c r="B27" s="35" t="s">
        <v>71</v>
      </c>
      <c r="C27" s="31">
        <v>657</v>
      </c>
      <c r="D27" s="31">
        <v>0</v>
      </c>
      <c r="E27" s="31">
        <v>66</v>
      </c>
      <c r="F27" s="31">
        <v>131</v>
      </c>
      <c r="G27" s="57"/>
      <c r="H27" s="57"/>
    </row>
    <row r="28" spans="1:8" ht="14" x14ac:dyDescent="0.3">
      <c r="A28" s="38" t="s">
        <v>25</v>
      </c>
      <c r="B28" s="35" t="s">
        <v>72</v>
      </c>
      <c r="C28" s="31">
        <v>401</v>
      </c>
      <c r="D28" s="31">
        <v>0</v>
      </c>
      <c r="E28" s="31">
        <v>162</v>
      </c>
      <c r="F28" s="31">
        <v>110</v>
      </c>
      <c r="G28" s="57"/>
      <c r="H28" s="57"/>
    </row>
    <row r="29" spans="1:8" ht="14" x14ac:dyDescent="0.3">
      <c r="A29" s="38" t="s">
        <v>26</v>
      </c>
      <c r="B29" s="35" t="s">
        <v>73</v>
      </c>
      <c r="C29" s="59">
        <v>409</v>
      </c>
      <c r="D29" s="59">
        <v>30</v>
      </c>
      <c r="E29" s="59">
        <v>105</v>
      </c>
      <c r="F29" s="59">
        <v>113</v>
      </c>
      <c r="G29" s="60"/>
      <c r="H29" s="60"/>
    </row>
    <row r="30" spans="1:8" ht="14" x14ac:dyDescent="0.3">
      <c r="A30" s="38" t="s">
        <v>303</v>
      </c>
      <c r="B30" s="35" t="s">
        <v>74</v>
      </c>
      <c r="C30" s="31">
        <v>703</v>
      </c>
      <c r="D30" s="31">
        <v>0</v>
      </c>
      <c r="E30" s="31">
        <v>29</v>
      </c>
      <c r="F30" s="31">
        <v>5</v>
      </c>
    </row>
    <row r="31" spans="1:8" ht="14" x14ac:dyDescent="0.3">
      <c r="A31" s="22" t="s">
        <v>27</v>
      </c>
      <c r="B31" s="39"/>
      <c r="C31" s="23">
        <v>16576</v>
      </c>
      <c r="D31" s="23">
        <v>550</v>
      </c>
      <c r="E31" s="23">
        <v>3460</v>
      </c>
      <c r="F31" s="23">
        <v>3257</v>
      </c>
    </row>
    <row r="32" spans="1:8" ht="14" x14ac:dyDescent="0.3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2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64" orientation="portrait" useFirstPageNumber="1" r:id="rId1"/>
  <headerFooter>
    <oddFooter>&amp;R64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/>
  </sheetViews>
  <sheetFormatPr defaultColWidth="8.81640625" defaultRowHeight="17.5" customHeight="1" x14ac:dyDescent="0.3"/>
  <cols>
    <col min="1" max="1" width="20" style="17" customWidth="1"/>
    <col min="2" max="2" width="5.7265625" style="17" customWidth="1"/>
    <col min="3" max="6" width="22.1796875" style="17" customWidth="1"/>
    <col min="7" max="16384" width="8.81640625" style="17"/>
  </cols>
  <sheetData>
    <row r="1" spans="1:8" s="16" customFormat="1" ht="14" x14ac:dyDescent="0.35">
      <c r="A1" s="51"/>
      <c r="B1" s="51"/>
      <c r="C1" s="51"/>
      <c r="D1" s="51"/>
      <c r="E1" s="51"/>
      <c r="F1" s="51"/>
      <c r="G1" s="85" t="str">
        <f>HYPERLINK(CONCATENATE("[Byuleten D_9_2019_2020.xlsx]",T(ADDRESS(1,1,,1,"зміст"))),"Зміст")</f>
        <v>Зміст</v>
      </c>
    </row>
    <row r="2" spans="1:8" s="16" customFormat="1" ht="15" x14ac:dyDescent="0.35">
      <c r="A2" s="169" t="s">
        <v>354</v>
      </c>
      <c r="B2" s="169"/>
      <c r="C2" s="169"/>
      <c r="D2" s="169"/>
      <c r="E2" s="169"/>
      <c r="F2" s="169"/>
    </row>
    <row r="3" spans="1:8" ht="14" x14ac:dyDescent="0.3">
      <c r="A3" s="168" t="s">
        <v>28</v>
      </c>
      <c r="B3" s="168" t="s">
        <v>49</v>
      </c>
      <c r="C3" s="168" t="s">
        <v>294</v>
      </c>
      <c r="D3" s="168"/>
      <c r="E3" s="168"/>
      <c r="F3" s="168"/>
      <c r="G3" s="62"/>
      <c r="H3" s="62"/>
    </row>
    <row r="4" spans="1:8" ht="51" customHeight="1" x14ac:dyDescent="0.3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  <c r="G4" s="54"/>
      <c r="H4" s="54"/>
    </row>
    <row r="5" spans="1:8" ht="15.5" x14ac:dyDescent="0.3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  <c r="G5" s="54"/>
      <c r="H5" s="54"/>
    </row>
    <row r="6" spans="1:8" ht="14" x14ac:dyDescent="0.3">
      <c r="A6" s="55" t="s">
        <v>3</v>
      </c>
      <c r="B6" s="35" t="s">
        <v>50</v>
      </c>
      <c r="C6" s="29">
        <v>4</v>
      </c>
      <c r="D6" s="29">
        <v>0</v>
      </c>
      <c r="E6" s="29">
        <v>2</v>
      </c>
      <c r="F6" s="29">
        <v>0</v>
      </c>
      <c r="G6" s="56"/>
      <c r="H6" s="56"/>
    </row>
    <row r="7" spans="1:8" ht="14" x14ac:dyDescent="0.3">
      <c r="A7" s="38" t="s">
        <v>4</v>
      </c>
      <c r="B7" s="35" t="s">
        <v>51</v>
      </c>
      <c r="C7" s="29">
        <v>3</v>
      </c>
      <c r="D7" s="29">
        <v>0</v>
      </c>
      <c r="E7" s="29">
        <v>1</v>
      </c>
      <c r="F7" s="29">
        <v>3</v>
      </c>
      <c r="G7" s="57"/>
      <c r="H7" s="57"/>
    </row>
    <row r="8" spans="1:8" ht="14" x14ac:dyDescent="0.3">
      <c r="A8" s="38" t="s">
        <v>5</v>
      </c>
      <c r="B8" s="35" t="s">
        <v>52</v>
      </c>
      <c r="C8" s="29">
        <v>23</v>
      </c>
      <c r="D8" s="29">
        <v>0</v>
      </c>
      <c r="E8" s="29">
        <v>4</v>
      </c>
      <c r="F8" s="29">
        <v>3</v>
      </c>
      <c r="G8" s="57"/>
      <c r="H8" s="57"/>
    </row>
    <row r="9" spans="1:8" ht="14" x14ac:dyDescent="0.3">
      <c r="A9" s="38" t="s">
        <v>6</v>
      </c>
      <c r="B9" s="35" t="s">
        <v>53</v>
      </c>
      <c r="C9" s="29">
        <v>22</v>
      </c>
      <c r="D9" s="29">
        <v>0</v>
      </c>
      <c r="E9" s="29">
        <v>1</v>
      </c>
      <c r="F9" s="29">
        <v>0</v>
      </c>
      <c r="G9" s="57"/>
      <c r="H9" s="57"/>
    </row>
    <row r="10" spans="1:8" ht="14" x14ac:dyDescent="0.3">
      <c r="A10" s="38" t="s">
        <v>7</v>
      </c>
      <c r="B10" s="35" t="s">
        <v>54</v>
      </c>
      <c r="C10" s="29">
        <v>0</v>
      </c>
      <c r="D10" s="29">
        <v>0</v>
      </c>
      <c r="E10" s="29">
        <v>1</v>
      </c>
      <c r="F10" s="29">
        <v>0</v>
      </c>
      <c r="G10" s="57"/>
      <c r="H10" s="57"/>
    </row>
    <row r="11" spans="1:8" ht="14" x14ac:dyDescent="0.3">
      <c r="A11" s="38" t="s">
        <v>8</v>
      </c>
      <c r="B11" s="35" t="s">
        <v>55</v>
      </c>
      <c r="C11" s="29">
        <v>5</v>
      </c>
      <c r="D11" s="29">
        <v>0</v>
      </c>
      <c r="E11" s="29">
        <v>0</v>
      </c>
      <c r="F11" s="29">
        <v>1</v>
      </c>
      <c r="G11" s="57"/>
      <c r="H11" s="57"/>
    </row>
    <row r="12" spans="1:8" ht="14" x14ac:dyDescent="0.3">
      <c r="A12" s="38" t="s">
        <v>9</v>
      </c>
      <c r="B12" s="35" t="s">
        <v>56</v>
      </c>
      <c r="C12" s="29">
        <v>26</v>
      </c>
      <c r="D12" s="29">
        <v>0</v>
      </c>
      <c r="E12" s="29">
        <v>2</v>
      </c>
      <c r="F12" s="29">
        <v>1</v>
      </c>
      <c r="G12" s="57"/>
      <c r="H12" s="57"/>
    </row>
    <row r="13" spans="1:8" ht="14" x14ac:dyDescent="0.3">
      <c r="A13" s="38" t="s">
        <v>10</v>
      </c>
      <c r="B13" s="35" t="s">
        <v>57</v>
      </c>
      <c r="C13" s="29">
        <v>2</v>
      </c>
      <c r="D13" s="29">
        <v>0</v>
      </c>
      <c r="E13" s="29">
        <v>0</v>
      </c>
      <c r="F13" s="29">
        <v>1</v>
      </c>
      <c r="G13" s="57"/>
      <c r="H13" s="57"/>
    </row>
    <row r="14" spans="1:8" ht="14" x14ac:dyDescent="0.3">
      <c r="A14" s="38" t="s">
        <v>11</v>
      </c>
      <c r="B14" s="35" t="s">
        <v>58</v>
      </c>
      <c r="C14" s="29">
        <v>2</v>
      </c>
      <c r="D14" s="29">
        <v>0</v>
      </c>
      <c r="E14" s="29">
        <v>1</v>
      </c>
      <c r="F14" s="29">
        <v>0</v>
      </c>
      <c r="G14" s="57"/>
      <c r="H14" s="57"/>
    </row>
    <row r="15" spans="1:8" ht="14" x14ac:dyDescent="0.3">
      <c r="A15" s="38" t="s">
        <v>12</v>
      </c>
      <c r="B15" s="35" t="s">
        <v>59</v>
      </c>
      <c r="C15" s="29">
        <v>5</v>
      </c>
      <c r="D15" s="29">
        <v>0</v>
      </c>
      <c r="E15" s="29">
        <v>1</v>
      </c>
      <c r="F15" s="29">
        <v>5</v>
      </c>
      <c r="G15" s="57"/>
      <c r="H15" s="57"/>
    </row>
    <row r="16" spans="1:8" ht="14" x14ac:dyDescent="0.3">
      <c r="A16" s="38" t="s">
        <v>13</v>
      </c>
      <c r="B16" s="35" t="s">
        <v>60</v>
      </c>
      <c r="C16" s="29">
        <v>1</v>
      </c>
      <c r="D16" s="29">
        <v>0</v>
      </c>
      <c r="E16" s="29">
        <v>0</v>
      </c>
      <c r="F16" s="29">
        <v>0</v>
      </c>
      <c r="G16" s="57"/>
      <c r="H16" s="57"/>
    </row>
    <row r="17" spans="1:8" ht="14" x14ac:dyDescent="0.3">
      <c r="A17" s="38" t="s">
        <v>14</v>
      </c>
      <c r="B17" s="35" t="s">
        <v>61</v>
      </c>
      <c r="C17" s="29">
        <v>74</v>
      </c>
      <c r="D17" s="29">
        <v>0</v>
      </c>
      <c r="E17" s="29">
        <v>7</v>
      </c>
      <c r="F17" s="29">
        <v>0</v>
      </c>
      <c r="G17" s="57"/>
      <c r="H17" s="57"/>
    </row>
    <row r="18" spans="1:8" ht="14" x14ac:dyDescent="0.3">
      <c r="A18" s="38" t="s">
        <v>15</v>
      </c>
      <c r="B18" s="35" t="s">
        <v>62</v>
      </c>
      <c r="C18" s="29">
        <v>0</v>
      </c>
      <c r="D18" s="29">
        <v>0</v>
      </c>
      <c r="E18" s="29">
        <v>1</v>
      </c>
      <c r="F18" s="29">
        <v>1</v>
      </c>
      <c r="G18" s="57"/>
      <c r="H18" s="57"/>
    </row>
    <row r="19" spans="1:8" ht="14" x14ac:dyDescent="0.3">
      <c r="A19" s="38" t="s">
        <v>16</v>
      </c>
      <c r="B19" s="35" t="s">
        <v>63</v>
      </c>
      <c r="C19" s="31">
        <v>60</v>
      </c>
      <c r="D19" s="31">
        <v>0</v>
      </c>
      <c r="E19" s="31">
        <v>0</v>
      </c>
      <c r="F19" s="31">
        <v>0</v>
      </c>
      <c r="G19" s="57"/>
      <c r="H19" s="57"/>
    </row>
    <row r="20" spans="1:8" ht="14" x14ac:dyDescent="0.3">
      <c r="A20" s="38" t="s">
        <v>17</v>
      </c>
      <c r="B20" s="35" t="s">
        <v>64</v>
      </c>
      <c r="C20" s="31">
        <v>0</v>
      </c>
      <c r="D20" s="31">
        <v>0</v>
      </c>
      <c r="E20" s="31">
        <v>0</v>
      </c>
      <c r="F20" s="31">
        <v>0</v>
      </c>
      <c r="G20" s="57"/>
      <c r="H20" s="57"/>
    </row>
    <row r="21" spans="1:8" ht="14" x14ac:dyDescent="0.3">
      <c r="A21" s="38" t="s">
        <v>18</v>
      </c>
      <c r="B21" s="35" t="s">
        <v>65</v>
      </c>
      <c r="C21" s="31">
        <v>4</v>
      </c>
      <c r="D21" s="31">
        <v>0</v>
      </c>
      <c r="E21" s="31">
        <v>2</v>
      </c>
      <c r="F21" s="31">
        <v>4</v>
      </c>
      <c r="G21" s="57"/>
      <c r="H21" s="57"/>
    </row>
    <row r="22" spans="1:8" ht="14" x14ac:dyDescent="0.3">
      <c r="A22" s="38" t="s">
        <v>19</v>
      </c>
      <c r="B22" s="35" t="s">
        <v>66</v>
      </c>
      <c r="C22" s="31">
        <v>0</v>
      </c>
      <c r="D22" s="31">
        <v>0</v>
      </c>
      <c r="E22" s="31">
        <v>1</v>
      </c>
      <c r="F22" s="31">
        <v>1</v>
      </c>
      <c r="G22" s="57"/>
      <c r="H22" s="57"/>
    </row>
    <row r="23" spans="1:8" ht="14" x14ac:dyDescent="0.3">
      <c r="A23" s="38" t="s">
        <v>20</v>
      </c>
      <c r="B23" s="35" t="s">
        <v>67</v>
      </c>
      <c r="C23" s="31">
        <v>0</v>
      </c>
      <c r="D23" s="31">
        <v>0</v>
      </c>
      <c r="E23" s="31">
        <v>5</v>
      </c>
      <c r="F23" s="31">
        <v>1</v>
      </c>
      <c r="G23" s="57"/>
      <c r="H23" s="57"/>
    </row>
    <row r="24" spans="1:8" ht="14" x14ac:dyDescent="0.3">
      <c r="A24" s="38" t="s">
        <v>21</v>
      </c>
      <c r="B24" s="35" t="s">
        <v>68</v>
      </c>
      <c r="C24" s="31">
        <v>74</v>
      </c>
      <c r="D24" s="31">
        <v>0</v>
      </c>
      <c r="E24" s="31">
        <v>1</v>
      </c>
      <c r="F24" s="31">
        <v>1</v>
      </c>
      <c r="G24" s="57"/>
      <c r="H24" s="57"/>
    </row>
    <row r="25" spans="1:8" ht="14" x14ac:dyDescent="0.3">
      <c r="A25" s="38" t="s">
        <v>22</v>
      </c>
      <c r="B25" s="35" t="s">
        <v>69</v>
      </c>
      <c r="C25" s="58">
        <v>0</v>
      </c>
      <c r="D25" s="58">
        <v>4</v>
      </c>
      <c r="E25" s="58">
        <v>0</v>
      </c>
      <c r="F25" s="58">
        <v>1</v>
      </c>
      <c r="G25" s="57"/>
      <c r="H25" s="57"/>
    </row>
    <row r="26" spans="1:8" ht="14" x14ac:dyDescent="0.3">
      <c r="A26" s="38" t="s">
        <v>23</v>
      </c>
      <c r="B26" s="35" t="s">
        <v>70</v>
      </c>
      <c r="C26" s="31">
        <v>0</v>
      </c>
      <c r="D26" s="31">
        <v>0</v>
      </c>
      <c r="E26" s="31">
        <v>3</v>
      </c>
      <c r="F26" s="31">
        <v>1</v>
      </c>
      <c r="G26" s="57"/>
      <c r="H26" s="57"/>
    </row>
    <row r="27" spans="1:8" ht="14" x14ac:dyDescent="0.3">
      <c r="A27" s="38" t="s">
        <v>24</v>
      </c>
      <c r="B27" s="35" t="s">
        <v>71</v>
      </c>
      <c r="C27" s="31">
        <v>10</v>
      </c>
      <c r="D27" s="31">
        <v>0</v>
      </c>
      <c r="E27" s="31">
        <v>1</v>
      </c>
      <c r="F27" s="31">
        <v>1</v>
      </c>
      <c r="G27" s="57"/>
      <c r="H27" s="57"/>
    </row>
    <row r="28" spans="1:8" ht="14" x14ac:dyDescent="0.3">
      <c r="A28" s="38" t="s">
        <v>25</v>
      </c>
      <c r="B28" s="35" t="s">
        <v>72</v>
      </c>
      <c r="C28" s="31">
        <v>0</v>
      </c>
      <c r="D28" s="31">
        <v>0</v>
      </c>
      <c r="E28" s="31">
        <v>1</v>
      </c>
      <c r="F28" s="31">
        <v>3</v>
      </c>
      <c r="G28" s="57"/>
      <c r="H28" s="57"/>
    </row>
    <row r="29" spans="1:8" ht="14" x14ac:dyDescent="0.3">
      <c r="A29" s="38" t="s">
        <v>26</v>
      </c>
      <c r="B29" s="35" t="s">
        <v>73</v>
      </c>
      <c r="C29" s="59">
        <v>5</v>
      </c>
      <c r="D29" s="59">
        <v>0</v>
      </c>
      <c r="E29" s="59">
        <v>0</v>
      </c>
      <c r="F29" s="59">
        <v>4</v>
      </c>
      <c r="G29" s="60"/>
      <c r="H29" s="60"/>
    </row>
    <row r="30" spans="1:8" ht="14" x14ac:dyDescent="0.3">
      <c r="A30" s="38" t="s">
        <v>303</v>
      </c>
      <c r="B30" s="35" t="s">
        <v>74</v>
      </c>
      <c r="C30" s="31">
        <v>83</v>
      </c>
      <c r="D30" s="31">
        <v>0</v>
      </c>
      <c r="E30" s="31">
        <v>0</v>
      </c>
      <c r="F30" s="31">
        <v>0</v>
      </c>
    </row>
    <row r="31" spans="1:8" ht="14" x14ac:dyDescent="0.3">
      <c r="A31" s="22" t="s">
        <v>27</v>
      </c>
      <c r="B31" s="35"/>
      <c r="C31" s="23">
        <v>403</v>
      </c>
      <c r="D31" s="23">
        <v>4</v>
      </c>
      <c r="E31" s="23">
        <v>35</v>
      </c>
      <c r="F31" s="23">
        <v>32</v>
      </c>
    </row>
    <row r="32" spans="1:8" ht="14" x14ac:dyDescent="0.3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2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65" orientation="portrait" useFirstPageNumber="1" r:id="rId1"/>
  <headerFooter>
    <oddFooter>&amp;R65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81640625" defaultRowHeight="17.5" customHeight="1" x14ac:dyDescent="0.35"/>
  <cols>
    <col min="1" max="1" width="20" style="2" customWidth="1"/>
    <col min="2" max="2" width="5.7265625" style="2" customWidth="1"/>
    <col min="3" max="6" width="22.1796875" style="2" customWidth="1"/>
    <col min="7" max="16384" width="8.81640625" style="2"/>
  </cols>
  <sheetData>
    <row r="1" spans="1:9" s="1" customFormat="1" ht="15.5" x14ac:dyDescent="0.35">
      <c r="A1" s="53"/>
      <c r="B1" s="53"/>
      <c r="C1" s="53"/>
      <c r="D1" s="53"/>
      <c r="E1" s="53"/>
      <c r="F1" s="53"/>
      <c r="G1" s="85" t="str">
        <f>HYPERLINK(CONCATENATE("[Byuleten D_9_2019_2020.xlsx]",T(ADDRESS(1,1,,1,"зміст"))),"Зміст")</f>
        <v>Зміст</v>
      </c>
    </row>
    <row r="2" spans="1:9" s="1" customFormat="1" ht="15.5" x14ac:dyDescent="0.35">
      <c r="A2" s="169" t="s">
        <v>355</v>
      </c>
      <c r="B2" s="169"/>
      <c r="C2" s="169"/>
      <c r="D2" s="169"/>
      <c r="E2" s="169"/>
      <c r="F2" s="169"/>
    </row>
    <row r="3" spans="1:9" ht="15.5" x14ac:dyDescent="0.35">
      <c r="A3" s="168" t="s">
        <v>28</v>
      </c>
      <c r="B3" s="168" t="s">
        <v>49</v>
      </c>
      <c r="C3" s="168" t="s">
        <v>294</v>
      </c>
      <c r="D3" s="168"/>
      <c r="E3" s="168"/>
      <c r="F3" s="168"/>
    </row>
    <row r="4" spans="1:9" ht="51" customHeight="1" x14ac:dyDescent="0.35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</row>
    <row r="5" spans="1:9" ht="15.5" x14ac:dyDescent="0.35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</row>
    <row r="6" spans="1:9" ht="15.5" x14ac:dyDescent="0.35">
      <c r="A6" s="55" t="s">
        <v>3</v>
      </c>
      <c r="B6" s="35" t="s">
        <v>50</v>
      </c>
      <c r="C6" s="29">
        <v>149</v>
      </c>
      <c r="D6" s="29">
        <v>5</v>
      </c>
      <c r="E6" s="29">
        <v>35</v>
      </c>
      <c r="F6" s="29">
        <v>26</v>
      </c>
      <c r="G6" s="17"/>
      <c r="H6" s="17"/>
      <c r="I6" s="17"/>
    </row>
    <row r="7" spans="1:9" ht="15.5" x14ac:dyDescent="0.35">
      <c r="A7" s="38" t="s">
        <v>4</v>
      </c>
      <c r="B7" s="35" t="s">
        <v>51</v>
      </c>
      <c r="C7" s="29">
        <v>170</v>
      </c>
      <c r="D7" s="29">
        <v>0</v>
      </c>
      <c r="E7" s="29">
        <v>15</v>
      </c>
      <c r="F7" s="29">
        <v>16</v>
      </c>
      <c r="G7" s="17"/>
      <c r="H7" s="17"/>
      <c r="I7" s="17"/>
    </row>
    <row r="8" spans="1:9" ht="15.5" x14ac:dyDescent="0.35">
      <c r="A8" s="38" t="s">
        <v>5</v>
      </c>
      <c r="B8" s="35" t="s">
        <v>52</v>
      </c>
      <c r="C8" s="29">
        <v>187</v>
      </c>
      <c r="D8" s="29">
        <v>56</v>
      </c>
      <c r="E8" s="29">
        <v>27</v>
      </c>
      <c r="F8" s="29">
        <v>14</v>
      </c>
      <c r="G8" s="17"/>
      <c r="H8" s="17"/>
      <c r="I8" s="17"/>
    </row>
    <row r="9" spans="1:9" ht="15.5" x14ac:dyDescent="0.35">
      <c r="A9" s="38" t="s">
        <v>6</v>
      </c>
      <c r="B9" s="35" t="s">
        <v>53</v>
      </c>
      <c r="C9" s="29">
        <v>130</v>
      </c>
      <c r="D9" s="29">
        <v>2</v>
      </c>
      <c r="E9" s="29">
        <v>104</v>
      </c>
      <c r="F9" s="29">
        <v>25</v>
      </c>
      <c r="G9" s="17"/>
      <c r="H9" s="17"/>
      <c r="I9" s="17"/>
    </row>
    <row r="10" spans="1:9" ht="15.5" x14ac:dyDescent="0.35">
      <c r="A10" s="38" t="s">
        <v>7</v>
      </c>
      <c r="B10" s="35" t="s">
        <v>54</v>
      </c>
      <c r="C10" s="29">
        <v>89</v>
      </c>
      <c r="D10" s="29">
        <v>0</v>
      </c>
      <c r="E10" s="29">
        <v>26</v>
      </c>
      <c r="F10" s="29">
        <v>10</v>
      </c>
      <c r="G10" s="17"/>
      <c r="H10" s="17"/>
      <c r="I10" s="17"/>
    </row>
    <row r="11" spans="1:9" ht="15.5" x14ac:dyDescent="0.35">
      <c r="A11" s="38" t="s">
        <v>8</v>
      </c>
      <c r="B11" s="35" t="s">
        <v>55</v>
      </c>
      <c r="C11" s="29">
        <v>100</v>
      </c>
      <c r="D11" s="29">
        <v>0</v>
      </c>
      <c r="E11" s="29">
        <v>14</v>
      </c>
      <c r="F11" s="29">
        <v>9</v>
      </c>
      <c r="G11" s="17"/>
      <c r="H11" s="17"/>
      <c r="I11" s="17"/>
    </row>
    <row r="12" spans="1:9" ht="15.5" x14ac:dyDescent="0.35">
      <c r="A12" s="38" t="s">
        <v>9</v>
      </c>
      <c r="B12" s="35" t="s">
        <v>56</v>
      </c>
      <c r="C12" s="29">
        <v>231</v>
      </c>
      <c r="D12" s="29">
        <v>0</v>
      </c>
      <c r="E12" s="29">
        <v>35</v>
      </c>
      <c r="F12" s="29">
        <v>19</v>
      </c>
      <c r="G12" s="17"/>
      <c r="H12" s="17"/>
      <c r="I12" s="17"/>
    </row>
    <row r="13" spans="1:9" ht="15.5" x14ac:dyDescent="0.35">
      <c r="A13" s="38" t="s">
        <v>10</v>
      </c>
      <c r="B13" s="35" t="s">
        <v>57</v>
      </c>
      <c r="C13" s="29">
        <v>75</v>
      </c>
      <c r="D13" s="29">
        <v>0</v>
      </c>
      <c r="E13" s="29">
        <v>36</v>
      </c>
      <c r="F13" s="29">
        <v>10</v>
      </c>
      <c r="G13" s="17"/>
      <c r="H13" s="17"/>
      <c r="I13" s="17"/>
    </row>
    <row r="14" spans="1:9" ht="15.5" x14ac:dyDescent="0.35">
      <c r="A14" s="38" t="s">
        <v>11</v>
      </c>
      <c r="B14" s="35" t="s">
        <v>58</v>
      </c>
      <c r="C14" s="29">
        <v>81</v>
      </c>
      <c r="D14" s="29">
        <v>0</v>
      </c>
      <c r="E14" s="29">
        <v>25</v>
      </c>
      <c r="F14" s="29">
        <v>22</v>
      </c>
      <c r="G14" s="17"/>
      <c r="H14" s="17"/>
      <c r="I14" s="17"/>
    </row>
    <row r="15" spans="1:9" ht="15.5" x14ac:dyDescent="0.35">
      <c r="A15" s="38" t="s">
        <v>12</v>
      </c>
      <c r="B15" s="35" t="s">
        <v>59</v>
      </c>
      <c r="C15" s="29">
        <v>111</v>
      </c>
      <c r="D15" s="29">
        <v>85</v>
      </c>
      <c r="E15" s="29">
        <v>25</v>
      </c>
      <c r="F15" s="29">
        <v>14</v>
      </c>
      <c r="G15" s="17"/>
      <c r="H15" s="17"/>
      <c r="I15" s="17"/>
    </row>
    <row r="16" spans="1:9" ht="15.5" x14ac:dyDescent="0.35">
      <c r="A16" s="38" t="s">
        <v>13</v>
      </c>
      <c r="B16" s="35" t="s">
        <v>60</v>
      </c>
      <c r="C16" s="29">
        <v>161</v>
      </c>
      <c r="D16" s="29">
        <v>0</v>
      </c>
      <c r="E16" s="29">
        <v>4</v>
      </c>
      <c r="F16" s="29">
        <v>9</v>
      </c>
      <c r="G16" s="17"/>
      <c r="H16" s="17"/>
      <c r="I16" s="17"/>
    </row>
    <row r="17" spans="1:9" ht="15.5" x14ac:dyDescent="0.35">
      <c r="A17" s="38" t="s">
        <v>14</v>
      </c>
      <c r="B17" s="35" t="s">
        <v>61</v>
      </c>
      <c r="C17" s="29">
        <v>279</v>
      </c>
      <c r="D17" s="29">
        <v>0</v>
      </c>
      <c r="E17" s="29">
        <v>21</v>
      </c>
      <c r="F17" s="29">
        <v>16</v>
      </c>
      <c r="G17" s="17"/>
      <c r="H17" s="17"/>
      <c r="I17" s="17"/>
    </row>
    <row r="18" spans="1:9" ht="15.5" x14ac:dyDescent="0.35">
      <c r="A18" s="38" t="s">
        <v>15</v>
      </c>
      <c r="B18" s="35" t="s">
        <v>62</v>
      </c>
      <c r="C18" s="29">
        <v>191</v>
      </c>
      <c r="D18" s="29">
        <v>0</v>
      </c>
      <c r="E18" s="29">
        <v>9</v>
      </c>
      <c r="F18" s="29">
        <v>23</v>
      </c>
      <c r="G18" s="17"/>
      <c r="H18" s="17"/>
      <c r="I18" s="17"/>
    </row>
    <row r="19" spans="1:9" ht="15.5" x14ac:dyDescent="0.35">
      <c r="A19" s="38" t="s">
        <v>16</v>
      </c>
      <c r="B19" s="35" t="s">
        <v>63</v>
      </c>
      <c r="C19" s="31">
        <v>178</v>
      </c>
      <c r="D19" s="31">
        <v>0</v>
      </c>
      <c r="E19" s="31">
        <v>25</v>
      </c>
      <c r="F19" s="31">
        <v>12</v>
      </c>
      <c r="G19" s="17"/>
      <c r="H19" s="17"/>
      <c r="I19" s="17"/>
    </row>
    <row r="20" spans="1:9" ht="15.5" x14ac:dyDescent="0.35">
      <c r="A20" s="38" t="s">
        <v>17</v>
      </c>
      <c r="B20" s="35" t="s">
        <v>64</v>
      </c>
      <c r="C20" s="31">
        <v>184</v>
      </c>
      <c r="D20" s="31">
        <v>0</v>
      </c>
      <c r="E20" s="31">
        <v>21</v>
      </c>
      <c r="F20" s="31">
        <v>17</v>
      </c>
      <c r="G20" s="17"/>
      <c r="H20" s="17"/>
      <c r="I20" s="17"/>
    </row>
    <row r="21" spans="1:9" ht="15.5" x14ac:dyDescent="0.35">
      <c r="A21" s="38" t="s">
        <v>18</v>
      </c>
      <c r="B21" s="35" t="s">
        <v>65</v>
      </c>
      <c r="C21" s="31">
        <v>214</v>
      </c>
      <c r="D21" s="31">
        <v>6</v>
      </c>
      <c r="E21" s="31">
        <v>33</v>
      </c>
      <c r="F21" s="31">
        <v>31</v>
      </c>
      <c r="G21" s="17"/>
      <c r="H21" s="17"/>
      <c r="I21" s="17"/>
    </row>
    <row r="22" spans="1:9" ht="15.5" x14ac:dyDescent="0.35">
      <c r="A22" s="38" t="s">
        <v>19</v>
      </c>
      <c r="B22" s="35" t="s">
        <v>66</v>
      </c>
      <c r="C22" s="31">
        <v>285</v>
      </c>
      <c r="D22" s="31">
        <v>1</v>
      </c>
      <c r="E22" s="31">
        <v>10</v>
      </c>
      <c r="F22" s="31">
        <v>6</v>
      </c>
      <c r="G22" s="17"/>
      <c r="H22" s="17"/>
      <c r="I22" s="17"/>
    </row>
    <row r="23" spans="1:9" ht="15.5" x14ac:dyDescent="0.35">
      <c r="A23" s="38" t="s">
        <v>20</v>
      </c>
      <c r="B23" s="35" t="s">
        <v>67</v>
      </c>
      <c r="C23" s="31">
        <v>1</v>
      </c>
      <c r="D23" s="31">
        <v>103</v>
      </c>
      <c r="E23" s="31">
        <v>35</v>
      </c>
      <c r="F23" s="31">
        <v>13</v>
      </c>
      <c r="G23" s="17"/>
      <c r="H23" s="17"/>
      <c r="I23" s="17"/>
    </row>
    <row r="24" spans="1:9" ht="15.5" x14ac:dyDescent="0.35">
      <c r="A24" s="38" t="s">
        <v>21</v>
      </c>
      <c r="B24" s="35" t="s">
        <v>68</v>
      </c>
      <c r="C24" s="31">
        <v>350</v>
      </c>
      <c r="D24" s="31">
        <v>0</v>
      </c>
      <c r="E24" s="31">
        <v>13</v>
      </c>
      <c r="F24" s="31">
        <v>3</v>
      </c>
      <c r="G24" s="17"/>
      <c r="H24" s="17"/>
      <c r="I24" s="17"/>
    </row>
    <row r="25" spans="1:9" ht="15.5" x14ac:dyDescent="0.35">
      <c r="A25" s="38" t="s">
        <v>22</v>
      </c>
      <c r="B25" s="35" t="s">
        <v>69</v>
      </c>
      <c r="C25" s="58">
        <v>0</v>
      </c>
      <c r="D25" s="58">
        <v>225</v>
      </c>
      <c r="E25" s="58">
        <v>20</v>
      </c>
      <c r="F25" s="58">
        <v>2</v>
      </c>
      <c r="G25" s="17"/>
      <c r="H25" s="17"/>
      <c r="I25" s="17"/>
    </row>
    <row r="26" spans="1:9" ht="15.5" x14ac:dyDescent="0.35">
      <c r="A26" s="38" t="s">
        <v>23</v>
      </c>
      <c r="B26" s="35" t="s">
        <v>70</v>
      </c>
      <c r="C26" s="31">
        <v>320</v>
      </c>
      <c r="D26" s="31">
        <v>0</v>
      </c>
      <c r="E26" s="31">
        <v>93</v>
      </c>
      <c r="F26" s="31">
        <v>16</v>
      </c>
      <c r="G26" s="17"/>
      <c r="H26" s="17"/>
      <c r="I26" s="17"/>
    </row>
    <row r="27" spans="1:9" ht="15.5" x14ac:dyDescent="0.35">
      <c r="A27" s="38" t="s">
        <v>24</v>
      </c>
      <c r="B27" s="35" t="s">
        <v>71</v>
      </c>
      <c r="C27" s="31">
        <v>82</v>
      </c>
      <c r="D27" s="31">
        <v>0</v>
      </c>
      <c r="E27" s="31">
        <v>11</v>
      </c>
      <c r="F27" s="31">
        <v>13</v>
      </c>
      <c r="G27" s="17"/>
      <c r="H27" s="17"/>
      <c r="I27" s="17"/>
    </row>
    <row r="28" spans="1:9" ht="15.5" x14ac:dyDescent="0.35">
      <c r="A28" s="38" t="s">
        <v>25</v>
      </c>
      <c r="B28" s="35" t="s">
        <v>72</v>
      </c>
      <c r="C28" s="31">
        <v>17</v>
      </c>
      <c r="D28" s="31">
        <v>0</v>
      </c>
      <c r="E28" s="31">
        <v>12</v>
      </c>
      <c r="F28" s="31">
        <v>5</v>
      </c>
      <c r="G28" s="17"/>
      <c r="H28" s="17"/>
      <c r="I28" s="17"/>
    </row>
    <row r="29" spans="1:9" ht="15.5" x14ac:dyDescent="0.35">
      <c r="A29" s="38" t="s">
        <v>26</v>
      </c>
      <c r="B29" s="35" t="s">
        <v>73</v>
      </c>
      <c r="C29" s="59">
        <v>99</v>
      </c>
      <c r="D29" s="59">
        <v>0</v>
      </c>
      <c r="E29" s="59">
        <v>17</v>
      </c>
      <c r="F29" s="59">
        <v>6</v>
      </c>
      <c r="G29" s="17"/>
      <c r="H29" s="17"/>
      <c r="I29" s="17"/>
    </row>
    <row r="30" spans="1:9" ht="15.5" x14ac:dyDescent="0.35">
      <c r="A30" s="38" t="s">
        <v>303</v>
      </c>
      <c r="B30" s="35" t="s">
        <v>74</v>
      </c>
      <c r="C30" s="31">
        <v>529</v>
      </c>
      <c r="D30" s="31">
        <v>175</v>
      </c>
      <c r="E30" s="31">
        <v>43</v>
      </c>
      <c r="F30" s="31">
        <v>4</v>
      </c>
      <c r="G30" s="17"/>
      <c r="H30" s="17"/>
      <c r="I30" s="17"/>
    </row>
    <row r="31" spans="1:9" ht="15.5" x14ac:dyDescent="0.35">
      <c r="A31" s="22" t="s">
        <v>27</v>
      </c>
      <c r="B31" s="35"/>
      <c r="C31" s="23">
        <v>4213</v>
      </c>
      <c r="D31" s="23">
        <v>658</v>
      </c>
      <c r="E31" s="23">
        <v>709</v>
      </c>
      <c r="F31" s="23">
        <v>341</v>
      </c>
      <c r="G31" s="17"/>
      <c r="H31" s="17"/>
      <c r="I31" s="17"/>
    </row>
    <row r="32" spans="1:9" ht="15.5" x14ac:dyDescent="0.35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2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66" orientation="portrait" useFirstPageNumber="1" r:id="rId1"/>
  <headerFooter>
    <oddFooter>&amp;R66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81640625" defaultRowHeight="17.5" customHeight="1" x14ac:dyDescent="0.35"/>
  <cols>
    <col min="1" max="1" width="20" style="2" customWidth="1"/>
    <col min="2" max="2" width="5.7265625" style="2" customWidth="1"/>
    <col min="3" max="6" width="22.1796875" style="2" customWidth="1"/>
    <col min="7" max="16384" width="8.81640625" style="2"/>
  </cols>
  <sheetData>
    <row r="1" spans="1:9" s="1" customFormat="1" ht="15.5" x14ac:dyDescent="0.35">
      <c r="A1" s="53"/>
      <c r="B1" s="53"/>
      <c r="C1" s="53"/>
      <c r="D1" s="53"/>
      <c r="E1" s="53"/>
      <c r="F1" s="53"/>
      <c r="G1" s="85" t="str">
        <f>HYPERLINK(CONCATENATE("[Byuleten D_9_2019_2020.xlsx]",T(ADDRESS(1,1,,1,"зміст"))),"Зміст")</f>
        <v>Зміст</v>
      </c>
    </row>
    <row r="2" spans="1:9" s="1" customFormat="1" ht="15.5" x14ac:dyDescent="0.35">
      <c r="A2" s="169" t="s">
        <v>356</v>
      </c>
      <c r="B2" s="169"/>
      <c r="C2" s="169"/>
      <c r="D2" s="169"/>
      <c r="E2" s="169"/>
      <c r="F2" s="169"/>
    </row>
    <row r="3" spans="1:9" ht="15.5" x14ac:dyDescent="0.35">
      <c r="A3" s="168" t="s">
        <v>28</v>
      </c>
      <c r="B3" s="168" t="s">
        <v>49</v>
      </c>
      <c r="C3" s="168" t="s">
        <v>294</v>
      </c>
      <c r="D3" s="168"/>
      <c r="E3" s="168"/>
      <c r="F3" s="168"/>
    </row>
    <row r="4" spans="1:9" ht="51" customHeight="1" x14ac:dyDescent="0.35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</row>
    <row r="5" spans="1:9" ht="15.5" x14ac:dyDescent="0.35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</row>
    <row r="6" spans="1:9" ht="15.5" x14ac:dyDescent="0.35">
      <c r="A6" s="55" t="s">
        <v>3</v>
      </c>
      <c r="B6" s="35" t="s">
        <v>50</v>
      </c>
      <c r="C6" s="29">
        <v>17</v>
      </c>
      <c r="D6" s="29">
        <v>0</v>
      </c>
      <c r="E6" s="29">
        <v>2</v>
      </c>
      <c r="F6" s="29">
        <v>1</v>
      </c>
      <c r="G6" s="17"/>
      <c r="H6" s="17"/>
      <c r="I6" s="17"/>
    </row>
    <row r="7" spans="1:9" ht="15.5" x14ac:dyDescent="0.35">
      <c r="A7" s="38" t="s">
        <v>4</v>
      </c>
      <c r="B7" s="35" t="s">
        <v>51</v>
      </c>
      <c r="C7" s="29">
        <v>99</v>
      </c>
      <c r="D7" s="29">
        <v>0</v>
      </c>
      <c r="E7" s="29">
        <v>1</v>
      </c>
      <c r="F7" s="29">
        <v>2</v>
      </c>
      <c r="G7" s="17"/>
      <c r="H7" s="17"/>
      <c r="I7" s="17"/>
    </row>
    <row r="8" spans="1:9" ht="15.5" x14ac:dyDescent="0.35">
      <c r="A8" s="38" t="s">
        <v>5</v>
      </c>
      <c r="B8" s="35" t="s">
        <v>52</v>
      </c>
      <c r="C8" s="29">
        <v>196</v>
      </c>
      <c r="D8" s="29">
        <v>0</v>
      </c>
      <c r="E8" s="29">
        <v>4</v>
      </c>
      <c r="F8" s="29">
        <v>2</v>
      </c>
      <c r="G8" s="17"/>
      <c r="H8" s="17"/>
      <c r="I8" s="17"/>
    </row>
    <row r="9" spans="1:9" ht="15.5" x14ac:dyDescent="0.35">
      <c r="A9" s="38" t="s">
        <v>6</v>
      </c>
      <c r="B9" s="35" t="s">
        <v>53</v>
      </c>
      <c r="C9" s="29">
        <v>27</v>
      </c>
      <c r="D9" s="29">
        <v>1</v>
      </c>
      <c r="E9" s="29">
        <v>4</v>
      </c>
      <c r="F9" s="29">
        <v>3</v>
      </c>
      <c r="G9" s="17"/>
      <c r="H9" s="17"/>
      <c r="I9" s="17"/>
    </row>
    <row r="10" spans="1:9" ht="15.5" x14ac:dyDescent="0.35">
      <c r="A10" s="38" t="s">
        <v>7</v>
      </c>
      <c r="B10" s="35" t="s">
        <v>54</v>
      </c>
      <c r="C10" s="29">
        <v>81</v>
      </c>
      <c r="D10" s="29">
        <v>0</v>
      </c>
      <c r="E10" s="29">
        <v>2</v>
      </c>
      <c r="F10" s="29">
        <v>1</v>
      </c>
      <c r="G10" s="17"/>
      <c r="H10" s="17"/>
      <c r="I10" s="17"/>
    </row>
    <row r="11" spans="1:9" ht="15.5" x14ac:dyDescent="0.35">
      <c r="A11" s="38" t="s">
        <v>8</v>
      </c>
      <c r="B11" s="35" t="s">
        <v>55</v>
      </c>
      <c r="C11" s="29">
        <v>95</v>
      </c>
      <c r="D11" s="29">
        <v>0</v>
      </c>
      <c r="E11" s="29">
        <v>0</v>
      </c>
      <c r="F11" s="29">
        <v>0</v>
      </c>
      <c r="G11" s="17"/>
      <c r="H11" s="17"/>
      <c r="I11" s="17"/>
    </row>
    <row r="12" spans="1:9" ht="15.5" x14ac:dyDescent="0.35">
      <c r="A12" s="38" t="s">
        <v>9</v>
      </c>
      <c r="B12" s="35" t="s">
        <v>56</v>
      </c>
      <c r="C12" s="29">
        <v>85</v>
      </c>
      <c r="D12" s="29">
        <v>0</v>
      </c>
      <c r="E12" s="29">
        <v>4</v>
      </c>
      <c r="F12" s="29">
        <v>0</v>
      </c>
      <c r="G12" s="17"/>
      <c r="H12" s="17"/>
      <c r="I12" s="17"/>
    </row>
    <row r="13" spans="1:9" ht="15.5" x14ac:dyDescent="0.35">
      <c r="A13" s="38" t="s">
        <v>10</v>
      </c>
      <c r="B13" s="35" t="s">
        <v>57</v>
      </c>
      <c r="C13" s="29">
        <v>45</v>
      </c>
      <c r="D13" s="29">
        <v>0</v>
      </c>
      <c r="E13" s="29">
        <v>1</v>
      </c>
      <c r="F13" s="29">
        <v>1</v>
      </c>
      <c r="G13" s="17"/>
      <c r="H13" s="17"/>
      <c r="I13" s="17"/>
    </row>
    <row r="14" spans="1:9" ht="15.5" x14ac:dyDescent="0.35">
      <c r="A14" s="38" t="s">
        <v>11</v>
      </c>
      <c r="B14" s="35" t="s">
        <v>58</v>
      </c>
      <c r="C14" s="29">
        <v>56</v>
      </c>
      <c r="D14" s="29">
        <v>0</v>
      </c>
      <c r="E14" s="29">
        <v>4</v>
      </c>
      <c r="F14" s="29">
        <v>6</v>
      </c>
      <c r="G14" s="17"/>
      <c r="H14" s="17"/>
      <c r="I14" s="17"/>
    </row>
    <row r="15" spans="1:9" ht="15.5" x14ac:dyDescent="0.35">
      <c r="A15" s="38" t="s">
        <v>12</v>
      </c>
      <c r="B15" s="35" t="s">
        <v>59</v>
      </c>
      <c r="C15" s="29">
        <v>78</v>
      </c>
      <c r="D15" s="29">
        <v>0</v>
      </c>
      <c r="E15" s="29">
        <v>1</v>
      </c>
      <c r="F15" s="29">
        <v>3</v>
      </c>
      <c r="G15" s="17"/>
      <c r="H15" s="17"/>
      <c r="I15" s="17"/>
    </row>
    <row r="16" spans="1:9" ht="15.5" x14ac:dyDescent="0.35">
      <c r="A16" s="38" t="s">
        <v>13</v>
      </c>
      <c r="B16" s="35" t="s">
        <v>60</v>
      </c>
      <c r="C16" s="29">
        <v>0</v>
      </c>
      <c r="D16" s="29">
        <v>0</v>
      </c>
      <c r="E16" s="29">
        <v>0</v>
      </c>
      <c r="F16" s="29">
        <v>0</v>
      </c>
      <c r="G16" s="17"/>
      <c r="H16" s="17"/>
      <c r="I16" s="17"/>
    </row>
    <row r="17" spans="1:9" ht="15.5" x14ac:dyDescent="0.35">
      <c r="A17" s="38" t="s">
        <v>14</v>
      </c>
      <c r="B17" s="35" t="s">
        <v>61</v>
      </c>
      <c r="C17" s="29">
        <v>103</v>
      </c>
      <c r="D17" s="29">
        <v>1</v>
      </c>
      <c r="E17" s="29">
        <v>11</v>
      </c>
      <c r="F17" s="29">
        <v>1</v>
      </c>
      <c r="G17" s="17"/>
      <c r="H17" s="17"/>
      <c r="I17" s="17"/>
    </row>
    <row r="18" spans="1:9" ht="15.5" x14ac:dyDescent="0.35">
      <c r="A18" s="38" t="s">
        <v>15</v>
      </c>
      <c r="B18" s="35" t="s">
        <v>62</v>
      </c>
      <c r="C18" s="29">
        <v>60</v>
      </c>
      <c r="D18" s="29">
        <v>0</v>
      </c>
      <c r="E18" s="29">
        <v>0</v>
      </c>
      <c r="F18" s="29">
        <v>2</v>
      </c>
      <c r="G18" s="17"/>
      <c r="H18" s="17"/>
      <c r="I18" s="17"/>
    </row>
    <row r="19" spans="1:9" ht="15.5" x14ac:dyDescent="0.35">
      <c r="A19" s="38" t="s">
        <v>16</v>
      </c>
      <c r="B19" s="35" t="s">
        <v>63</v>
      </c>
      <c r="C19" s="31">
        <v>123</v>
      </c>
      <c r="D19" s="31">
        <v>0</v>
      </c>
      <c r="E19" s="31">
        <v>1</v>
      </c>
      <c r="F19" s="31">
        <v>2</v>
      </c>
      <c r="G19" s="17"/>
      <c r="H19" s="17"/>
      <c r="I19" s="17"/>
    </row>
    <row r="20" spans="1:9" ht="15.5" x14ac:dyDescent="0.35">
      <c r="A20" s="38" t="s">
        <v>17</v>
      </c>
      <c r="B20" s="35" t="s">
        <v>64</v>
      </c>
      <c r="C20" s="31">
        <v>56</v>
      </c>
      <c r="D20" s="31">
        <v>0</v>
      </c>
      <c r="E20" s="31">
        <v>0</v>
      </c>
      <c r="F20" s="31">
        <v>0</v>
      </c>
      <c r="G20" s="17"/>
      <c r="H20" s="17"/>
      <c r="I20" s="17"/>
    </row>
    <row r="21" spans="1:9" ht="15.5" x14ac:dyDescent="0.35">
      <c r="A21" s="38" t="s">
        <v>18</v>
      </c>
      <c r="B21" s="35" t="s">
        <v>65</v>
      </c>
      <c r="C21" s="31">
        <v>56</v>
      </c>
      <c r="D21" s="31">
        <v>0</v>
      </c>
      <c r="E21" s="31">
        <v>1</v>
      </c>
      <c r="F21" s="31">
        <v>5</v>
      </c>
      <c r="G21" s="17"/>
      <c r="H21" s="17"/>
      <c r="I21" s="17"/>
    </row>
    <row r="22" spans="1:9" ht="15.5" x14ac:dyDescent="0.35">
      <c r="A22" s="38" t="s">
        <v>19</v>
      </c>
      <c r="B22" s="35" t="s">
        <v>66</v>
      </c>
      <c r="C22" s="31">
        <v>41</v>
      </c>
      <c r="D22" s="31">
        <v>0</v>
      </c>
      <c r="E22" s="31">
        <v>1</v>
      </c>
      <c r="F22" s="31">
        <v>0</v>
      </c>
      <c r="G22" s="17"/>
      <c r="H22" s="17"/>
      <c r="I22" s="17"/>
    </row>
    <row r="23" spans="1:9" ht="15.5" x14ac:dyDescent="0.35">
      <c r="A23" s="38" t="s">
        <v>20</v>
      </c>
      <c r="B23" s="35" t="s">
        <v>67</v>
      </c>
      <c r="C23" s="31">
        <v>31</v>
      </c>
      <c r="D23" s="31">
        <v>0</v>
      </c>
      <c r="E23" s="31">
        <v>1</v>
      </c>
      <c r="F23" s="31">
        <v>0</v>
      </c>
      <c r="G23" s="17"/>
      <c r="H23" s="17"/>
      <c r="I23" s="17"/>
    </row>
    <row r="24" spans="1:9" ht="15.5" x14ac:dyDescent="0.35">
      <c r="A24" s="38" t="s">
        <v>21</v>
      </c>
      <c r="B24" s="35" t="s">
        <v>68</v>
      </c>
      <c r="C24" s="31">
        <v>100</v>
      </c>
      <c r="D24" s="31">
        <v>0</v>
      </c>
      <c r="E24" s="31">
        <v>2</v>
      </c>
      <c r="F24" s="31">
        <v>1</v>
      </c>
      <c r="G24" s="17"/>
      <c r="H24" s="17"/>
      <c r="I24" s="17"/>
    </row>
    <row r="25" spans="1:9" ht="15.5" x14ac:dyDescent="0.35">
      <c r="A25" s="38" t="s">
        <v>22</v>
      </c>
      <c r="B25" s="35" t="s">
        <v>69</v>
      </c>
      <c r="C25" s="58">
        <v>29</v>
      </c>
      <c r="D25" s="58">
        <v>0</v>
      </c>
      <c r="E25" s="58">
        <v>2</v>
      </c>
      <c r="F25" s="58">
        <v>1</v>
      </c>
      <c r="G25" s="17"/>
      <c r="H25" s="17"/>
      <c r="I25" s="17"/>
    </row>
    <row r="26" spans="1:9" ht="15.5" x14ac:dyDescent="0.35">
      <c r="A26" s="38" t="s">
        <v>23</v>
      </c>
      <c r="B26" s="35" t="s">
        <v>70</v>
      </c>
      <c r="C26" s="31">
        <v>52</v>
      </c>
      <c r="D26" s="31">
        <v>0</v>
      </c>
      <c r="E26" s="31">
        <v>4</v>
      </c>
      <c r="F26" s="31">
        <v>0</v>
      </c>
      <c r="G26" s="17"/>
      <c r="H26" s="17"/>
      <c r="I26" s="17"/>
    </row>
    <row r="27" spans="1:9" ht="15.5" x14ac:dyDescent="0.35">
      <c r="A27" s="38" t="s">
        <v>24</v>
      </c>
      <c r="B27" s="35" t="s">
        <v>71</v>
      </c>
      <c r="C27" s="31">
        <v>27</v>
      </c>
      <c r="D27" s="31">
        <v>0</v>
      </c>
      <c r="E27" s="31">
        <v>5</v>
      </c>
      <c r="F27" s="31">
        <v>1</v>
      </c>
      <c r="G27" s="17"/>
      <c r="H27" s="17"/>
      <c r="I27" s="17"/>
    </row>
    <row r="28" spans="1:9" ht="15.5" x14ac:dyDescent="0.35">
      <c r="A28" s="38" t="s">
        <v>25</v>
      </c>
      <c r="B28" s="35" t="s">
        <v>72</v>
      </c>
      <c r="C28" s="31">
        <v>62</v>
      </c>
      <c r="D28" s="31">
        <v>0</v>
      </c>
      <c r="E28" s="31">
        <v>0</v>
      </c>
      <c r="F28" s="31">
        <v>1</v>
      </c>
      <c r="G28" s="17"/>
      <c r="H28" s="17"/>
      <c r="I28" s="17"/>
    </row>
    <row r="29" spans="1:9" ht="15.5" x14ac:dyDescent="0.35">
      <c r="A29" s="38" t="s">
        <v>26</v>
      </c>
      <c r="B29" s="35" t="s">
        <v>73</v>
      </c>
      <c r="C29" s="59">
        <v>42</v>
      </c>
      <c r="D29" s="59">
        <v>0</v>
      </c>
      <c r="E29" s="59">
        <v>1</v>
      </c>
      <c r="F29" s="59">
        <v>0</v>
      </c>
      <c r="G29" s="17"/>
      <c r="H29" s="17"/>
      <c r="I29" s="17"/>
    </row>
    <row r="30" spans="1:9" ht="15.5" x14ac:dyDescent="0.35">
      <c r="A30" s="38" t="s">
        <v>303</v>
      </c>
      <c r="B30" s="35" t="s">
        <v>74</v>
      </c>
      <c r="C30" s="31">
        <v>52</v>
      </c>
      <c r="D30" s="31">
        <v>0</v>
      </c>
      <c r="E30" s="31">
        <v>1</v>
      </c>
      <c r="F30" s="31">
        <v>0</v>
      </c>
      <c r="G30" s="17"/>
      <c r="H30" s="17"/>
      <c r="I30" s="17"/>
    </row>
    <row r="31" spans="1:9" ht="15.5" x14ac:dyDescent="0.35">
      <c r="A31" s="22" t="s">
        <v>27</v>
      </c>
      <c r="B31" s="35"/>
      <c r="C31" s="23">
        <v>1613</v>
      </c>
      <c r="D31" s="23">
        <v>2</v>
      </c>
      <c r="E31" s="23">
        <v>53</v>
      </c>
      <c r="F31" s="23">
        <v>33</v>
      </c>
      <c r="G31" s="17"/>
      <c r="H31" s="17"/>
      <c r="I31" s="17"/>
    </row>
    <row r="32" spans="1:9" ht="15.5" x14ac:dyDescent="0.35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2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67" orientation="portrait" useFirstPageNumber="1" r:id="rId1"/>
  <headerFooter>
    <oddFooter>&amp;R67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81640625" defaultRowHeight="17.5" customHeight="1" x14ac:dyDescent="0.35"/>
  <cols>
    <col min="1" max="1" width="20" style="2" customWidth="1"/>
    <col min="2" max="2" width="5.7265625" style="2" customWidth="1"/>
    <col min="3" max="6" width="22.1796875" style="2" customWidth="1"/>
    <col min="7" max="16384" width="8.81640625" style="2"/>
  </cols>
  <sheetData>
    <row r="1" spans="1:9" s="1" customFormat="1" ht="15.5" x14ac:dyDescent="0.35">
      <c r="A1" s="53"/>
      <c r="B1" s="53"/>
      <c r="C1" s="53"/>
      <c r="D1" s="53"/>
      <c r="E1" s="53"/>
      <c r="F1" s="53"/>
      <c r="G1" s="85" t="str">
        <f>HYPERLINK(CONCATENATE("[Byuleten D_9_2019_2020.xlsx]",T(ADDRESS(1,1,,1,"зміст"))),"Зміст")</f>
        <v>Зміст</v>
      </c>
    </row>
    <row r="2" spans="1:9" s="1" customFormat="1" ht="15.5" x14ac:dyDescent="0.35">
      <c r="A2" s="169" t="s">
        <v>357</v>
      </c>
      <c r="B2" s="169"/>
      <c r="C2" s="169"/>
      <c r="D2" s="169"/>
      <c r="E2" s="169"/>
      <c r="F2" s="169"/>
    </row>
    <row r="3" spans="1:9" ht="15.5" x14ac:dyDescent="0.35">
      <c r="A3" s="168" t="s">
        <v>28</v>
      </c>
      <c r="B3" s="168" t="s">
        <v>49</v>
      </c>
      <c r="C3" s="168" t="s">
        <v>294</v>
      </c>
      <c r="D3" s="168"/>
      <c r="E3" s="168"/>
      <c r="F3" s="168"/>
    </row>
    <row r="4" spans="1:9" ht="51" customHeight="1" x14ac:dyDescent="0.35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</row>
    <row r="5" spans="1:9" ht="15.5" x14ac:dyDescent="0.35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</row>
    <row r="6" spans="1:9" ht="15.5" x14ac:dyDescent="0.35">
      <c r="A6" s="55" t="s">
        <v>3</v>
      </c>
      <c r="B6" s="35" t="s">
        <v>50</v>
      </c>
      <c r="C6" s="29">
        <v>214</v>
      </c>
      <c r="D6" s="29">
        <v>0</v>
      </c>
      <c r="E6" s="29">
        <v>18</v>
      </c>
      <c r="F6" s="29">
        <v>19</v>
      </c>
      <c r="G6" s="17"/>
      <c r="H6" s="17"/>
      <c r="I6" s="17"/>
    </row>
    <row r="7" spans="1:9" ht="15.5" x14ac:dyDescent="0.35">
      <c r="A7" s="38" t="s">
        <v>4</v>
      </c>
      <c r="B7" s="35" t="s">
        <v>51</v>
      </c>
      <c r="C7" s="29">
        <v>6</v>
      </c>
      <c r="D7" s="29">
        <v>0</v>
      </c>
      <c r="E7" s="29">
        <v>51</v>
      </c>
      <c r="F7" s="29">
        <v>35</v>
      </c>
      <c r="G7" s="17"/>
      <c r="H7" s="17"/>
      <c r="I7" s="17"/>
    </row>
    <row r="8" spans="1:9" ht="15.5" x14ac:dyDescent="0.35">
      <c r="A8" s="38" t="s">
        <v>5</v>
      </c>
      <c r="B8" s="35" t="s">
        <v>52</v>
      </c>
      <c r="C8" s="29">
        <v>115</v>
      </c>
      <c r="D8" s="29">
        <v>0</v>
      </c>
      <c r="E8" s="29">
        <v>42</v>
      </c>
      <c r="F8" s="29">
        <v>7</v>
      </c>
      <c r="G8" s="17"/>
      <c r="H8" s="17"/>
      <c r="I8" s="17"/>
    </row>
    <row r="9" spans="1:9" ht="15.5" x14ac:dyDescent="0.35">
      <c r="A9" s="38" t="s">
        <v>6</v>
      </c>
      <c r="B9" s="35" t="s">
        <v>53</v>
      </c>
      <c r="C9" s="29">
        <v>33</v>
      </c>
      <c r="D9" s="29">
        <v>0</v>
      </c>
      <c r="E9" s="29">
        <v>16</v>
      </c>
      <c r="F9" s="29">
        <v>38</v>
      </c>
      <c r="G9" s="17"/>
      <c r="H9" s="17"/>
      <c r="I9" s="17"/>
    </row>
    <row r="10" spans="1:9" ht="15.5" x14ac:dyDescent="0.35">
      <c r="A10" s="38" t="s">
        <v>7</v>
      </c>
      <c r="B10" s="35" t="s">
        <v>54</v>
      </c>
      <c r="C10" s="29">
        <v>42</v>
      </c>
      <c r="D10" s="29">
        <v>0</v>
      </c>
      <c r="E10" s="29">
        <v>32</v>
      </c>
      <c r="F10" s="29">
        <v>11</v>
      </c>
      <c r="G10" s="17"/>
      <c r="H10" s="17"/>
      <c r="I10" s="17"/>
    </row>
    <row r="11" spans="1:9" ht="15.5" x14ac:dyDescent="0.35">
      <c r="A11" s="38" t="s">
        <v>8</v>
      </c>
      <c r="B11" s="35" t="s">
        <v>55</v>
      </c>
      <c r="C11" s="29">
        <v>58</v>
      </c>
      <c r="D11" s="29">
        <v>0</v>
      </c>
      <c r="E11" s="29">
        <v>10</v>
      </c>
      <c r="F11" s="29">
        <v>6</v>
      </c>
      <c r="G11" s="17"/>
      <c r="H11" s="17"/>
      <c r="I11" s="17"/>
    </row>
    <row r="12" spans="1:9" ht="15.5" x14ac:dyDescent="0.35">
      <c r="A12" s="38" t="s">
        <v>9</v>
      </c>
      <c r="B12" s="35" t="s">
        <v>56</v>
      </c>
      <c r="C12" s="29">
        <v>18</v>
      </c>
      <c r="D12" s="29">
        <v>1</v>
      </c>
      <c r="E12" s="29">
        <v>34</v>
      </c>
      <c r="F12" s="29">
        <v>7</v>
      </c>
      <c r="G12" s="17"/>
      <c r="H12" s="17"/>
      <c r="I12" s="17"/>
    </row>
    <row r="13" spans="1:9" ht="15.5" x14ac:dyDescent="0.35">
      <c r="A13" s="38" t="s">
        <v>10</v>
      </c>
      <c r="B13" s="35" t="s">
        <v>57</v>
      </c>
      <c r="C13" s="29">
        <v>68</v>
      </c>
      <c r="D13" s="29">
        <v>0</v>
      </c>
      <c r="E13" s="29">
        <v>39</v>
      </c>
      <c r="F13" s="29">
        <v>13</v>
      </c>
      <c r="G13" s="17"/>
      <c r="H13" s="17"/>
      <c r="I13" s="17"/>
    </row>
    <row r="14" spans="1:9" ht="15.5" x14ac:dyDescent="0.35">
      <c r="A14" s="38" t="s">
        <v>11</v>
      </c>
      <c r="B14" s="35" t="s">
        <v>58</v>
      </c>
      <c r="C14" s="29">
        <v>2</v>
      </c>
      <c r="D14" s="29">
        <v>0</v>
      </c>
      <c r="E14" s="29">
        <v>46</v>
      </c>
      <c r="F14" s="29">
        <v>22</v>
      </c>
      <c r="G14" s="17"/>
      <c r="H14" s="17"/>
      <c r="I14" s="17"/>
    </row>
    <row r="15" spans="1:9" ht="15.5" x14ac:dyDescent="0.35">
      <c r="A15" s="38" t="s">
        <v>12</v>
      </c>
      <c r="B15" s="35" t="s">
        <v>59</v>
      </c>
      <c r="C15" s="29">
        <v>22</v>
      </c>
      <c r="D15" s="29">
        <v>0</v>
      </c>
      <c r="E15" s="29">
        <v>27</v>
      </c>
      <c r="F15" s="29">
        <v>15</v>
      </c>
      <c r="G15" s="17"/>
      <c r="H15" s="17"/>
      <c r="I15" s="17"/>
    </row>
    <row r="16" spans="1:9" ht="15.5" x14ac:dyDescent="0.35">
      <c r="A16" s="38" t="s">
        <v>13</v>
      </c>
      <c r="B16" s="35" t="s">
        <v>60</v>
      </c>
      <c r="C16" s="29">
        <v>33</v>
      </c>
      <c r="D16" s="29">
        <v>0</v>
      </c>
      <c r="E16" s="29">
        <v>3</v>
      </c>
      <c r="F16" s="29">
        <v>4</v>
      </c>
      <c r="G16" s="17"/>
      <c r="H16" s="17"/>
      <c r="I16" s="17"/>
    </row>
    <row r="17" spans="1:9" ht="15.5" x14ac:dyDescent="0.35">
      <c r="A17" s="38" t="s">
        <v>14</v>
      </c>
      <c r="B17" s="35" t="s">
        <v>61</v>
      </c>
      <c r="C17" s="29">
        <v>63</v>
      </c>
      <c r="D17" s="29">
        <v>16</v>
      </c>
      <c r="E17" s="29">
        <v>57</v>
      </c>
      <c r="F17" s="29">
        <v>17</v>
      </c>
      <c r="G17" s="17"/>
      <c r="H17" s="17"/>
      <c r="I17" s="17"/>
    </row>
    <row r="18" spans="1:9" ht="15.5" x14ac:dyDescent="0.35">
      <c r="A18" s="38" t="s">
        <v>15</v>
      </c>
      <c r="B18" s="35" t="s">
        <v>62</v>
      </c>
      <c r="C18" s="29">
        <v>22</v>
      </c>
      <c r="D18" s="29">
        <v>0</v>
      </c>
      <c r="E18" s="29">
        <v>12</v>
      </c>
      <c r="F18" s="29">
        <v>8</v>
      </c>
      <c r="G18" s="17"/>
      <c r="H18" s="17"/>
      <c r="I18" s="17"/>
    </row>
    <row r="19" spans="1:9" ht="15.5" x14ac:dyDescent="0.35">
      <c r="A19" s="38" t="s">
        <v>16</v>
      </c>
      <c r="B19" s="35" t="s">
        <v>63</v>
      </c>
      <c r="C19" s="31">
        <v>136</v>
      </c>
      <c r="D19" s="31">
        <v>0</v>
      </c>
      <c r="E19" s="31">
        <v>32</v>
      </c>
      <c r="F19" s="31">
        <v>12</v>
      </c>
      <c r="G19" s="17"/>
      <c r="H19" s="17"/>
      <c r="I19" s="17"/>
    </row>
    <row r="20" spans="1:9" ht="15.5" x14ac:dyDescent="0.35">
      <c r="A20" s="38" t="s">
        <v>17</v>
      </c>
      <c r="B20" s="35" t="s">
        <v>64</v>
      </c>
      <c r="C20" s="31">
        <v>113</v>
      </c>
      <c r="D20" s="31">
        <v>0</v>
      </c>
      <c r="E20" s="31">
        <v>27</v>
      </c>
      <c r="F20" s="31">
        <v>6</v>
      </c>
      <c r="G20" s="17"/>
      <c r="H20" s="17"/>
      <c r="I20" s="17"/>
    </row>
    <row r="21" spans="1:9" ht="15.5" x14ac:dyDescent="0.35">
      <c r="A21" s="38" t="s">
        <v>18</v>
      </c>
      <c r="B21" s="35" t="s">
        <v>65</v>
      </c>
      <c r="C21" s="31">
        <v>27</v>
      </c>
      <c r="D21" s="31">
        <v>0</v>
      </c>
      <c r="E21" s="31">
        <v>41</v>
      </c>
      <c r="F21" s="31">
        <v>12</v>
      </c>
      <c r="G21" s="17"/>
      <c r="H21" s="17"/>
      <c r="I21" s="17"/>
    </row>
    <row r="22" spans="1:9" ht="15.5" x14ac:dyDescent="0.35">
      <c r="A22" s="38" t="s">
        <v>19</v>
      </c>
      <c r="B22" s="35" t="s">
        <v>66</v>
      </c>
      <c r="C22" s="31">
        <v>48</v>
      </c>
      <c r="D22" s="31">
        <v>0</v>
      </c>
      <c r="E22" s="31">
        <v>18</v>
      </c>
      <c r="F22" s="31">
        <v>4</v>
      </c>
      <c r="G22" s="17"/>
      <c r="H22" s="17"/>
      <c r="I22" s="17"/>
    </row>
    <row r="23" spans="1:9" ht="15.5" x14ac:dyDescent="0.35">
      <c r="A23" s="38" t="s">
        <v>20</v>
      </c>
      <c r="B23" s="35" t="s">
        <v>67</v>
      </c>
      <c r="C23" s="31">
        <v>61</v>
      </c>
      <c r="D23" s="31">
        <v>0</v>
      </c>
      <c r="E23" s="31">
        <v>12</v>
      </c>
      <c r="F23" s="31">
        <v>2</v>
      </c>
      <c r="G23" s="17"/>
      <c r="H23" s="17"/>
      <c r="I23" s="17"/>
    </row>
    <row r="24" spans="1:9" ht="15.5" x14ac:dyDescent="0.35">
      <c r="A24" s="38" t="s">
        <v>21</v>
      </c>
      <c r="B24" s="35" t="s">
        <v>68</v>
      </c>
      <c r="C24" s="31">
        <v>173</v>
      </c>
      <c r="D24" s="31">
        <v>0</v>
      </c>
      <c r="E24" s="31">
        <v>18</v>
      </c>
      <c r="F24" s="31">
        <v>7</v>
      </c>
      <c r="G24" s="17"/>
      <c r="H24" s="17"/>
      <c r="I24" s="17"/>
    </row>
    <row r="25" spans="1:9" ht="15.5" x14ac:dyDescent="0.35">
      <c r="A25" s="38" t="s">
        <v>22</v>
      </c>
      <c r="B25" s="35" t="s">
        <v>69</v>
      </c>
      <c r="C25" s="58">
        <v>51</v>
      </c>
      <c r="D25" s="58">
        <v>20</v>
      </c>
      <c r="E25" s="58">
        <v>17</v>
      </c>
      <c r="F25" s="58">
        <v>9</v>
      </c>
      <c r="G25" s="17"/>
      <c r="H25" s="17"/>
      <c r="I25" s="17"/>
    </row>
    <row r="26" spans="1:9" ht="15.5" x14ac:dyDescent="0.35">
      <c r="A26" s="38" t="s">
        <v>23</v>
      </c>
      <c r="B26" s="35" t="s">
        <v>70</v>
      </c>
      <c r="C26" s="31">
        <v>55</v>
      </c>
      <c r="D26" s="31">
        <v>0</v>
      </c>
      <c r="E26" s="31">
        <v>41</v>
      </c>
      <c r="F26" s="31">
        <v>9</v>
      </c>
      <c r="G26" s="17"/>
      <c r="H26" s="17"/>
      <c r="I26" s="17"/>
    </row>
    <row r="27" spans="1:9" ht="15.5" x14ac:dyDescent="0.35">
      <c r="A27" s="38" t="s">
        <v>24</v>
      </c>
      <c r="B27" s="35" t="s">
        <v>71</v>
      </c>
      <c r="C27" s="31">
        <v>35</v>
      </c>
      <c r="D27" s="31">
        <v>0</v>
      </c>
      <c r="E27" s="31">
        <v>16</v>
      </c>
      <c r="F27" s="31">
        <v>11</v>
      </c>
      <c r="G27" s="17"/>
      <c r="H27" s="17"/>
      <c r="I27" s="17"/>
    </row>
    <row r="28" spans="1:9" ht="15.5" x14ac:dyDescent="0.35">
      <c r="A28" s="38" t="s">
        <v>25</v>
      </c>
      <c r="B28" s="35" t="s">
        <v>72</v>
      </c>
      <c r="C28" s="31">
        <v>66</v>
      </c>
      <c r="D28" s="31">
        <v>0</v>
      </c>
      <c r="E28" s="31">
        <v>31</v>
      </c>
      <c r="F28" s="31">
        <v>1</v>
      </c>
      <c r="G28" s="17"/>
      <c r="H28" s="17"/>
      <c r="I28" s="17"/>
    </row>
    <row r="29" spans="1:9" ht="15.5" x14ac:dyDescent="0.35">
      <c r="A29" s="38" t="s">
        <v>26</v>
      </c>
      <c r="B29" s="35" t="s">
        <v>73</v>
      </c>
      <c r="C29" s="59">
        <v>67</v>
      </c>
      <c r="D29" s="59">
        <v>0</v>
      </c>
      <c r="E29" s="59">
        <v>20</v>
      </c>
      <c r="F29" s="59">
        <v>5</v>
      </c>
      <c r="G29" s="17"/>
      <c r="H29" s="17"/>
      <c r="I29" s="17"/>
    </row>
    <row r="30" spans="1:9" ht="15.5" x14ac:dyDescent="0.35">
      <c r="A30" s="38" t="s">
        <v>303</v>
      </c>
      <c r="B30" s="35" t="s">
        <v>74</v>
      </c>
      <c r="C30" s="31">
        <v>294</v>
      </c>
      <c r="D30" s="31">
        <v>0</v>
      </c>
      <c r="E30" s="31">
        <v>79</v>
      </c>
      <c r="F30" s="31">
        <v>12</v>
      </c>
      <c r="G30" s="17"/>
      <c r="H30" s="17"/>
      <c r="I30" s="17"/>
    </row>
    <row r="31" spans="1:9" ht="15.5" x14ac:dyDescent="0.35">
      <c r="A31" s="22" t="s">
        <v>27</v>
      </c>
      <c r="B31" s="35"/>
      <c r="C31" s="23">
        <v>1822</v>
      </c>
      <c r="D31" s="23">
        <v>37</v>
      </c>
      <c r="E31" s="23">
        <v>739</v>
      </c>
      <c r="F31" s="23">
        <v>292</v>
      </c>
      <c r="G31" s="17"/>
      <c r="H31" s="17"/>
      <c r="I31" s="17"/>
    </row>
    <row r="32" spans="1:9" ht="15.5" x14ac:dyDescent="0.35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2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68" orientation="portrait" useFirstPageNumber="1" r:id="rId1"/>
  <headerFooter>
    <oddFooter>&amp;R68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81640625" defaultRowHeight="17.5" customHeight="1" x14ac:dyDescent="0.3"/>
  <cols>
    <col min="1" max="1" width="20" style="17" customWidth="1"/>
    <col min="2" max="2" width="5.7265625" style="17" customWidth="1"/>
    <col min="3" max="6" width="22.1796875" style="17" customWidth="1"/>
    <col min="7" max="8" width="8.81640625" style="17"/>
    <col min="9" max="9" width="7.26953125" style="17" customWidth="1"/>
    <col min="10" max="16384" width="8.81640625" style="17"/>
  </cols>
  <sheetData>
    <row r="1" spans="1:9" s="16" customFormat="1" ht="14" x14ac:dyDescent="0.35">
      <c r="A1" s="51"/>
      <c r="B1" s="51"/>
      <c r="C1" s="51"/>
      <c r="D1" s="51"/>
      <c r="E1" s="51"/>
      <c r="F1" s="51"/>
      <c r="G1" s="85" t="str">
        <f>HYPERLINK(CONCATENATE("[Byuleten D_9_2019_2020.xlsx]",T(ADDRESS(1,1,,1,"зміст"))),"Зміст")</f>
        <v>Зміст</v>
      </c>
    </row>
    <row r="2" spans="1:9" s="16" customFormat="1" ht="15" x14ac:dyDescent="0.35">
      <c r="A2" s="169" t="s">
        <v>358</v>
      </c>
      <c r="B2" s="169"/>
      <c r="C2" s="169"/>
      <c r="D2" s="169"/>
      <c r="E2" s="169"/>
      <c r="F2" s="169"/>
    </row>
    <row r="3" spans="1:9" ht="15.5" x14ac:dyDescent="0.3">
      <c r="A3" s="168" t="s">
        <v>28</v>
      </c>
      <c r="B3" s="168" t="s">
        <v>49</v>
      </c>
      <c r="C3" s="168" t="s">
        <v>294</v>
      </c>
      <c r="D3" s="168"/>
      <c r="E3" s="168"/>
      <c r="F3" s="168"/>
      <c r="G3" s="52"/>
      <c r="H3" s="52"/>
      <c r="I3" s="53"/>
    </row>
    <row r="4" spans="1:9" ht="51" customHeight="1" x14ac:dyDescent="0.3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  <c r="G4" s="54"/>
      <c r="H4" s="54"/>
    </row>
    <row r="5" spans="1:9" ht="15.5" x14ac:dyDescent="0.3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  <c r="G5" s="54"/>
      <c r="H5" s="54"/>
    </row>
    <row r="6" spans="1:9" ht="14" x14ac:dyDescent="0.3">
      <c r="A6" s="55" t="s">
        <v>3</v>
      </c>
      <c r="B6" s="35" t="s">
        <v>50</v>
      </c>
      <c r="C6" s="29">
        <v>0</v>
      </c>
      <c r="D6" s="29">
        <v>0</v>
      </c>
      <c r="E6" s="29">
        <v>90</v>
      </c>
      <c r="F6" s="29">
        <v>148</v>
      </c>
      <c r="G6" s="56"/>
      <c r="H6" s="56"/>
    </row>
    <row r="7" spans="1:9" ht="14" x14ac:dyDescent="0.3">
      <c r="A7" s="38" t="s">
        <v>4</v>
      </c>
      <c r="B7" s="35" t="s">
        <v>51</v>
      </c>
      <c r="C7" s="29">
        <v>32</v>
      </c>
      <c r="D7" s="29">
        <v>0</v>
      </c>
      <c r="E7" s="29">
        <v>78</v>
      </c>
      <c r="F7" s="29">
        <v>164</v>
      </c>
      <c r="G7" s="57"/>
      <c r="H7" s="57"/>
    </row>
    <row r="8" spans="1:9" ht="14" x14ac:dyDescent="0.3">
      <c r="A8" s="38" t="s">
        <v>5</v>
      </c>
      <c r="B8" s="35" t="s">
        <v>52</v>
      </c>
      <c r="C8" s="29">
        <v>103</v>
      </c>
      <c r="D8" s="29">
        <v>0</v>
      </c>
      <c r="E8" s="29">
        <v>65</v>
      </c>
      <c r="F8" s="29">
        <v>107</v>
      </c>
      <c r="G8" s="57"/>
      <c r="H8" s="57"/>
    </row>
    <row r="9" spans="1:9" ht="14" x14ac:dyDescent="0.3">
      <c r="A9" s="38" t="s">
        <v>6</v>
      </c>
      <c r="B9" s="35" t="s">
        <v>53</v>
      </c>
      <c r="C9" s="29">
        <v>0</v>
      </c>
      <c r="D9" s="29">
        <v>0</v>
      </c>
      <c r="E9" s="29">
        <v>58</v>
      </c>
      <c r="F9" s="29">
        <v>227</v>
      </c>
      <c r="G9" s="57"/>
      <c r="H9" s="57"/>
    </row>
    <row r="10" spans="1:9" ht="14" x14ac:dyDescent="0.3">
      <c r="A10" s="38" t="s">
        <v>7</v>
      </c>
      <c r="B10" s="35" t="s">
        <v>54</v>
      </c>
      <c r="C10" s="29">
        <v>101</v>
      </c>
      <c r="D10" s="29">
        <v>0</v>
      </c>
      <c r="E10" s="29">
        <v>60</v>
      </c>
      <c r="F10" s="29">
        <v>91</v>
      </c>
      <c r="G10" s="57"/>
      <c r="H10" s="57"/>
    </row>
    <row r="11" spans="1:9" ht="14" x14ac:dyDescent="0.3">
      <c r="A11" s="38" t="s">
        <v>8</v>
      </c>
      <c r="B11" s="35" t="s">
        <v>55</v>
      </c>
      <c r="C11" s="29">
        <v>0</v>
      </c>
      <c r="D11" s="29">
        <v>2</v>
      </c>
      <c r="E11" s="29">
        <v>63</v>
      </c>
      <c r="F11" s="29">
        <v>153</v>
      </c>
      <c r="G11" s="57"/>
      <c r="H11" s="57"/>
    </row>
    <row r="12" spans="1:9" ht="14" x14ac:dyDescent="0.3">
      <c r="A12" s="38" t="s">
        <v>9</v>
      </c>
      <c r="B12" s="35" t="s">
        <v>56</v>
      </c>
      <c r="C12" s="29">
        <v>304</v>
      </c>
      <c r="D12" s="29">
        <v>49</v>
      </c>
      <c r="E12" s="29">
        <v>120</v>
      </c>
      <c r="F12" s="29">
        <v>90</v>
      </c>
      <c r="G12" s="57"/>
      <c r="H12" s="57"/>
    </row>
    <row r="13" spans="1:9" ht="14" x14ac:dyDescent="0.3">
      <c r="A13" s="38" t="s">
        <v>10</v>
      </c>
      <c r="B13" s="35" t="s">
        <v>57</v>
      </c>
      <c r="C13" s="29">
        <v>114</v>
      </c>
      <c r="D13" s="29">
        <v>0</v>
      </c>
      <c r="E13" s="29">
        <v>92</v>
      </c>
      <c r="F13" s="29">
        <v>206</v>
      </c>
      <c r="G13" s="57"/>
      <c r="H13" s="57"/>
    </row>
    <row r="14" spans="1:9" ht="14" x14ac:dyDescent="0.3">
      <c r="A14" s="38" t="s">
        <v>11</v>
      </c>
      <c r="B14" s="35" t="s">
        <v>58</v>
      </c>
      <c r="C14" s="29">
        <v>2</v>
      </c>
      <c r="D14" s="29">
        <v>0</v>
      </c>
      <c r="E14" s="29">
        <v>115</v>
      </c>
      <c r="F14" s="29">
        <v>168</v>
      </c>
      <c r="G14" s="57"/>
      <c r="H14" s="57"/>
    </row>
    <row r="15" spans="1:9" ht="14" x14ac:dyDescent="0.3">
      <c r="A15" s="38" t="s">
        <v>12</v>
      </c>
      <c r="B15" s="35" t="s">
        <v>59</v>
      </c>
      <c r="C15" s="29">
        <v>77</v>
      </c>
      <c r="D15" s="29">
        <v>0</v>
      </c>
      <c r="E15" s="29">
        <v>62</v>
      </c>
      <c r="F15" s="29">
        <v>100</v>
      </c>
      <c r="G15" s="57"/>
      <c r="H15" s="57"/>
    </row>
    <row r="16" spans="1:9" ht="14" x14ac:dyDescent="0.3">
      <c r="A16" s="38" t="s">
        <v>13</v>
      </c>
      <c r="B16" s="35" t="s">
        <v>60</v>
      </c>
      <c r="C16" s="29">
        <v>50</v>
      </c>
      <c r="D16" s="29">
        <v>0</v>
      </c>
      <c r="E16" s="29">
        <v>17</v>
      </c>
      <c r="F16" s="29">
        <v>44</v>
      </c>
      <c r="G16" s="57"/>
      <c r="H16" s="57"/>
    </row>
    <row r="17" spans="1:8" ht="14" x14ac:dyDescent="0.3">
      <c r="A17" s="38" t="s">
        <v>14</v>
      </c>
      <c r="B17" s="35" t="s">
        <v>61</v>
      </c>
      <c r="C17" s="29">
        <v>14</v>
      </c>
      <c r="D17" s="29">
        <v>0</v>
      </c>
      <c r="E17" s="29">
        <v>132</v>
      </c>
      <c r="F17" s="29">
        <v>172</v>
      </c>
      <c r="G17" s="57"/>
      <c r="H17" s="57"/>
    </row>
    <row r="18" spans="1:8" ht="14" x14ac:dyDescent="0.3">
      <c r="A18" s="38" t="s">
        <v>15</v>
      </c>
      <c r="B18" s="35" t="s">
        <v>62</v>
      </c>
      <c r="C18" s="29">
        <v>22</v>
      </c>
      <c r="D18" s="29">
        <v>0</v>
      </c>
      <c r="E18" s="29">
        <v>75</v>
      </c>
      <c r="F18" s="29">
        <v>139</v>
      </c>
      <c r="G18" s="57"/>
      <c r="H18" s="57"/>
    </row>
    <row r="19" spans="1:8" ht="14" x14ac:dyDescent="0.3">
      <c r="A19" s="38" t="s">
        <v>16</v>
      </c>
      <c r="B19" s="35" t="s">
        <v>63</v>
      </c>
      <c r="C19" s="31">
        <v>133</v>
      </c>
      <c r="D19" s="31">
        <v>0</v>
      </c>
      <c r="E19" s="31">
        <v>82</v>
      </c>
      <c r="F19" s="31">
        <v>141</v>
      </c>
      <c r="G19" s="57"/>
      <c r="H19" s="57"/>
    </row>
    <row r="20" spans="1:8" ht="14" x14ac:dyDescent="0.3">
      <c r="A20" s="38" t="s">
        <v>17</v>
      </c>
      <c r="B20" s="35" t="s">
        <v>64</v>
      </c>
      <c r="C20" s="31">
        <v>89</v>
      </c>
      <c r="D20" s="31">
        <v>0</v>
      </c>
      <c r="E20" s="31">
        <v>77</v>
      </c>
      <c r="F20" s="31">
        <v>87</v>
      </c>
      <c r="G20" s="57"/>
      <c r="H20" s="57"/>
    </row>
    <row r="21" spans="1:8" ht="14" x14ac:dyDescent="0.3">
      <c r="A21" s="38" t="s">
        <v>18</v>
      </c>
      <c r="B21" s="35" t="s">
        <v>65</v>
      </c>
      <c r="C21" s="31">
        <v>65</v>
      </c>
      <c r="D21" s="31">
        <v>0</v>
      </c>
      <c r="E21" s="31">
        <v>97</v>
      </c>
      <c r="F21" s="31">
        <v>149</v>
      </c>
      <c r="G21" s="57"/>
      <c r="H21" s="57"/>
    </row>
    <row r="22" spans="1:8" ht="14" x14ac:dyDescent="0.3">
      <c r="A22" s="38" t="s">
        <v>19</v>
      </c>
      <c r="B22" s="35" t="s">
        <v>66</v>
      </c>
      <c r="C22" s="31">
        <v>7</v>
      </c>
      <c r="D22" s="31">
        <v>0</v>
      </c>
      <c r="E22" s="31">
        <v>35</v>
      </c>
      <c r="F22" s="31">
        <v>56</v>
      </c>
      <c r="G22" s="57"/>
      <c r="H22" s="57"/>
    </row>
    <row r="23" spans="1:8" ht="14" x14ac:dyDescent="0.3">
      <c r="A23" s="38" t="s">
        <v>20</v>
      </c>
      <c r="B23" s="35" t="s">
        <v>67</v>
      </c>
      <c r="C23" s="31">
        <v>0</v>
      </c>
      <c r="D23" s="31">
        <v>0</v>
      </c>
      <c r="E23" s="31">
        <v>28</v>
      </c>
      <c r="F23" s="31">
        <v>88</v>
      </c>
      <c r="G23" s="57"/>
      <c r="H23" s="57"/>
    </row>
    <row r="24" spans="1:8" ht="14" x14ac:dyDescent="0.3">
      <c r="A24" s="38" t="s">
        <v>21</v>
      </c>
      <c r="B24" s="35" t="s">
        <v>68</v>
      </c>
      <c r="C24" s="31">
        <v>176</v>
      </c>
      <c r="D24" s="31">
        <v>0</v>
      </c>
      <c r="E24" s="31">
        <v>46</v>
      </c>
      <c r="F24" s="31">
        <v>46</v>
      </c>
      <c r="G24" s="57"/>
      <c r="H24" s="57"/>
    </row>
    <row r="25" spans="1:8" ht="14" x14ac:dyDescent="0.3">
      <c r="A25" s="38" t="s">
        <v>22</v>
      </c>
      <c r="B25" s="35" t="s">
        <v>69</v>
      </c>
      <c r="C25" s="58">
        <v>0</v>
      </c>
      <c r="D25" s="58">
        <v>18</v>
      </c>
      <c r="E25" s="58">
        <v>54</v>
      </c>
      <c r="F25" s="58">
        <v>81</v>
      </c>
      <c r="G25" s="57"/>
      <c r="H25" s="57"/>
    </row>
    <row r="26" spans="1:8" ht="14" x14ac:dyDescent="0.3">
      <c r="A26" s="38" t="s">
        <v>23</v>
      </c>
      <c r="B26" s="35" t="s">
        <v>70</v>
      </c>
      <c r="C26" s="31">
        <v>62</v>
      </c>
      <c r="D26" s="31">
        <v>0</v>
      </c>
      <c r="E26" s="31">
        <v>70</v>
      </c>
      <c r="F26" s="31">
        <v>106</v>
      </c>
      <c r="G26" s="57"/>
      <c r="H26" s="57"/>
    </row>
    <row r="27" spans="1:8" ht="14" x14ac:dyDescent="0.3">
      <c r="A27" s="38" t="s">
        <v>24</v>
      </c>
      <c r="B27" s="35" t="s">
        <v>71</v>
      </c>
      <c r="C27" s="31">
        <v>0</v>
      </c>
      <c r="D27" s="31">
        <v>5</v>
      </c>
      <c r="E27" s="31">
        <v>48</v>
      </c>
      <c r="F27" s="31">
        <v>122</v>
      </c>
      <c r="G27" s="57"/>
      <c r="H27" s="57"/>
    </row>
    <row r="28" spans="1:8" ht="14" x14ac:dyDescent="0.3">
      <c r="A28" s="38" t="s">
        <v>25</v>
      </c>
      <c r="B28" s="35" t="s">
        <v>72</v>
      </c>
      <c r="C28" s="31">
        <v>0</v>
      </c>
      <c r="D28" s="31">
        <v>0</v>
      </c>
      <c r="E28" s="31">
        <v>46</v>
      </c>
      <c r="F28" s="31">
        <v>88</v>
      </c>
      <c r="G28" s="57"/>
      <c r="H28" s="57"/>
    </row>
    <row r="29" spans="1:8" ht="14" x14ac:dyDescent="0.3">
      <c r="A29" s="38" t="s">
        <v>26</v>
      </c>
      <c r="B29" s="35" t="s">
        <v>73</v>
      </c>
      <c r="C29" s="59">
        <v>30</v>
      </c>
      <c r="D29" s="59">
        <v>0</v>
      </c>
      <c r="E29" s="59">
        <v>62</v>
      </c>
      <c r="F29" s="59">
        <v>89</v>
      </c>
      <c r="G29" s="60"/>
      <c r="H29" s="60"/>
    </row>
    <row r="30" spans="1:8" ht="14" x14ac:dyDescent="0.3">
      <c r="A30" s="38" t="s">
        <v>303</v>
      </c>
      <c r="B30" s="35" t="s">
        <v>74</v>
      </c>
      <c r="C30" s="31">
        <v>231</v>
      </c>
      <c r="D30" s="31">
        <v>1</v>
      </c>
      <c r="E30" s="31">
        <v>156</v>
      </c>
      <c r="F30" s="31">
        <v>27</v>
      </c>
    </row>
    <row r="31" spans="1:8" ht="14" x14ac:dyDescent="0.3">
      <c r="A31" s="22" t="s">
        <v>27</v>
      </c>
      <c r="B31" s="35"/>
      <c r="C31" s="23">
        <v>1612</v>
      </c>
      <c r="D31" s="23">
        <v>75</v>
      </c>
      <c r="E31" s="23">
        <v>1828</v>
      </c>
      <c r="F31" s="23">
        <v>2889</v>
      </c>
    </row>
    <row r="32" spans="1:8" ht="14" x14ac:dyDescent="0.3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2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69" orientation="portrait" useFirstPageNumber="1" r:id="rId1"/>
  <headerFooter>
    <oddFooter>&amp;R69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81640625" defaultRowHeight="17.5" customHeight="1" x14ac:dyDescent="0.3"/>
  <cols>
    <col min="1" max="1" width="20" style="17" customWidth="1"/>
    <col min="2" max="2" width="5.7265625" style="17" customWidth="1"/>
    <col min="3" max="6" width="22.1796875" style="17" customWidth="1"/>
    <col min="7" max="8" width="8.81640625" style="17"/>
    <col min="9" max="9" width="7.26953125" style="17" customWidth="1"/>
    <col min="10" max="16384" width="8.81640625" style="17"/>
  </cols>
  <sheetData>
    <row r="1" spans="1:9" s="16" customFormat="1" ht="14" x14ac:dyDescent="0.35">
      <c r="A1" s="51"/>
      <c r="B1" s="51"/>
      <c r="C1" s="51"/>
      <c r="D1" s="51"/>
      <c r="E1" s="51"/>
      <c r="F1" s="51"/>
      <c r="G1" s="85" t="str">
        <f>HYPERLINK(CONCATENATE("[Byuleten D_9_2019_2020.xlsx]",T(ADDRESS(1,1,,1,"зміст"))),"Зміст")</f>
        <v>Зміст</v>
      </c>
    </row>
    <row r="2" spans="1:9" s="16" customFormat="1" ht="15" x14ac:dyDescent="0.35">
      <c r="A2" s="169" t="s">
        <v>359</v>
      </c>
      <c r="B2" s="169"/>
      <c r="C2" s="169"/>
      <c r="D2" s="169"/>
      <c r="E2" s="169"/>
      <c r="F2" s="169"/>
    </row>
    <row r="3" spans="1:9" ht="15.5" x14ac:dyDescent="0.3">
      <c r="A3" s="168" t="s">
        <v>28</v>
      </c>
      <c r="B3" s="168" t="s">
        <v>49</v>
      </c>
      <c r="C3" s="168" t="s">
        <v>294</v>
      </c>
      <c r="D3" s="168"/>
      <c r="E3" s="168"/>
      <c r="F3" s="168"/>
      <c r="G3" s="52"/>
      <c r="H3" s="52"/>
      <c r="I3" s="53"/>
    </row>
    <row r="4" spans="1:9" ht="51" customHeight="1" x14ac:dyDescent="0.3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  <c r="G4" s="54"/>
      <c r="H4" s="54"/>
    </row>
    <row r="5" spans="1:9" ht="15.5" x14ac:dyDescent="0.3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  <c r="G5" s="54"/>
      <c r="H5" s="54"/>
    </row>
    <row r="6" spans="1:9" ht="14" x14ac:dyDescent="0.3">
      <c r="A6" s="55" t="s">
        <v>3</v>
      </c>
      <c r="B6" s="35" t="s">
        <v>50</v>
      </c>
      <c r="C6" s="29">
        <v>95</v>
      </c>
      <c r="D6" s="29">
        <v>0</v>
      </c>
      <c r="E6" s="29">
        <v>31</v>
      </c>
      <c r="F6" s="29">
        <v>9</v>
      </c>
      <c r="G6" s="56"/>
      <c r="H6" s="56"/>
    </row>
    <row r="7" spans="1:9" ht="14" x14ac:dyDescent="0.3">
      <c r="A7" s="38" t="s">
        <v>4</v>
      </c>
      <c r="B7" s="35" t="s">
        <v>51</v>
      </c>
      <c r="C7" s="29">
        <v>113</v>
      </c>
      <c r="D7" s="29">
        <v>0</v>
      </c>
      <c r="E7" s="29">
        <v>57</v>
      </c>
      <c r="F7" s="29">
        <v>13</v>
      </c>
      <c r="G7" s="57"/>
      <c r="H7" s="57"/>
    </row>
    <row r="8" spans="1:9" ht="14" x14ac:dyDescent="0.3">
      <c r="A8" s="38" t="s">
        <v>5</v>
      </c>
      <c r="B8" s="35" t="s">
        <v>52</v>
      </c>
      <c r="C8" s="29">
        <v>528</v>
      </c>
      <c r="D8" s="29">
        <v>0</v>
      </c>
      <c r="E8" s="29">
        <v>98</v>
      </c>
      <c r="F8" s="29">
        <v>9</v>
      </c>
      <c r="G8" s="57"/>
      <c r="H8" s="57"/>
    </row>
    <row r="9" spans="1:9" ht="14" x14ac:dyDescent="0.3">
      <c r="A9" s="38" t="s">
        <v>6</v>
      </c>
      <c r="B9" s="35" t="s">
        <v>53</v>
      </c>
      <c r="C9" s="29">
        <v>228</v>
      </c>
      <c r="D9" s="29">
        <v>1</v>
      </c>
      <c r="E9" s="29">
        <v>59</v>
      </c>
      <c r="F9" s="29">
        <v>22</v>
      </c>
      <c r="G9" s="57"/>
      <c r="H9" s="57"/>
    </row>
    <row r="10" spans="1:9" ht="14" x14ac:dyDescent="0.3">
      <c r="A10" s="38" t="s">
        <v>7</v>
      </c>
      <c r="B10" s="35" t="s">
        <v>54</v>
      </c>
      <c r="C10" s="29">
        <v>120</v>
      </c>
      <c r="D10" s="29">
        <v>0</v>
      </c>
      <c r="E10" s="29">
        <v>25</v>
      </c>
      <c r="F10" s="29">
        <v>8</v>
      </c>
      <c r="G10" s="57"/>
      <c r="H10" s="57"/>
    </row>
    <row r="11" spans="1:9" ht="14" x14ac:dyDescent="0.3">
      <c r="A11" s="38" t="s">
        <v>8</v>
      </c>
      <c r="B11" s="35" t="s">
        <v>55</v>
      </c>
      <c r="C11" s="29">
        <v>0</v>
      </c>
      <c r="D11" s="29">
        <v>1</v>
      </c>
      <c r="E11" s="29">
        <v>15</v>
      </c>
      <c r="F11" s="29">
        <v>7</v>
      </c>
      <c r="G11" s="57"/>
      <c r="H11" s="57"/>
    </row>
    <row r="12" spans="1:9" ht="14" x14ac:dyDescent="0.3">
      <c r="A12" s="38" t="s">
        <v>9</v>
      </c>
      <c r="B12" s="35" t="s">
        <v>56</v>
      </c>
      <c r="C12" s="29">
        <v>369</v>
      </c>
      <c r="D12" s="29">
        <v>40</v>
      </c>
      <c r="E12" s="29">
        <v>143</v>
      </c>
      <c r="F12" s="29">
        <v>7</v>
      </c>
      <c r="G12" s="57"/>
      <c r="H12" s="57"/>
    </row>
    <row r="13" spans="1:9" ht="14" x14ac:dyDescent="0.3">
      <c r="A13" s="38" t="s">
        <v>10</v>
      </c>
      <c r="B13" s="35" t="s">
        <v>57</v>
      </c>
      <c r="C13" s="29">
        <v>128</v>
      </c>
      <c r="D13" s="29">
        <v>0</v>
      </c>
      <c r="E13" s="29">
        <v>103</v>
      </c>
      <c r="F13" s="29">
        <v>31</v>
      </c>
      <c r="G13" s="57"/>
      <c r="H13" s="57"/>
    </row>
    <row r="14" spans="1:9" ht="14" x14ac:dyDescent="0.3">
      <c r="A14" s="38" t="s">
        <v>11</v>
      </c>
      <c r="B14" s="35" t="s">
        <v>58</v>
      </c>
      <c r="C14" s="29">
        <v>111</v>
      </c>
      <c r="D14" s="29">
        <v>0</v>
      </c>
      <c r="E14" s="29">
        <v>93</v>
      </c>
      <c r="F14" s="29">
        <v>12</v>
      </c>
      <c r="G14" s="57"/>
      <c r="H14" s="57"/>
    </row>
    <row r="15" spans="1:9" ht="14" x14ac:dyDescent="0.3">
      <c r="A15" s="38" t="s">
        <v>12</v>
      </c>
      <c r="B15" s="35" t="s">
        <v>59</v>
      </c>
      <c r="C15" s="29">
        <v>4</v>
      </c>
      <c r="D15" s="29">
        <v>2</v>
      </c>
      <c r="E15" s="29">
        <v>31</v>
      </c>
      <c r="F15" s="29">
        <v>4</v>
      </c>
      <c r="G15" s="57"/>
      <c r="H15" s="57"/>
    </row>
    <row r="16" spans="1:9" ht="14" x14ac:dyDescent="0.3">
      <c r="A16" s="38" t="s">
        <v>13</v>
      </c>
      <c r="B16" s="35" t="s">
        <v>60</v>
      </c>
      <c r="C16" s="29">
        <v>0</v>
      </c>
      <c r="D16" s="29">
        <v>0</v>
      </c>
      <c r="E16" s="29">
        <v>10</v>
      </c>
      <c r="F16" s="29">
        <v>2</v>
      </c>
      <c r="G16" s="57"/>
      <c r="H16" s="57"/>
    </row>
    <row r="17" spans="1:8" ht="14" x14ac:dyDescent="0.3">
      <c r="A17" s="38" t="s">
        <v>14</v>
      </c>
      <c r="B17" s="35" t="s">
        <v>61</v>
      </c>
      <c r="C17" s="29">
        <v>259</v>
      </c>
      <c r="D17" s="29">
        <v>19</v>
      </c>
      <c r="E17" s="29">
        <v>40</v>
      </c>
      <c r="F17" s="29">
        <v>24</v>
      </c>
      <c r="G17" s="57"/>
      <c r="H17" s="57"/>
    </row>
    <row r="18" spans="1:8" ht="14" x14ac:dyDescent="0.3">
      <c r="A18" s="38" t="s">
        <v>15</v>
      </c>
      <c r="B18" s="35" t="s">
        <v>62</v>
      </c>
      <c r="C18" s="29">
        <v>135</v>
      </c>
      <c r="D18" s="29">
        <v>0</v>
      </c>
      <c r="E18" s="29">
        <v>26</v>
      </c>
      <c r="F18" s="29">
        <v>6</v>
      </c>
      <c r="G18" s="57"/>
      <c r="H18" s="57"/>
    </row>
    <row r="19" spans="1:8" ht="14" x14ac:dyDescent="0.3">
      <c r="A19" s="38" t="s">
        <v>16</v>
      </c>
      <c r="B19" s="35" t="s">
        <v>63</v>
      </c>
      <c r="C19" s="31">
        <v>493</v>
      </c>
      <c r="D19" s="31">
        <v>96</v>
      </c>
      <c r="E19" s="31">
        <v>85</v>
      </c>
      <c r="F19" s="31">
        <v>9</v>
      </c>
      <c r="G19" s="57"/>
      <c r="H19" s="57"/>
    </row>
    <row r="20" spans="1:8" ht="14" x14ac:dyDescent="0.3">
      <c r="A20" s="38" t="s">
        <v>17</v>
      </c>
      <c r="B20" s="35" t="s">
        <v>64</v>
      </c>
      <c r="C20" s="31">
        <v>63</v>
      </c>
      <c r="D20" s="31">
        <v>0</v>
      </c>
      <c r="E20" s="31">
        <v>35</v>
      </c>
      <c r="F20" s="31">
        <v>12</v>
      </c>
      <c r="G20" s="57"/>
      <c r="H20" s="57"/>
    </row>
    <row r="21" spans="1:8" ht="14" x14ac:dyDescent="0.3">
      <c r="A21" s="38" t="s">
        <v>18</v>
      </c>
      <c r="B21" s="35" t="s">
        <v>65</v>
      </c>
      <c r="C21" s="31">
        <v>385</v>
      </c>
      <c r="D21" s="31">
        <v>19</v>
      </c>
      <c r="E21" s="31">
        <v>203</v>
      </c>
      <c r="F21" s="31">
        <v>42</v>
      </c>
      <c r="G21" s="57"/>
      <c r="H21" s="57"/>
    </row>
    <row r="22" spans="1:8" ht="14" x14ac:dyDescent="0.3">
      <c r="A22" s="38" t="s">
        <v>19</v>
      </c>
      <c r="B22" s="35" t="s">
        <v>66</v>
      </c>
      <c r="C22" s="31">
        <v>0</v>
      </c>
      <c r="D22" s="31">
        <v>0</v>
      </c>
      <c r="E22" s="31">
        <v>10</v>
      </c>
      <c r="F22" s="31">
        <v>3</v>
      </c>
      <c r="G22" s="57"/>
      <c r="H22" s="57"/>
    </row>
    <row r="23" spans="1:8" ht="14" x14ac:dyDescent="0.3">
      <c r="A23" s="38" t="s">
        <v>20</v>
      </c>
      <c r="B23" s="35" t="s">
        <v>67</v>
      </c>
      <c r="C23" s="31">
        <v>143</v>
      </c>
      <c r="D23" s="31">
        <v>0</v>
      </c>
      <c r="E23" s="31">
        <v>25</v>
      </c>
      <c r="F23" s="31">
        <v>7</v>
      </c>
      <c r="G23" s="57"/>
      <c r="H23" s="57"/>
    </row>
    <row r="24" spans="1:8" ht="14" x14ac:dyDescent="0.3">
      <c r="A24" s="38" t="s">
        <v>21</v>
      </c>
      <c r="B24" s="35" t="s">
        <v>68</v>
      </c>
      <c r="C24" s="31">
        <v>230</v>
      </c>
      <c r="D24" s="31">
        <v>0</v>
      </c>
      <c r="E24" s="31">
        <v>82</v>
      </c>
      <c r="F24" s="31">
        <v>6</v>
      </c>
      <c r="G24" s="57"/>
      <c r="H24" s="57"/>
    </row>
    <row r="25" spans="1:8" ht="14" x14ac:dyDescent="0.3">
      <c r="A25" s="38" t="s">
        <v>22</v>
      </c>
      <c r="B25" s="35" t="s">
        <v>69</v>
      </c>
      <c r="C25" s="58">
        <v>0</v>
      </c>
      <c r="D25" s="58">
        <v>62</v>
      </c>
      <c r="E25" s="58">
        <v>22</v>
      </c>
      <c r="F25" s="58">
        <v>6</v>
      </c>
      <c r="G25" s="57"/>
      <c r="H25" s="57"/>
    </row>
    <row r="26" spans="1:8" ht="14" x14ac:dyDescent="0.3">
      <c r="A26" s="38" t="s">
        <v>23</v>
      </c>
      <c r="B26" s="35" t="s">
        <v>70</v>
      </c>
      <c r="C26" s="31">
        <v>41</v>
      </c>
      <c r="D26" s="31">
        <v>0</v>
      </c>
      <c r="E26" s="31">
        <v>47</v>
      </c>
      <c r="F26" s="31">
        <v>10</v>
      </c>
      <c r="G26" s="57"/>
      <c r="H26" s="57"/>
    </row>
    <row r="27" spans="1:8" ht="14" x14ac:dyDescent="0.3">
      <c r="A27" s="38" t="s">
        <v>24</v>
      </c>
      <c r="B27" s="35" t="s">
        <v>71</v>
      </c>
      <c r="C27" s="31">
        <v>177</v>
      </c>
      <c r="D27" s="31">
        <v>46</v>
      </c>
      <c r="E27" s="31">
        <v>27</v>
      </c>
      <c r="F27" s="31">
        <v>10</v>
      </c>
      <c r="G27" s="57"/>
      <c r="H27" s="57"/>
    </row>
    <row r="28" spans="1:8" ht="14" x14ac:dyDescent="0.3">
      <c r="A28" s="38" t="s">
        <v>25</v>
      </c>
      <c r="B28" s="35" t="s">
        <v>72</v>
      </c>
      <c r="C28" s="31">
        <v>7</v>
      </c>
      <c r="D28" s="31">
        <v>0</v>
      </c>
      <c r="E28" s="31">
        <v>31</v>
      </c>
      <c r="F28" s="31">
        <v>11</v>
      </c>
      <c r="G28" s="57"/>
      <c r="H28" s="57"/>
    </row>
    <row r="29" spans="1:8" ht="14" x14ac:dyDescent="0.3">
      <c r="A29" s="38" t="s">
        <v>26</v>
      </c>
      <c r="B29" s="35" t="s">
        <v>73</v>
      </c>
      <c r="C29" s="59">
        <v>38</v>
      </c>
      <c r="D29" s="59">
        <v>89</v>
      </c>
      <c r="E29" s="59">
        <v>48</v>
      </c>
      <c r="F29" s="59">
        <v>12</v>
      </c>
      <c r="G29" s="60"/>
      <c r="H29" s="60"/>
    </row>
    <row r="30" spans="1:8" ht="14" x14ac:dyDescent="0.3">
      <c r="A30" s="38" t="s">
        <v>303</v>
      </c>
      <c r="B30" s="35" t="s">
        <v>74</v>
      </c>
      <c r="C30" s="31">
        <v>697</v>
      </c>
      <c r="D30" s="31">
        <v>530</v>
      </c>
      <c r="E30" s="31">
        <v>388</v>
      </c>
      <c r="F30" s="31">
        <v>14</v>
      </c>
    </row>
    <row r="31" spans="1:8" ht="14" x14ac:dyDescent="0.3">
      <c r="A31" s="22" t="s">
        <v>27</v>
      </c>
      <c r="B31" s="35"/>
      <c r="C31" s="23">
        <v>4364</v>
      </c>
      <c r="D31" s="23">
        <v>905</v>
      </c>
      <c r="E31" s="23">
        <v>1734</v>
      </c>
      <c r="F31" s="23">
        <v>296</v>
      </c>
    </row>
    <row r="32" spans="1:8" ht="14" x14ac:dyDescent="0.3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2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70" orientation="portrait" useFirstPageNumber="1" r:id="rId1"/>
  <headerFooter>
    <oddFooter>&amp;R70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A1" s="136" t="s">
        <v>233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7" t="s">
        <v>301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15.7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9">
        <v>1</v>
      </c>
      <c r="D7" s="9">
        <v>25</v>
      </c>
      <c r="E7" s="9">
        <v>11</v>
      </c>
      <c r="F7" s="9">
        <v>172</v>
      </c>
      <c r="G7" s="9">
        <v>58</v>
      </c>
      <c r="H7" s="9">
        <v>13</v>
      </c>
      <c r="I7" s="9">
        <v>94</v>
      </c>
      <c r="J7" s="9">
        <v>20</v>
      </c>
      <c r="K7" s="9">
        <v>3</v>
      </c>
      <c r="L7" s="9">
        <v>172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9">
        <v>7</v>
      </c>
      <c r="D9" s="9">
        <v>188</v>
      </c>
      <c r="E9" s="9">
        <v>96</v>
      </c>
      <c r="F9" s="9">
        <v>1921</v>
      </c>
      <c r="G9" s="9">
        <v>937</v>
      </c>
      <c r="H9" s="9">
        <v>269</v>
      </c>
      <c r="I9" s="9">
        <v>900</v>
      </c>
      <c r="J9" s="9">
        <v>84</v>
      </c>
      <c r="K9" s="9">
        <v>56</v>
      </c>
      <c r="L9" s="9">
        <v>1802</v>
      </c>
      <c r="M9" s="9">
        <v>119</v>
      </c>
      <c r="N9" s="9">
        <v>0</v>
      </c>
    </row>
    <row r="10" spans="1:15" x14ac:dyDescent="0.35">
      <c r="A10" s="10" t="s">
        <v>6</v>
      </c>
      <c r="B10" s="8">
        <v>4</v>
      </c>
      <c r="C10" s="9">
        <v>4</v>
      </c>
      <c r="D10" s="9">
        <v>134</v>
      </c>
      <c r="E10" s="9">
        <v>59</v>
      </c>
      <c r="F10" s="9">
        <v>1163</v>
      </c>
      <c r="G10" s="9">
        <v>581</v>
      </c>
      <c r="H10" s="9">
        <v>154</v>
      </c>
      <c r="I10" s="9">
        <v>545</v>
      </c>
      <c r="J10" s="9">
        <v>37</v>
      </c>
      <c r="K10" s="9">
        <v>28</v>
      </c>
      <c r="L10" s="9">
        <v>1036</v>
      </c>
      <c r="M10" s="9">
        <v>127</v>
      </c>
      <c r="N10" s="9">
        <v>0</v>
      </c>
    </row>
    <row r="11" spans="1:15" x14ac:dyDescent="0.35">
      <c r="A11" s="10" t="s">
        <v>7</v>
      </c>
      <c r="B11" s="11">
        <v>5</v>
      </c>
      <c r="C11" s="9">
        <v>1</v>
      </c>
      <c r="D11" s="9">
        <v>20</v>
      </c>
      <c r="E11" s="9">
        <v>10</v>
      </c>
      <c r="F11" s="9">
        <v>196</v>
      </c>
      <c r="G11" s="9">
        <v>82</v>
      </c>
      <c r="H11" s="9">
        <v>19</v>
      </c>
      <c r="I11" s="9">
        <v>96</v>
      </c>
      <c r="J11" s="9">
        <v>18</v>
      </c>
      <c r="K11" s="9">
        <v>0</v>
      </c>
      <c r="L11" s="9">
        <v>196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9">
        <v>1</v>
      </c>
      <c r="D12" s="9">
        <v>26</v>
      </c>
      <c r="E12" s="9">
        <v>11</v>
      </c>
      <c r="F12" s="9">
        <v>127</v>
      </c>
      <c r="G12" s="9">
        <v>54</v>
      </c>
      <c r="H12" s="9">
        <v>17</v>
      </c>
      <c r="I12" s="9">
        <v>60</v>
      </c>
      <c r="J12" s="9">
        <v>13</v>
      </c>
      <c r="K12" s="9">
        <v>0</v>
      </c>
      <c r="L12" s="9">
        <v>127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9">
        <v>5</v>
      </c>
      <c r="D13" s="9">
        <v>214</v>
      </c>
      <c r="E13" s="9">
        <v>74</v>
      </c>
      <c r="F13" s="9">
        <v>1226</v>
      </c>
      <c r="G13" s="9">
        <v>551</v>
      </c>
      <c r="H13" s="9">
        <v>130</v>
      </c>
      <c r="I13" s="9">
        <v>566</v>
      </c>
      <c r="J13" s="9">
        <v>109</v>
      </c>
      <c r="K13" s="9">
        <v>94</v>
      </c>
      <c r="L13" s="9">
        <v>1226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9">
        <v>2</v>
      </c>
      <c r="D14" s="9">
        <v>57</v>
      </c>
      <c r="E14" s="9">
        <v>19</v>
      </c>
      <c r="F14" s="9">
        <v>216</v>
      </c>
      <c r="G14" s="9">
        <v>86</v>
      </c>
      <c r="H14" s="9">
        <v>21</v>
      </c>
      <c r="I14" s="9">
        <v>130</v>
      </c>
      <c r="J14" s="9">
        <v>0</v>
      </c>
      <c r="K14" s="9">
        <v>3</v>
      </c>
      <c r="L14" s="9">
        <v>216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9">
        <v>1</v>
      </c>
      <c r="D16" s="9">
        <v>24</v>
      </c>
      <c r="E16" s="9">
        <v>11</v>
      </c>
      <c r="F16" s="9">
        <v>107</v>
      </c>
      <c r="G16" s="9">
        <v>49</v>
      </c>
      <c r="H16" s="9">
        <v>8</v>
      </c>
      <c r="I16" s="9">
        <v>47</v>
      </c>
      <c r="J16" s="9">
        <v>11</v>
      </c>
      <c r="K16" s="9">
        <v>3</v>
      </c>
      <c r="L16" s="9">
        <v>107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9">
        <v>4</v>
      </c>
      <c r="D17" s="9">
        <v>87</v>
      </c>
      <c r="E17" s="9">
        <v>47</v>
      </c>
      <c r="F17" s="9">
        <v>797</v>
      </c>
      <c r="G17" s="9">
        <v>334</v>
      </c>
      <c r="H17" s="9">
        <v>86</v>
      </c>
      <c r="I17" s="9">
        <v>387</v>
      </c>
      <c r="J17" s="9">
        <v>76</v>
      </c>
      <c r="K17" s="9">
        <v>45</v>
      </c>
      <c r="L17" s="9">
        <v>461</v>
      </c>
      <c r="M17" s="9">
        <v>336</v>
      </c>
      <c r="N17" s="9">
        <v>0</v>
      </c>
    </row>
    <row r="18" spans="1:14" x14ac:dyDescent="0.35">
      <c r="A18" s="10" t="s">
        <v>14</v>
      </c>
      <c r="B18" s="11">
        <v>12</v>
      </c>
      <c r="C18" s="9">
        <v>4</v>
      </c>
      <c r="D18" s="9">
        <v>132</v>
      </c>
      <c r="E18" s="9">
        <v>62</v>
      </c>
      <c r="F18" s="9">
        <v>1044</v>
      </c>
      <c r="G18" s="9">
        <v>397</v>
      </c>
      <c r="H18" s="9">
        <v>83</v>
      </c>
      <c r="I18" s="9">
        <v>525</v>
      </c>
      <c r="J18" s="9">
        <v>122</v>
      </c>
      <c r="K18" s="9">
        <v>19</v>
      </c>
      <c r="L18" s="9">
        <v>1044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9">
        <v>4</v>
      </c>
      <c r="D19" s="9">
        <v>146</v>
      </c>
      <c r="E19" s="9">
        <v>82</v>
      </c>
      <c r="F19" s="9">
        <v>1659</v>
      </c>
      <c r="G19" s="9">
        <v>784</v>
      </c>
      <c r="H19" s="9">
        <v>179</v>
      </c>
      <c r="I19" s="9">
        <v>744</v>
      </c>
      <c r="J19" s="9">
        <v>131</v>
      </c>
      <c r="K19" s="9">
        <v>42</v>
      </c>
      <c r="L19" s="9">
        <v>1659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3</v>
      </c>
      <c r="D20" s="9">
        <v>72</v>
      </c>
      <c r="E20" s="9">
        <v>33</v>
      </c>
      <c r="F20" s="9">
        <v>518</v>
      </c>
      <c r="G20" s="9">
        <v>275</v>
      </c>
      <c r="H20" s="9">
        <v>68</v>
      </c>
      <c r="I20" s="9">
        <v>243</v>
      </c>
      <c r="J20" s="9">
        <v>0</v>
      </c>
      <c r="K20" s="9">
        <v>20</v>
      </c>
      <c r="L20" s="9">
        <v>518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2</v>
      </c>
      <c r="D21" s="9">
        <v>35</v>
      </c>
      <c r="E21" s="9">
        <v>20</v>
      </c>
      <c r="F21" s="9">
        <v>269</v>
      </c>
      <c r="G21" s="9">
        <v>113</v>
      </c>
      <c r="H21" s="9">
        <v>26</v>
      </c>
      <c r="I21" s="9">
        <v>139</v>
      </c>
      <c r="J21" s="9">
        <v>17</v>
      </c>
      <c r="K21" s="9">
        <v>1</v>
      </c>
      <c r="L21" s="9">
        <v>269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2</v>
      </c>
      <c r="D22" s="9">
        <v>56</v>
      </c>
      <c r="E22" s="9">
        <v>24</v>
      </c>
      <c r="F22" s="9">
        <v>396</v>
      </c>
      <c r="G22" s="9">
        <v>164</v>
      </c>
      <c r="H22" s="9">
        <v>42</v>
      </c>
      <c r="I22" s="9">
        <v>197</v>
      </c>
      <c r="J22" s="9">
        <v>35</v>
      </c>
      <c r="K22" s="9">
        <v>5</v>
      </c>
      <c r="L22" s="9">
        <v>396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1</v>
      </c>
      <c r="D23" s="9">
        <v>28</v>
      </c>
      <c r="E23" s="9">
        <v>18</v>
      </c>
      <c r="F23" s="9">
        <v>267</v>
      </c>
      <c r="G23" s="9">
        <v>123</v>
      </c>
      <c r="H23" s="9">
        <v>34</v>
      </c>
      <c r="I23" s="9">
        <v>144</v>
      </c>
      <c r="J23" s="9">
        <v>0</v>
      </c>
      <c r="K23" s="9">
        <v>21</v>
      </c>
      <c r="L23" s="9">
        <v>267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3</v>
      </c>
      <c r="D24" s="9">
        <v>71</v>
      </c>
      <c r="E24" s="9">
        <v>33</v>
      </c>
      <c r="F24" s="9">
        <v>381</v>
      </c>
      <c r="G24" s="9">
        <v>137</v>
      </c>
      <c r="H24" s="9">
        <v>23</v>
      </c>
      <c r="I24" s="9">
        <v>193</v>
      </c>
      <c r="J24" s="9">
        <v>51</v>
      </c>
      <c r="K24" s="9">
        <v>15</v>
      </c>
      <c r="L24" s="9">
        <v>381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6</v>
      </c>
      <c r="D25" s="9">
        <v>145</v>
      </c>
      <c r="E25" s="9">
        <v>70</v>
      </c>
      <c r="F25" s="9">
        <v>1312</v>
      </c>
      <c r="G25" s="9">
        <v>529</v>
      </c>
      <c r="H25" s="9">
        <v>132</v>
      </c>
      <c r="I25" s="9">
        <v>634</v>
      </c>
      <c r="J25" s="9">
        <v>149</v>
      </c>
      <c r="K25" s="9">
        <v>25</v>
      </c>
      <c r="L25" s="9">
        <v>1280</v>
      </c>
      <c r="M25" s="9">
        <v>32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4</v>
      </c>
      <c r="D26" s="9">
        <v>143</v>
      </c>
      <c r="E26" s="9">
        <v>54</v>
      </c>
      <c r="F26" s="9">
        <v>1009</v>
      </c>
      <c r="G26" s="9">
        <v>370</v>
      </c>
      <c r="H26" s="9">
        <v>92</v>
      </c>
      <c r="I26" s="9">
        <v>477</v>
      </c>
      <c r="J26" s="9">
        <v>162</v>
      </c>
      <c r="K26" s="9">
        <v>32</v>
      </c>
      <c r="L26" s="9">
        <v>592</v>
      </c>
      <c r="M26" s="9">
        <v>417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2</v>
      </c>
      <c r="D27" s="9">
        <v>40</v>
      </c>
      <c r="E27" s="9">
        <v>23</v>
      </c>
      <c r="F27" s="9">
        <v>407</v>
      </c>
      <c r="G27" s="9">
        <v>138</v>
      </c>
      <c r="H27" s="9">
        <v>27</v>
      </c>
      <c r="I27" s="9">
        <v>221</v>
      </c>
      <c r="J27" s="9">
        <v>48</v>
      </c>
      <c r="K27" s="9">
        <v>6</v>
      </c>
      <c r="L27" s="9">
        <v>407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5</v>
      </c>
      <c r="D28" s="9">
        <v>188</v>
      </c>
      <c r="E28" s="9">
        <v>83</v>
      </c>
      <c r="F28" s="9">
        <v>1539</v>
      </c>
      <c r="G28" s="9">
        <v>690</v>
      </c>
      <c r="H28" s="9">
        <v>165</v>
      </c>
      <c r="I28" s="9">
        <v>777</v>
      </c>
      <c r="J28" s="9">
        <v>72</v>
      </c>
      <c r="K28" s="9">
        <v>31</v>
      </c>
      <c r="L28" s="9">
        <v>1539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4</v>
      </c>
      <c r="D31" s="9">
        <v>125</v>
      </c>
      <c r="E31" s="9">
        <v>79</v>
      </c>
      <c r="F31" s="9">
        <v>1000</v>
      </c>
      <c r="G31" s="9">
        <v>470</v>
      </c>
      <c r="H31" s="9">
        <v>124</v>
      </c>
      <c r="I31" s="9">
        <v>530</v>
      </c>
      <c r="J31" s="9">
        <v>0</v>
      </c>
      <c r="K31" s="9">
        <v>43</v>
      </c>
      <c r="L31" s="9">
        <v>1000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13">
        <v>66</v>
      </c>
      <c r="D32" s="13">
        <v>1956</v>
      </c>
      <c r="E32" s="13">
        <v>919</v>
      </c>
      <c r="F32" s="13">
        <v>15726</v>
      </c>
      <c r="G32" s="13">
        <v>6922</v>
      </c>
      <c r="H32" s="13">
        <v>1712</v>
      </c>
      <c r="I32" s="13">
        <v>7649</v>
      </c>
      <c r="J32" s="13">
        <v>1155</v>
      </c>
      <c r="K32" s="13">
        <v>492</v>
      </c>
      <c r="L32" s="13">
        <v>14695</v>
      </c>
      <c r="M32" s="13">
        <v>1031</v>
      </c>
      <c r="N32" s="13">
        <v>0</v>
      </c>
    </row>
    <row r="33" spans="3:14" x14ac:dyDescent="0.3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3:14" x14ac:dyDescent="0.3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16">
    <mergeCell ref="A1:N1"/>
    <mergeCell ref="K4:K5"/>
    <mergeCell ref="L4:N4"/>
    <mergeCell ref="B3:B5"/>
    <mergeCell ref="A3:A5"/>
    <mergeCell ref="C3:C5"/>
    <mergeCell ref="D3:F3"/>
    <mergeCell ref="G3:N3"/>
    <mergeCell ref="G4:G5"/>
    <mergeCell ref="H4:H5"/>
    <mergeCell ref="I4:I5"/>
    <mergeCell ref="J4:J5"/>
    <mergeCell ref="D4:D5"/>
    <mergeCell ref="E4:E5"/>
    <mergeCell ref="F4:F5"/>
    <mergeCell ref="A2:N2"/>
  </mergeCells>
  <conditionalFormatting sqref="C7:N32">
    <cfRule type="cellIs" dxfId="175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9" firstPageNumber="8" orientation="landscape" useFirstPageNumber="1" r:id="rId1"/>
  <headerFooter>
    <oddFooter>&amp;R8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81640625" defaultRowHeight="17.5" customHeight="1" x14ac:dyDescent="0.3"/>
  <cols>
    <col min="1" max="1" width="20" style="17" customWidth="1"/>
    <col min="2" max="2" width="5.7265625" style="17" customWidth="1"/>
    <col min="3" max="6" width="22.1796875" style="17" customWidth="1"/>
    <col min="7" max="8" width="8.81640625" style="17"/>
    <col min="9" max="9" width="7.26953125" style="17" customWidth="1"/>
    <col min="10" max="16384" width="8.81640625" style="17"/>
  </cols>
  <sheetData>
    <row r="1" spans="1:9" s="16" customFormat="1" ht="14" x14ac:dyDescent="0.35">
      <c r="A1" s="51"/>
      <c r="B1" s="51"/>
      <c r="C1" s="51"/>
      <c r="D1" s="51"/>
      <c r="E1" s="51"/>
      <c r="F1" s="51"/>
      <c r="G1" s="85" t="str">
        <f>HYPERLINK(CONCATENATE("[Byuleten D_9_2019_2020.xlsx]",T(ADDRESS(1,1,,1,"зміст"))),"Зміст")</f>
        <v>Зміст</v>
      </c>
    </row>
    <row r="2" spans="1:9" s="16" customFormat="1" ht="14" x14ac:dyDescent="0.35">
      <c r="A2" s="170" t="s">
        <v>457</v>
      </c>
      <c r="B2" s="170"/>
      <c r="C2" s="170"/>
      <c r="D2" s="170"/>
      <c r="E2" s="170"/>
      <c r="F2" s="170"/>
    </row>
    <row r="3" spans="1:9" ht="15.5" x14ac:dyDescent="0.3">
      <c r="A3" s="168" t="s">
        <v>28</v>
      </c>
      <c r="B3" s="168" t="s">
        <v>49</v>
      </c>
      <c r="C3" s="168" t="s">
        <v>294</v>
      </c>
      <c r="D3" s="168"/>
      <c r="E3" s="168"/>
      <c r="F3" s="168"/>
      <c r="G3" s="52"/>
      <c r="H3" s="52"/>
      <c r="I3" s="53"/>
    </row>
    <row r="4" spans="1:9" ht="51" customHeight="1" x14ac:dyDescent="0.3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  <c r="G4" s="54"/>
      <c r="H4" s="54"/>
    </row>
    <row r="5" spans="1:9" ht="15.5" x14ac:dyDescent="0.3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  <c r="G5" s="54"/>
      <c r="H5" s="54"/>
    </row>
    <row r="6" spans="1:9" ht="14" x14ac:dyDescent="0.3">
      <c r="A6" s="55" t="s">
        <v>3</v>
      </c>
      <c r="B6" s="35" t="s">
        <v>50</v>
      </c>
      <c r="C6" s="29">
        <v>31</v>
      </c>
      <c r="D6" s="29">
        <v>0</v>
      </c>
      <c r="E6" s="29">
        <v>121</v>
      </c>
      <c r="F6" s="29">
        <v>60</v>
      </c>
      <c r="G6" s="56"/>
      <c r="H6" s="56"/>
    </row>
    <row r="7" spans="1:9" ht="14" x14ac:dyDescent="0.3">
      <c r="A7" s="38" t="s">
        <v>4</v>
      </c>
      <c r="B7" s="35" t="s">
        <v>51</v>
      </c>
      <c r="C7" s="29">
        <v>83</v>
      </c>
      <c r="D7" s="29">
        <v>0</v>
      </c>
      <c r="E7" s="29">
        <v>376</v>
      </c>
      <c r="F7" s="29">
        <v>72</v>
      </c>
      <c r="G7" s="57"/>
      <c r="H7" s="57"/>
    </row>
    <row r="8" spans="1:9" ht="14" x14ac:dyDescent="0.3">
      <c r="A8" s="38" t="s">
        <v>5</v>
      </c>
      <c r="B8" s="35" t="s">
        <v>52</v>
      </c>
      <c r="C8" s="29">
        <v>94</v>
      </c>
      <c r="D8" s="29">
        <v>1009</v>
      </c>
      <c r="E8" s="29">
        <v>591</v>
      </c>
      <c r="F8" s="29">
        <v>145</v>
      </c>
      <c r="G8" s="57"/>
      <c r="H8" s="57"/>
    </row>
    <row r="9" spans="1:9" ht="14" x14ac:dyDescent="0.3">
      <c r="A9" s="38" t="s">
        <v>6</v>
      </c>
      <c r="B9" s="35" t="s">
        <v>53</v>
      </c>
      <c r="C9" s="29">
        <v>7</v>
      </c>
      <c r="D9" s="29">
        <v>29</v>
      </c>
      <c r="E9" s="29">
        <v>161</v>
      </c>
      <c r="F9" s="29">
        <v>147</v>
      </c>
      <c r="G9" s="57"/>
      <c r="H9" s="57"/>
    </row>
    <row r="10" spans="1:9" ht="14" x14ac:dyDescent="0.3">
      <c r="A10" s="38" t="s">
        <v>7</v>
      </c>
      <c r="B10" s="35" t="s">
        <v>54</v>
      </c>
      <c r="C10" s="29">
        <v>62</v>
      </c>
      <c r="D10" s="29">
        <v>37</v>
      </c>
      <c r="E10" s="29">
        <v>332</v>
      </c>
      <c r="F10" s="29">
        <v>42</v>
      </c>
      <c r="G10" s="57"/>
      <c r="H10" s="57"/>
    </row>
    <row r="11" spans="1:9" ht="14" x14ac:dyDescent="0.3">
      <c r="A11" s="38" t="s">
        <v>8</v>
      </c>
      <c r="B11" s="35" t="s">
        <v>55</v>
      </c>
      <c r="C11" s="29">
        <v>11</v>
      </c>
      <c r="D11" s="29">
        <v>57</v>
      </c>
      <c r="E11" s="29">
        <v>394</v>
      </c>
      <c r="F11" s="29">
        <v>135</v>
      </c>
      <c r="G11" s="57"/>
      <c r="H11" s="57"/>
    </row>
    <row r="12" spans="1:9" ht="14" x14ac:dyDescent="0.3">
      <c r="A12" s="38" t="s">
        <v>9</v>
      </c>
      <c r="B12" s="35" t="s">
        <v>56</v>
      </c>
      <c r="C12" s="29">
        <v>581</v>
      </c>
      <c r="D12" s="29">
        <v>996</v>
      </c>
      <c r="E12" s="29">
        <v>603</v>
      </c>
      <c r="F12" s="29">
        <v>121</v>
      </c>
      <c r="G12" s="57"/>
      <c r="H12" s="57"/>
    </row>
    <row r="13" spans="1:9" ht="14" x14ac:dyDescent="0.3">
      <c r="A13" s="38" t="s">
        <v>10</v>
      </c>
      <c r="B13" s="35" t="s">
        <v>57</v>
      </c>
      <c r="C13" s="29">
        <v>2</v>
      </c>
      <c r="D13" s="29">
        <v>11</v>
      </c>
      <c r="E13" s="29">
        <v>285</v>
      </c>
      <c r="F13" s="29">
        <v>98</v>
      </c>
      <c r="G13" s="57"/>
      <c r="H13" s="57"/>
    </row>
    <row r="14" spans="1:9" ht="14" x14ac:dyDescent="0.3">
      <c r="A14" s="38" t="s">
        <v>11</v>
      </c>
      <c r="B14" s="35" t="s">
        <v>58</v>
      </c>
      <c r="C14" s="29">
        <v>72</v>
      </c>
      <c r="D14" s="29">
        <v>0</v>
      </c>
      <c r="E14" s="29">
        <v>537</v>
      </c>
      <c r="F14" s="29">
        <v>154</v>
      </c>
      <c r="G14" s="57"/>
      <c r="H14" s="57"/>
    </row>
    <row r="15" spans="1:9" ht="14" x14ac:dyDescent="0.3">
      <c r="A15" s="38" t="s">
        <v>12</v>
      </c>
      <c r="B15" s="35" t="s">
        <v>59</v>
      </c>
      <c r="C15" s="29">
        <v>37</v>
      </c>
      <c r="D15" s="29">
        <v>267</v>
      </c>
      <c r="E15" s="29">
        <v>381</v>
      </c>
      <c r="F15" s="29">
        <v>67</v>
      </c>
      <c r="G15" s="57"/>
      <c r="H15" s="57"/>
    </row>
    <row r="16" spans="1:9" ht="14" x14ac:dyDescent="0.3">
      <c r="A16" s="38" t="s">
        <v>13</v>
      </c>
      <c r="B16" s="35" t="s">
        <v>60</v>
      </c>
      <c r="C16" s="29">
        <v>0</v>
      </c>
      <c r="D16" s="29">
        <v>0</v>
      </c>
      <c r="E16" s="29">
        <v>145</v>
      </c>
      <c r="F16" s="29">
        <v>57</v>
      </c>
      <c r="G16" s="57"/>
      <c r="H16" s="57"/>
    </row>
    <row r="17" spans="1:8" ht="14" x14ac:dyDescent="0.3">
      <c r="A17" s="38" t="s">
        <v>14</v>
      </c>
      <c r="B17" s="35" t="s">
        <v>61</v>
      </c>
      <c r="C17" s="29">
        <v>147</v>
      </c>
      <c r="D17" s="29">
        <v>26</v>
      </c>
      <c r="E17" s="29">
        <v>396</v>
      </c>
      <c r="F17" s="29">
        <v>226</v>
      </c>
      <c r="G17" s="57"/>
      <c r="H17" s="57"/>
    </row>
    <row r="18" spans="1:8" ht="14" x14ac:dyDescent="0.3">
      <c r="A18" s="38" t="s">
        <v>15</v>
      </c>
      <c r="B18" s="35" t="s">
        <v>62</v>
      </c>
      <c r="C18" s="29">
        <v>0</v>
      </c>
      <c r="D18" s="29">
        <v>256</v>
      </c>
      <c r="E18" s="29">
        <v>132</v>
      </c>
      <c r="F18" s="29">
        <v>138</v>
      </c>
      <c r="G18" s="57"/>
      <c r="H18" s="57"/>
    </row>
    <row r="19" spans="1:8" ht="14" x14ac:dyDescent="0.3">
      <c r="A19" s="38" t="s">
        <v>16</v>
      </c>
      <c r="B19" s="35" t="s">
        <v>63</v>
      </c>
      <c r="C19" s="31">
        <v>212</v>
      </c>
      <c r="D19" s="31">
        <v>10</v>
      </c>
      <c r="E19" s="31">
        <v>512</v>
      </c>
      <c r="F19" s="31">
        <v>107</v>
      </c>
      <c r="G19" s="57"/>
      <c r="H19" s="57"/>
    </row>
    <row r="20" spans="1:8" ht="14" x14ac:dyDescent="0.3">
      <c r="A20" s="38" t="s">
        <v>17</v>
      </c>
      <c r="B20" s="35" t="s">
        <v>64</v>
      </c>
      <c r="C20" s="31">
        <v>215</v>
      </c>
      <c r="D20" s="31">
        <v>126</v>
      </c>
      <c r="E20" s="31">
        <v>401</v>
      </c>
      <c r="F20" s="31">
        <v>78</v>
      </c>
      <c r="G20" s="57"/>
      <c r="H20" s="57"/>
    </row>
    <row r="21" spans="1:8" ht="14" x14ac:dyDescent="0.3">
      <c r="A21" s="38" t="s">
        <v>18</v>
      </c>
      <c r="B21" s="35" t="s">
        <v>65</v>
      </c>
      <c r="C21" s="31">
        <v>96</v>
      </c>
      <c r="D21" s="31">
        <v>46</v>
      </c>
      <c r="E21" s="31">
        <v>399</v>
      </c>
      <c r="F21" s="31">
        <v>152</v>
      </c>
      <c r="G21" s="57"/>
      <c r="H21" s="57"/>
    </row>
    <row r="22" spans="1:8" ht="14" x14ac:dyDescent="0.3">
      <c r="A22" s="38" t="s">
        <v>19</v>
      </c>
      <c r="B22" s="35" t="s">
        <v>66</v>
      </c>
      <c r="C22" s="31">
        <v>150</v>
      </c>
      <c r="D22" s="31">
        <v>29</v>
      </c>
      <c r="E22" s="31">
        <v>208</v>
      </c>
      <c r="F22" s="31">
        <v>52</v>
      </c>
      <c r="G22" s="57"/>
      <c r="H22" s="57"/>
    </row>
    <row r="23" spans="1:8" ht="14" x14ac:dyDescent="0.3">
      <c r="A23" s="38" t="s">
        <v>20</v>
      </c>
      <c r="B23" s="35" t="s">
        <v>67</v>
      </c>
      <c r="C23" s="31">
        <v>34</v>
      </c>
      <c r="D23" s="31">
        <v>89</v>
      </c>
      <c r="E23" s="31">
        <v>226</v>
      </c>
      <c r="F23" s="31">
        <v>138</v>
      </c>
      <c r="G23" s="57"/>
      <c r="H23" s="57"/>
    </row>
    <row r="24" spans="1:8" ht="14" x14ac:dyDescent="0.3">
      <c r="A24" s="38" t="s">
        <v>21</v>
      </c>
      <c r="B24" s="35" t="s">
        <v>68</v>
      </c>
      <c r="C24" s="31">
        <v>210</v>
      </c>
      <c r="D24" s="31">
        <v>7</v>
      </c>
      <c r="E24" s="31">
        <v>448</v>
      </c>
      <c r="F24" s="31">
        <v>85</v>
      </c>
      <c r="G24" s="57"/>
      <c r="H24" s="57"/>
    </row>
    <row r="25" spans="1:8" ht="14" x14ac:dyDescent="0.3">
      <c r="A25" s="38" t="s">
        <v>22</v>
      </c>
      <c r="B25" s="35" t="s">
        <v>69</v>
      </c>
      <c r="C25" s="58">
        <v>0</v>
      </c>
      <c r="D25" s="58">
        <v>317</v>
      </c>
      <c r="E25" s="58">
        <v>331</v>
      </c>
      <c r="F25" s="58">
        <v>72</v>
      </c>
      <c r="G25" s="57"/>
      <c r="H25" s="57"/>
    </row>
    <row r="26" spans="1:8" ht="14" x14ac:dyDescent="0.3">
      <c r="A26" s="38" t="s">
        <v>23</v>
      </c>
      <c r="B26" s="35" t="s">
        <v>70</v>
      </c>
      <c r="C26" s="31">
        <v>7</v>
      </c>
      <c r="D26" s="31">
        <v>0</v>
      </c>
      <c r="E26" s="31">
        <v>206</v>
      </c>
      <c r="F26" s="31">
        <v>86</v>
      </c>
      <c r="G26" s="57"/>
      <c r="H26" s="57"/>
    </row>
    <row r="27" spans="1:8" ht="14" x14ac:dyDescent="0.3">
      <c r="A27" s="38" t="s">
        <v>24</v>
      </c>
      <c r="B27" s="35" t="s">
        <v>71</v>
      </c>
      <c r="C27" s="31">
        <v>22</v>
      </c>
      <c r="D27" s="31">
        <v>47</v>
      </c>
      <c r="E27" s="31">
        <v>170</v>
      </c>
      <c r="F27" s="31">
        <v>134</v>
      </c>
      <c r="G27" s="57"/>
      <c r="H27" s="57"/>
    </row>
    <row r="28" spans="1:8" ht="14" x14ac:dyDescent="0.3">
      <c r="A28" s="38" t="s">
        <v>25</v>
      </c>
      <c r="B28" s="35" t="s">
        <v>72</v>
      </c>
      <c r="C28" s="31">
        <v>145</v>
      </c>
      <c r="D28" s="31">
        <v>0</v>
      </c>
      <c r="E28" s="31">
        <v>303</v>
      </c>
      <c r="F28" s="31">
        <v>86</v>
      </c>
      <c r="G28" s="57"/>
      <c r="H28" s="57"/>
    </row>
    <row r="29" spans="1:8" ht="14" x14ac:dyDescent="0.3">
      <c r="A29" s="38" t="s">
        <v>26</v>
      </c>
      <c r="B29" s="35" t="s">
        <v>73</v>
      </c>
      <c r="C29" s="59">
        <v>0</v>
      </c>
      <c r="D29" s="59">
        <v>114</v>
      </c>
      <c r="E29" s="59">
        <v>101</v>
      </c>
      <c r="F29" s="59">
        <v>42</v>
      </c>
      <c r="G29" s="60"/>
      <c r="H29" s="60"/>
    </row>
    <row r="30" spans="1:8" ht="14" x14ac:dyDescent="0.3">
      <c r="A30" s="38" t="s">
        <v>303</v>
      </c>
      <c r="B30" s="35" t="s">
        <v>74</v>
      </c>
      <c r="C30" s="31">
        <v>215</v>
      </c>
      <c r="D30" s="31">
        <v>52</v>
      </c>
      <c r="E30" s="31">
        <v>220</v>
      </c>
      <c r="F30" s="31">
        <v>23</v>
      </c>
    </row>
    <row r="31" spans="1:8" ht="14" x14ac:dyDescent="0.3">
      <c r="A31" s="22" t="s">
        <v>27</v>
      </c>
      <c r="B31" s="35"/>
      <c r="C31" s="23">
        <v>2433</v>
      </c>
      <c r="D31" s="23">
        <v>3525</v>
      </c>
      <c r="E31" s="23">
        <v>7979</v>
      </c>
      <c r="F31" s="23">
        <v>2517</v>
      </c>
    </row>
    <row r="32" spans="1:8" ht="14" x14ac:dyDescent="0.3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2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71" orientation="portrait" useFirstPageNumber="1" r:id="rId1"/>
  <headerFooter>
    <oddFooter>&amp;R71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81640625" defaultRowHeight="17.5" customHeight="1" x14ac:dyDescent="0.3"/>
  <cols>
    <col min="1" max="1" width="20" style="17" customWidth="1"/>
    <col min="2" max="2" width="5.7265625" style="17" customWidth="1"/>
    <col min="3" max="6" width="22.1796875" style="17" customWidth="1"/>
    <col min="7" max="8" width="8.81640625" style="17"/>
    <col min="9" max="9" width="7.26953125" style="17" customWidth="1"/>
    <col min="10" max="16384" width="8.81640625" style="17"/>
  </cols>
  <sheetData>
    <row r="1" spans="1:9" s="16" customFormat="1" ht="14" x14ac:dyDescent="0.35">
      <c r="A1" s="51"/>
      <c r="B1" s="51"/>
      <c r="C1" s="51"/>
      <c r="D1" s="51"/>
      <c r="E1" s="51"/>
      <c r="F1" s="51"/>
      <c r="G1" s="85" t="str">
        <f>HYPERLINK(CONCATENATE("[Byuleten D_9_2019_2020.xlsx]",T(ADDRESS(1,1,,1,"зміст"))),"Зміст")</f>
        <v>Зміст</v>
      </c>
    </row>
    <row r="2" spans="1:9" s="16" customFormat="1" ht="14" x14ac:dyDescent="0.35">
      <c r="A2" s="170" t="s">
        <v>458</v>
      </c>
      <c r="B2" s="170"/>
      <c r="C2" s="170"/>
      <c r="D2" s="170"/>
      <c r="E2" s="170"/>
      <c r="F2" s="170"/>
    </row>
    <row r="3" spans="1:9" ht="15.5" x14ac:dyDescent="0.3">
      <c r="A3" s="168" t="s">
        <v>28</v>
      </c>
      <c r="B3" s="168" t="s">
        <v>49</v>
      </c>
      <c r="C3" s="168" t="s">
        <v>294</v>
      </c>
      <c r="D3" s="168"/>
      <c r="E3" s="168"/>
      <c r="F3" s="168"/>
      <c r="G3" s="52"/>
      <c r="H3" s="52"/>
      <c r="I3" s="53"/>
    </row>
    <row r="4" spans="1:9" ht="51" customHeight="1" x14ac:dyDescent="0.3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  <c r="G4" s="54"/>
      <c r="H4" s="54"/>
    </row>
    <row r="5" spans="1:9" ht="15.5" x14ac:dyDescent="0.3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  <c r="G5" s="54"/>
      <c r="H5" s="54"/>
    </row>
    <row r="6" spans="1:9" ht="14" x14ac:dyDescent="0.3">
      <c r="A6" s="55" t="s">
        <v>3</v>
      </c>
      <c r="B6" s="35" t="s">
        <v>50</v>
      </c>
      <c r="C6" s="29">
        <v>35</v>
      </c>
      <c r="D6" s="29">
        <v>0</v>
      </c>
      <c r="E6" s="29">
        <v>27</v>
      </c>
      <c r="F6" s="29">
        <v>77</v>
      </c>
      <c r="G6" s="56"/>
      <c r="H6" s="56"/>
    </row>
    <row r="7" spans="1:9" ht="14" x14ac:dyDescent="0.3">
      <c r="A7" s="38" t="s">
        <v>4</v>
      </c>
      <c r="B7" s="35" t="s">
        <v>51</v>
      </c>
      <c r="C7" s="29">
        <v>111</v>
      </c>
      <c r="D7" s="29">
        <v>0</v>
      </c>
      <c r="E7" s="29">
        <v>13</v>
      </c>
      <c r="F7" s="29">
        <v>46</v>
      </c>
      <c r="G7" s="57"/>
      <c r="H7" s="57"/>
    </row>
    <row r="8" spans="1:9" ht="14" x14ac:dyDescent="0.3">
      <c r="A8" s="38" t="s">
        <v>5</v>
      </c>
      <c r="B8" s="35" t="s">
        <v>52</v>
      </c>
      <c r="C8" s="29">
        <v>154</v>
      </c>
      <c r="D8" s="29">
        <v>74</v>
      </c>
      <c r="E8" s="29">
        <v>74</v>
      </c>
      <c r="F8" s="29">
        <v>55</v>
      </c>
      <c r="G8" s="57"/>
      <c r="H8" s="57"/>
    </row>
    <row r="9" spans="1:9" ht="14" x14ac:dyDescent="0.3">
      <c r="A9" s="38" t="s">
        <v>6</v>
      </c>
      <c r="B9" s="35" t="s">
        <v>53</v>
      </c>
      <c r="C9" s="29">
        <v>0</v>
      </c>
      <c r="D9" s="29">
        <v>4</v>
      </c>
      <c r="E9" s="29">
        <v>12</v>
      </c>
      <c r="F9" s="29">
        <v>101</v>
      </c>
      <c r="G9" s="57"/>
      <c r="H9" s="57"/>
    </row>
    <row r="10" spans="1:9" ht="14" x14ac:dyDescent="0.3">
      <c r="A10" s="38" t="s">
        <v>7</v>
      </c>
      <c r="B10" s="35" t="s">
        <v>54</v>
      </c>
      <c r="C10" s="29">
        <v>84</v>
      </c>
      <c r="D10" s="29">
        <v>6</v>
      </c>
      <c r="E10" s="29">
        <v>39</v>
      </c>
      <c r="F10" s="29">
        <v>34</v>
      </c>
      <c r="G10" s="57"/>
      <c r="H10" s="57"/>
    </row>
    <row r="11" spans="1:9" ht="14" x14ac:dyDescent="0.3">
      <c r="A11" s="38" t="s">
        <v>8</v>
      </c>
      <c r="B11" s="35" t="s">
        <v>55</v>
      </c>
      <c r="C11" s="29">
        <v>0</v>
      </c>
      <c r="D11" s="29">
        <v>1</v>
      </c>
      <c r="E11" s="29">
        <v>17</v>
      </c>
      <c r="F11" s="29">
        <v>50</v>
      </c>
      <c r="G11" s="57"/>
      <c r="H11" s="57"/>
    </row>
    <row r="12" spans="1:9" ht="14" x14ac:dyDescent="0.3">
      <c r="A12" s="38" t="s">
        <v>9</v>
      </c>
      <c r="B12" s="35" t="s">
        <v>56</v>
      </c>
      <c r="C12" s="29">
        <v>150</v>
      </c>
      <c r="D12" s="29">
        <v>1</v>
      </c>
      <c r="E12" s="29">
        <v>108</v>
      </c>
      <c r="F12" s="29">
        <v>37</v>
      </c>
      <c r="G12" s="57"/>
      <c r="H12" s="57"/>
    </row>
    <row r="13" spans="1:9" ht="14" x14ac:dyDescent="0.3">
      <c r="A13" s="38" t="s">
        <v>10</v>
      </c>
      <c r="B13" s="35" t="s">
        <v>57</v>
      </c>
      <c r="C13" s="29">
        <v>17</v>
      </c>
      <c r="D13" s="29">
        <v>6</v>
      </c>
      <c r="E13" s="29">
        <v>41</v>
      </c>
      <c r="F13" s="29">
        <v>78</v>
      </c>
      <c r="G13" s="57"/>
      <c r="H13" s="57"/>
    </row>
    <row r="14" spans="1:9" ht="14" x14ac:dyDescent="0.3">
      <c r="A14" s="38" t="s">
        <v>11</v>
      </c>
      <c r="B14" s="35" t="s">
        <v>58</v>
      </c>
      <c r="C14" s="29">
        <v>101</v>
      </c>
      <c r="D14" s="29">
        <v>0</v>
      </c>
      <c r="E14" s="29">
        <v>62</v>
      </c>
      <c r="F14" s="29">
        <v>85</v>
      </c>
      <c r="G14" s="57"/>
      <c r="H14" s="57"/>
    </row>
    <row r="15" spans="1:9" ht="14" x14ac:dyDescent="0.3">
      <c r="A15" s="38" t="s">
        <v>12</v>
      </c>
      <c r="B15" s="35" t="s">
        <v>59</v>
      </c>
      <c r="C15" s="29">
        <v>90</v>
      </c>
      <c r="D15" s="29">
        <v>0</v>
      </c>
      <c r="E15" s="29">
        <v>10</v>
      </c>
      <c r="F15" s="29">
        <v>50</v>
      </c>
      <c r="G15" s="57"/>
      <c r="H15" s="57"/>
    </row>
    <row r="16" spans="1:9" ht="14" x14ac:dyDescent="0.3">
      <c r="A16" s="38" t="s">
        <v>13</v>
      </c>
      <c r="B16" s="35" t="s">
        <v>60</v>
      </c>
      <c r="C16" s="29">
        <v>0</v>
      </c>
      <c r="D16" s="29">
        <v>0</v>
      </c>
      <c r="E16" s="29">
        <v>4</v>
      </c>
      <c r="F16" s="29">
        <v>22</v>
      </c>
      <c r="G16" s="57"/>
      <c r="H16" s="57"/>
    </row>
    <row r="17" spans="1:8" ht="14" x14ac:dyDescent="0.3">
      <c r="A17" s="38" t="s">
        <v>14</v>
      </c>
      <c r="B17" s="35" t="s">
        <v>61</v>
      </c>
      <c r="C17" s="29">
        <v>166</v>
      </c>
      <c r="D17" s="29">
        <v>5</v>
      </c>
      <c r="E17" s="29">
        <v>42</v>
      </c>
      <c r="F17" s="29">
        <v>99</v>
      </c>
      <c r="G17" s="57"/>
      <c r="H17" s="57"/>
    </row>
    <row r="18" spans="1:8" ht="14" x14ac:dyDescent="0.3">
      <c r="A18" s="38" t="s">
        <v>15</v>
      </c>
      <c r="B18" s="35" t="s">
        <v>62</v>
      </c>
      <c r="C18" s="29">
        <v>107</v>
      </c>
      <c r="D18" s="29">
        <v>7</v>
      </c>
      <c r="E18" s="29">
        <v>25</v>
      </c>
      <c r="F18" s="29">
        <v>57</v>
      </c>
      <c r="G18" s="57"/>
      <c r="H18" s="57"/>
    </row>
    <row r="19" spans="1:8" ht="14" x14ac:dyDescent="0.3">
      <c r="A19" s="38" t="s">
        <v>16</v>
      </c>
      <c r="B19" s="35" t="s">
        <v>63</v>
      </c>
      <c r="C19" s="31">
        <v>3</v>
      </c>
      <c r="D19" s="31">
        <v>0</v>
      </c>
      <c r="E19" s="31">
        <v>32</v>
      </c>
      <c r="F19" s="31">
        <v>52</v>
      </c>
      <c r="G19" s="57"/>
      <c r="H19" s="57"/>
    </row>
    <row r="20" spans="1:8" ht="14" x14ac:dyDescent="0.3">
      <c r="A20" s="38" t="s">
        <v>17</v>
      </c>
      <c r="B20" s="35" t="s">
        <v>64</v>
      </c>
      <c r="C20" s="31">
        <v>223</v>
      </c>
      <c r="D20" s="31">
        <v>0</v>
      </c>
      <c r="E20" s="31">
        <v>25</v>
      </c>
      <c r="F20" s="31">
        <v>54</v>
      </c>
      <c r="G20" s="57"/>
      <c r="H20" s="57"/>
    </row>
    <row r="21" spans="1:8" ht="14" x14ac:dyDescent="0.3">
      <c r="A21" s="38" t="s">
        <v>18</v>
      </c>
      <c r="B21" s="35" t="s">
        <v>65</v>
      </c>
      <c r="C21" s="31">
        <v>341</v>
      </c>
      <c r="D21" s="31">
        <v>0</v>
      </c>
      <c r="E21" s="31">
        <v>16</v>
      </c>
      <c r="F21" s="31">
        <v>43</v>
      </c>
      <c r="G21" s="57"/>
      <c r="H21" s="57"/>
    </row>
    <row r="22" spans="1:8" ht="14" x14ac:dyDescent="0.3">
      <c r="A22" s="38" t="s">
        <v>19</v>
      </c>
      <c r="B22" s="35" t="s">
        <v>66</v>
      </c>
      <c r="C22" s="31">
        <v>29</v>
      </c>
      <c r="D22" s="31">
        <v>10</v>
      </c>
      <c r="E22" s="31">
        <v>16</v>
      </c>
      <c r="F22" s="31">
        <v>30</v>
      </c>
      <c r="G22" s="57"/>
      <c r="H22" s="57"/>
    </row>
    <row r="23" spans="1:8" ht="14" x14ac:dyDescent="0.3">
      <c r="A23" s="38" t="s">
        <v>20</v>
      </c>
      <c r="B23" s="35" t="s">
        <v>67</v>
      </c>
      <c r="C23" s="31">
        <v>170</v>
      </c>
      <c r="D23" s="31">
        <v>0</v>
      </c>
      <c r="E23" s="31">
        <v>26</v>
      </c>
      <c r="F23" s="31">
        <v>37</v>
      </c>
      <c r="G23" s="57"/>
      <c r="H23" s="57"/>
    </row>
    <row r="24" spans="1:8" ht="14" x14ac:dyDescent="0.3">
      <c r="A24" s="38" t="s">
        <v>21</v>
      </c>
      <c r="B24" s="35" t="s">
        <v>68</v>
      </c>
      <c r="C24" s="31">
        <v>138</v>
      </c>
      <c r="D24" s="31">
        <v>0</v>
      </c>
      <c r="E24" s="31">
        <v>52</v>
      </c>
      <c r="F24" s="31">
        <v>37</v>
      </c>
      <c r="G24" s="57"/>
      <c r="H24" s="57"/>
    </row>
    <row r="25" spans="1:8" ht="14" x14ac:dyDescent="0.3">
      <c r="A25" s="38" t="s">
        <v>22</v>
      </c>
      <c r="B25" s="35" t="s">
        <v>69</v>
      </c>
      <c r="C25" s="58">
        <v>69</v>
      </c>
      <c r="D25" s="58">
        <v>17</v>
      </c>
      <c r="E25" s="58">
        <v>53</v>
      </c>
      <c r="F25" s="58">
        <v>38</v>
      </c>
      <c r="G25" s="57"/>
      <c r="H25" s="57"/>
    </row>
    <row r="26" spans="1:8" ht="14" x14ac:dyDescent="0.3">
      <c r="A26" s="38" t="s">
        <v>23</v>
      </c>
      <c r="B26" s="35" t="s">
        <v>70</v>
      </c>
      <c r="C26" s="31">
        <v>142</v>
      </c>
      <c r="D26" s="31">
        <v>0</v>
      </c>
      <c r="E26" s="31">
        <v>60</v>
      </c>
      <c r="F26" s="31">
        <v>80</v>
      </c>
      <c r="G26" s="57"/>
      <c r="H26" s="57"/>
    </row>
    <row r="27" spans="1:8" ht="14" x14ac:dyDescent="0.3">
      <c r="A27" s="38" t="s">
        <v>24</v>
      </c>
      <c r="B27" s="35" t="s">
        <v>71</v>
      </c>
      <c r="C27" s="31">
        <v>4</v>
      </c>
      <c r="D27" s="31">
        <v>0</v>
      </c>
      <c r="E27" s="31">
        <v>8</v>
      </c>
      <c r="F27" s="31">
        <v>56</v>
      </c>
      <c r="G27" s="57"/>
      <c r="H27" s="57"/>
    </row>
    <row r="28" spans="1:8" ht="14" x14ac:dyDescent="0.3">
      <c r="A28" s="38" t="s">
        <v>25</v>
      </c>
      <c r="B28" s="35" t="s">
        <v>72</v>
      </c>
      <c r="C28" s="31">
        <v>0</v>
      </c>
      <c r="D28" s="31">
        <v>0</v>
      </c>
      <c r="E28" s="31">
        <v>18</v>
      </c>
      <c r="F28" s="31">
        <v>31</v>
      </c>
      <c r="G28" s="57"/>
      <c r="H28" s="57"/>
    </row>
    <row r="29" spans="1:8" ht="14" x14ac:dyDescent="0.3">
      <c r="A29" s="38" t="s">
        <v>26</v>
      </c>
      <c r="B29" s="35" t="s">
        <v>73</v>
      </c>
      <c r="C29" s="59">
        <v>9</v>
      </c>
      <c r="D29" s="59">
        <v>0</v>
      </c>
      <c r="E29" s="59">
        <v>22</v>
      </c>
      <c r="F29" s="59">
        <v>34</v>
      </c>
      <c r="G29" s="60"/>
      <c r="H29" s="60"/>
    </row>
    <row r="30" spans="1:8" ht="14" x14ac:dyDescent="0.3">
      <c r="A30" s="38" t="s">
        <v>303</v>
      </c>
      <c r="B30" s="35" t="s">
        <v>74</v>
      </c>
      <c r="C30" s="31">
        <v>301</v>
      </c>
      <c r="D30" s="31">
        <v>1</v>
      </c>
      <c r="E30" s="31">
        <v>16</v>
      </c>
      <c r="F30" s="31">
        <v>7</v>
      </c>
    </row>
    <row r="31" spans="1:8" ht="14" x14ac:dyDescent="0.3">
      <c r="A31" s="22" t="s">
        <v>27</v>
      </c>
      <c r="B31" s="35"/>
      <c r="C31" s="23">
        <v>2444</v>
      </c>
      <c r="D31" s="23">
        <v>132</v>
      </c>
      <c r="E31" s="23">
        <v>818</v>
      </c>
      <c r="F31" s="23">
        <v>1290</v>
      </c>
    </row>
    <row r="32" spans="1:8" ht="14" x14ac:dyDescent="0.3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2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72" orientation="portrait" useFirstPageNumber="1" r:id="rId1"/>
  <headerFooter>
    <oddFooter>&amp;R72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81640625" defaultRowHeight="17.5" customHeight="1" x14ac:dyDescent="0.3"/>
  <cols>
    <col min="1" max="1" width="20" style="17" customWidth="1"/>
    <col min="2" max="2" width="5.7265625" style="17" customWidth="1"/>
    <col min="3" max="6" width="22.1796875" style="17" customWidth="1"/>
    <col min="7" max="8" width="8.81640625" style="17"/>
    <col min="9" max="9" width="7.26953125" style="17" customWidth="1"/>
    <col min="10" max="16384" width="8.81640625" style="17"/>
  </cols>
  <sheetData>
    <row r="1" spans="1:9" s="16" customFormat="1" ht="14" x14ac:dyDescent="0.35">
      <c r="A1" s="51"/>
      <c r="B1" s="51"/>
      <c r="C1" s="51"/>
      <c r="D1" s="51"/>
      <c r="E1" s="51"/>
      <c r="F1" s="51"/>
      <c r="G1" s="85" t="str">
        <f>HYPERLINK(CONCATENATE("[Byuleten D_9_2019_2020.xlsx]",T(ADDRESS(1,1,,1,"зміст"))),"Зміст")</f>
        <v>Зміст</v>
      </c>
    </row>
    <row r="2" spans="1:9" s="16" customFormat="1" ht="14" x14ac:dyDescent="0.35">
      <c r="A2" s="170" t="s">
        <v>459</v>
      </c>
      <c r="B2" s="170"/>
      <c r="C2" s="170"/>
      <c r="D2" s="170"/>
      <c r="E2" s="170"/>
      <c r="F2" s="170"/>
    </row>
    <row r="3" spans="1:9" ht="15.5" x14ac:dyDescent="0.3">
      <c r="A3" s="168" t="s">
        <v>28</v>
      </c>
      <c r="B3" s="168" t="s">
        <v>49</v>
      </c>
      <c r="C3" s="168" t="s">
        <v>294</v>
      </c>
      <c r="D3" s="168"/>
      <c r="E3" s="168"/>
      <c r="F3" s="168"/>
      <c r="G3" s="52"/>
      <c r="H3" s="52"/>
      <c r="I3" s="53"/>
    </row>
    <row r="4" spans="1:9" ht="51" customHeight="1" x14ac:dyDescent="0.3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  <c r="G4" s="54"/>
      <c r="H4" s="54"/>
    </row>
    <row r="5" spans="1:9" ht="15.5" x14ac:dyDescent="0.3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  <c r="G5" s="54"/>
      <c r="H5" s="54"/>
    </row>
    <row r="6" spans="1:9" ht="14" x14ac:dyDescent="0.3">
      <c r="A6" s="55" t="s">
        <v>3</v>
      </c>
      <c r="B6" s="35" t="s">
        <v>50</v>
      </c>
      <c r="C6" s="29">
        <v>20</v>
      </c>
      <c r="D6" s="29">
        <v>0</v>
      </c>
      <c r="E6" s="29">
        <v>99</v>
      </c>
      <c r="F6" s="29">
        <v>35</v>
      </c>
      <c r="G6" s="56"/>
      <c r="H6" s="56"/>
    </row>
    <row r="7" spans="1:9" ht="14" x14ac:dyDescent="0.3">
      <c r="A7" s="38" t="s">
        <v>4</v>
      </c>
      <c r="B7" s="35" t="s">
        <v>51</v>
      </c>
      <c r="C7" s="29">
        <v>34</v>
      </c>
      <c r="D7" s="29">
        <v>4</v>
      </c>
      <c r="E7" s="29">
        <v>11</v>
      </c>
      <c r="F7" s="29">
        <v>17</v>
      </c>
      <c r="G7" s="57"/>
      <c r="H7" s="57"/>
    </row>
    <row r="8" spans="1:9" ht="14" x14ac:dyDescent="0.3">
      <c r="A8" s="38" t="s">
        <v>5</v>
      </c>
      <c r="B8" s="35" t="s">
        <v>52</v>
      </c>
      <c r="C8" s="29">
        <v>101</v>
      </c>
      <c r="D8" s="29">
        <v>2</v>
      </c>
      <c r="E8" s="29">
        <v>30</v>
      </c>
      <c r="F8" s="29">
        <v>22</v>
      </c>
      <c r="G8" s="57"/>
      <c r="H8" s="57"/>
    </row>
    <row r="9" spans="1:9" ht="14" x14ac:dyDescent="0.3">
      <c r="A9" s="38" t="s">
        <v>6</v>
      </c>
      <c r="B9" s="35" t="s">
        <v>53</v>
      </c>
      <c r="C9" s="29">
        <v>4</v>
      </c>
      <c r="D9" s="29">
        <v>4</v>
      </c>
      <c r="E9" s="29">
        <v>46</v>
      </c>
      <c r="F9" s="29">
        <v>128</v>
      </c>
      <c r="G9" s="57"/>
      <c r="H9" s="57"/>
    </row>
    <row r="10" spans="1:9" ht="14" x14ac:dyDescent="0.3">
      <c r="A10" s="38" t="s">
        <v>7</v>
      </c>
      <c r="B10" s="35" t="s">
        <v>54</v>
      </c>
      <c r="C10" s="29">
        <v>4</v>
      </c>
      <c r="D10" s="29">
        <v>3</v>
      </c>
      <c r="E10" s="29">
        <v>41</v>
      </c>
      <c r="F10" s="29">
        <v>13</v>
      </c>
      <c r="G10" s="57"/>
      <c r="H10" s="57"/>
    </row>
    <row r="11" spans="1:9" ht="14" x14ac:dyDescent="0.3">
      <c r="A11" s="38" t="s">
        <v>8</v>
      </c>
      <c r="B11" s="35" t="s">
        <v>55</v>
      </c>
      <c r="C11" s="29">
        <v>1</v>
      </c>
      <c r="D11" s="29">
        <v>1</v>
      </c>
      <c r="E11" s="29">
        <v>27</v>
      </c>
      <c r="F11" s="29">
        <v>18</v>
      </c>
      <c r="G11" s="57"/>
      <c r="H11" s="57"/>
    </row>
    <row r="12" spans="1:9" ht="14" x14ac:dyDescent="0.3">
      <c r="A12" s="38" t="s">
        <v>9</v>
      </c>
      <c r="B12" s="35" t="s">
        <v>56</v>
      </c>
      <c r="C12" s="29">
        <v>63</v>
      </c>
      <c r="D12" s="29">
        <v>1</v>
      </c>
      <c r="E12" s="29">
        <v>40</v>
      </c>
      <c r="F12" s="29">
        <v>20</v>
      </c>
      <c r="G12" s="57"/>
      <c r="H12" s="57"/>
    </row>
    <row r="13" spans="1:9" ht="14" x14ac:dyDescent="0.3">
      <c r="A13" s="38" t="s">
        <v>10</v>
      </c>
      <c r="B13" s="35" t="s">
        <v>57</v>
      </c>
      <c r="C13" s="29">
        <v>20</v>
      </c>
      <c r="D13" s="29">
        <v>0</v>
      </c>
      <c r="E13" s="29">
        <v>50</v>
      </c>
      <c r="F13" s="29">
        <v>16</v>
      </c>
      <c r="G13" s="57"/>
      <c r="H13" s="57"/>
    </row>
    <row r="14" spans="1:9" ht="14" x14ac:dyDescent="0.3">
      <c r="A14" s="38" t="s">
        <v>11</v>
      </c>
      <c r="B14" s="35" t="s">
        <v>58</v>
      </c>
      <c r="C14" s="29">
        <v>36</v>
      </c>
      <c r="D14" s="29">
        <v>0</v>
      </c>
      <c r="E14" s="29">
        <v>101</v>
      </c>
      <c r="F14" s="29">
        <v>69</v>
      </c>
      <c r="G14" s="57"/>
      <c r="H14" s="57"/>
    </row>
    <row r="15" spans="1:9" ht="14" x14ac:dyDescent="0.3">
      <c r="A15" s="38" t="s">
        <v>12</v>
      </c>
      <c r="B15" s="35" t="s">
        <v>59</v>
      </c>
      <c r="C15" s="29">
        <v>8</v>
      </c>
      <c r="D15" s="29">
        <v>0</v>
      </c>
      <c r="E15" s="29">
        <v>11</v>
      </c>
      <c r="F15" s="29">
        <v>18</v>
      </c>
      <c r="G15" s="57"/>
      <c r="H15" s="57"/>
    </row>
    <row r="16" spans="1:9" ht="14" x14ac:dyDescent="0.3">
      <c r="A16" s="38" t="s">
        <v>13</v>
      </c>
      <c r="B16" s="35" t="s">
        <v>60</v>
      </c>
      <c r="C16" s="29">
        <v>11</v>
      </c>
      <c r="D16" s="29">
        <v>0</v>
      </c>
      <c r="E16" s="29">
        <v>16</v>
      </c>
      <c r="F16" s="29">
        <v>8</v>
      </c>
      <c r="G16" s="57"/>
      <c r="H16" s="57"/>
    </row>
    <row r="17" spans="1:8" ht="14" x14ac:dyDescent="0.3">
      <c r="A17" s="38" t="s">
        <v>14</v>
      </c>
      <c r="B17" s="35" t="s">
        <v>61</v>
      </c>
      <c r="C17" s="29">
        <v>130</v>
      </c>
      <c r="D17" s="29">
        <v>13</v>
      </c>
      <c r="E17" s="29">
        <v>49</v>
      </c>
      <c r="F17" s="29">
        <v>47</v>
      </c>
      <c r="G17" s="57"/>
      <c r="H17" s="57"/>
    </row>
    <row r="18" spans="1:8" ht="14" x14ac:dyDescent="0.3">
      <c r="A18" s="38" t="s">
        <v>15</v>
      </c>
      <c r="B18" s="35" t="s">
        <v>62</v>
      </c>
      <c r="C18" s="29">
        <v>66</v>
      </c>
      <c r="D18" s="29">
        <v>11</v>
      </c>
      <c r="E18" s="29">
        <v>36</v>
      </c>
      <c r="F18" s="29">
        <v>47</v>
      </c>
      <c r="G18" s="57"/>
      <c r="H18" s="57"/>
    </row>
    <row r="19" spans="1:8" ht="14" x14ac:dyDescent="0.3">
      <c r="A19" s="38" t="s">
        <v>16</v>
      </c>
      <c r="B19" s="35" t="s">
        <v>63</v>
      </c>
      <c r="C19" s="31">
        <v>97</v>
      </c>
      <c r="D19" s="31">
        <v>0</v>
      </c>
      <c r="E19" s="31">
        <v>41</v>
      </c>
      <c r="F19" s="31">
        <v>42</v>
      </c>
      <c r="G19" s="57"/>
      <c r="H19" s="57"/>
    </row>
    <row r="20" spans="1:8" ht="14" x14ac:dyDescent="0.3">
      <c r="A20" s="38" t="s">
        <v>17</v>
      </c>
      <c r="B20" s="35" t="s">
        <v>64</v>
      </c>
      <c r="C20" s="31">
        <v>47</v>
      </c>
      <c r="D20" s="31">
        <v>0</v>
      </c>
      <c r="E20" s="31">
        <v>22</v>
      </c>
      <c r="F20" s="31">
        <v>25</v>
      </c>
      <c r="G20" s="57"/>
      <c r="H20" s="57"/>
    </row>
    <row r="21" spans="1:8" ht="14" x14ac:dyDescent="0.3">
      <c r="A21" s="38" t="s">
        <v>18</v>
      </c>
      <c r="B21" s="35" t="s">
        <v>65</v>
      </c>
      <c r="C21" s="31">
        <v>0</v>
      </c>
      <c r="D21" s="31">
        <v>0</v>
      </c>
      <c r="E21" s="31">
        <v>17</v>
      </c>
      <c r="F21" s="31">
        <v>7</v>
      </c>
      <c r="G21" s="57"/>
      <c r="H21" s="57"/>
    </row>
    <row r="22" spans="1:8" ht="14" x14ac:dyDescent="0.3">
      <c r="A22" s="38" t="s">
        <v>19</v>
      </c>
      <c r="B22" s="35" t="s">
        <v>66</v>
      </c>
      <c r="C22" s="31">
        <v>0</v>
      </c>
      <c r="D22" s="31">
        <v>3</v>
      </c>
      <c r="E22" s="31">
        <v>4</v>
      </c>
      <c r="F22" s="31">
        <v>7</v>
      </c>
      <c r="G22" s="57"/>
      <c r="H22" s="57"/>
    </row>
    <row r="23" spans="1:8" ht="14" x14ac:dyDescent="0.3">
      <c r="A23" s="38" t="s">
        <v>20</v>
      </c>
      <c r="B23" s="35" t="s">
        <v>67</v>
      </c>
      <c r="C23" s="31">
        <v>29</v>
      </c>
      <c r="D23" s="31">
        <v>0</v>
      </c>
      <c r="E23" s="31">
        <v>22</v>
      </c>
      <c r="F23" s="31">
        <v>14</v>
      </c>
      <c r="G23" s="57"/>
      <c r="H23" s="57"/>
    </row>
    <row r="24" spans="1:8" ht="14" x14ac:dyDescent="0.3">
      <c r="A24" s="38" t="s">
        <v>21</v>
      </c>
      <c r="B24" s="35" t="s">
        <v>68</v>
      </c>
      <c r="C24" s="31">
        <v>48</v>
      </c>
      <c r="D24" s="31">
        <v>0</v>
      </c>
      <c r="E24" s="31">
        <v>32</v>
      </c>
      <c r="F24" s="31">
        <v>18</v>
      </c>
      <c r="G24" s="57"/>
      <c r="H24" s="57"/>
    </row>
    <row r="25" spans="1:8" ht="14" x14ac:dyDescent="0.3">
      <c r="A25" s="38" t="s">
        <v>22</v>
      </c>
      <c r="B25" s="35" t="s">
        <v>69</v>
      </c>
      <c r="C25" s="58">
        <v>47</v>
      </c>
      <c r="D25" s="58">
        <v>15</v>
      </c>
      <c r="E25" s="58">
        <v>51</v>
      </c>
      <c r="F25" s="58">
        <v>28</v>
      </c>
      <c r="G25" s="57"/>
      <c r="H25" s="57"/>
    </row>
    <row r="26" spans="1:8" ht="14" x14ac:dyDescent="0.3">
      <c r="A26" s="38" t="s">
        <v>23</v>
      </c>
      <c r="B26" s="35" t="s">
        <v>70</v>
      </c>
      <c r="C26" s="31">
        <v>22</v>
      </c>
      <c r="D26" s="31">
        <v>0</v>
      </c>
      <c r="E26" s="31">
        <v>31</v>
      </c>
      <c r="F26" s="31">
        <v>31</v>
      </c>
      <c r="G26" s="57"/>
      <c r="H26" s="57"/>
    </row>
    <row r="27" spans="1:8" ht="14" x14ac:dyDescent="0.3">
      <c r="A27" s="38" t="s">
        <v>24</v>
      </c>
      <c r="B27" s="35" t="s">
        <v>71</v>
      </c>
      <c r="C27" s="31">
        <v>4</v>
      </c>
      <c r="D27" s="31">
        <v>0</v>
      </c>
      <c r="E27" s="31">
        <v>7</v>
      </c>
      <c r="F27" s="31">
        <v>5</v>
      </c>
      <c r="G27" s="57"/>
      <c r="H27" s="57"/>
    </row>
    <row r="28" spans="1:8" ht="14" x14ac:dyDescent="0.3">
      <c r="A28" s="38" t="s">
        <v>25</v>
      </c>
      <c r="B28" s="35" t="s">
        <v>72</v>
      </c>
      <c r="C28" s="31">
        <v>79</v>
      </c>
      <c r="D28" s="31">
        <v>0</v>
      </c>
      <c r="E28" s="31">
        <v>22</v>
      </c>
      <c r="F28" s="31">
        <v>8</v>
      </c>
      <c r="G28" s="57"/>
      <c r="H28" s="57"/>
    </row>
    <row r="29" spans="1:8" ht="14" x14ac:dyDescent="0.3">
      <c r="A29" s="38" t="s">
        <v>26</v>
      </c>
      <c r="B29" s="35" t="s">
        <v>73</v>
      </c>
      <c r="C29" s="59">
        <v>29</v>
      </c>
      <c r="D29" s="59">
        <v>0</v>
      </c>
      <c r="E29" s="59">
        <v>33</v>
      </c>
      <c r="F29" s="59">
        <v>21</v>
      </c>
      <c r="G29" s="60"/>
      <c r="H29" s="60"/>
    </row>
    <row r="30" spans="1:8" ht="14" x14ac:dyDescent="0.3">
      <c r="A30" s="38" t="s">
        <v>303</v>
      </c>
      <c r="B30" s="35" t="s">
        <v>74</v>
      </c>
      <c r="C30" s="31">
        <v>217</v>
      </c>
      <c r="D30" s="31">
        <v>21</v>
      </c>
      <c r="E30" s="31">
        <v>69</v>
      </c>
      <c r="F30" s="31">
        <v>12</v>
      </c>
    </row>
    <row r="31" spans="1:8" ht="14" x14ac:dyDescent="0.3">
      <c r="A31" s="22" t="s">
        <v>27</v>
      </c>
      <c r="B31" s="35"/>
      <c r="C31" s="23">
        <v>1117</v>
      </c>
      <c r="D31" s="23">
        <v>78</v>
      </c>
      <c r="E31" s="23">
        <v>908</v>
      </c>
      <c r="F31" s="23">
        <v>676</v>
      </c>
    </row>
    <row r="32" spans="1:8" ht="14" x14ac:dyDescent="0.3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1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73" orientation="portrait" useFirstPageNumber="1" r:id="rId1"/>
  <headerFooter>
    <oddFooter>&amp;R73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81640625" defaultRowHeight="17.5" customHeight="1" x14ac:dyDescent="0.3"/>
  <cols>
    <col min="1" max="1" width="20" style="17" customWidth="1"/>
    <col min="2" max="2" width="5.7265625" style="17" customWidth="1"/>
    <col min="3" max="6" width="22.1796875" style="17" customWidth="1"/>
    <col min="7" max="8" width="8.81640625" style="17"/>
    <col min="9" max="9" width="7.26953125" style="17" customWidth="1"/>
    <col min="10" max="16384" width="8.81640625" style="17"/>
  </cols>
  <sheetData>
    <row r="1" spans="1:9" s="16" customFormat="1" ht="14" x14ac:dyDescent="0.35">
      <c r="A1" s="51"/>
      <c r="B1" s="51"/>
      <c r="C1" s="51"/>
      <c r="D1" s="51"/>
      <c r="E1" s="51"/>
      <c r="F1" s="51"/>
      <c r="G1" s="85" t="str">
        <f>HYPERLINK(CONCATENATE("[Byuleten D_9_2019_2020.xlsx]",T(ADDRESS(1,1,,1,"зміст"))),"Зміст")</f>
        <v>Зміст</v>
      </c>
    </row>
    <row r="2" spans="1:9" s="16" customFormat="1" ht="15" x14ac:dyDescent="0.35">
      <c r="A2" s="169" t="s">
        <v>363</v>
      </c>
      <c r="B2" s="169"/>
      <c r="C2" s="169"/>
      <c r="D2" s="169"/>
      <c r="E2" s="169"/>
      <c r="F2" s="169"/>
    </row>
    <row r="3" spans="1:9" ht="15.5" x14ac:dyDescent="0.3">
      <c r="A3" s="168" t="s">
        <v>28</v>
      </c>
      <c r="B3" s="168" t="s">
        <v>49</v>
      </c>
      <c r="C3" s="168" t="s">
        <v>294</v>
      </c>
      <c r="D3" s="168"/>
      <c r="E3" s="168"/>
      <c r="F3" s="168"/>
      <c r="G3" s="52"/>
      <c r="H3" s="52"/>
      <c r="I3" s="53"/>
    </row>
    <row r="4" spans="1:9" ht="51" customHeight="1" x14ac:dyDescent="0.3">
      <c r="A4" s="168"/>
      <c r="B4" s="168"/>
      <c r="C4" s="82" t="s">
        <v>276</v>
      </c>
      <c r="D4" s="82" t="s">
        <v>287</v>
      </c>
      <c r="E4" s="83" t="s">
        <v>288</v>
      </c>
      <c r="F4" s="84" t="s">
        <v>277</v>
      </c>
      <c r="G4" s="54"/>
      <c r="H4" s="54"/>
    </row>
    <row r="5" spans="1:9" ht="15.5" x14ac:dyDescent="0.3">
      <c r="A5" s="3" t="s">
        <v>0</v>
      </c>
      <c r="B5" s="3" t="s">
        <v>1</v>
      </c>
      <c r="C5" s="6">
        <v>1</v>
      </c>
      <c r="D5" s="6">
        <v>2</v>
      </c>
      <c r="E5" s="6">
        <v>3</v>
      </c>
      <c r="F5" s="6">
        <v>4</v>
      </c>
      <c r="G5" s="54"/>
      <c r="H5" s="54"/>
    </row>
    <row r="6" spans="1:9" ht="14" x14ac:dyDescent="0.3">
      <c r="A6" s="55" t="s">
        <v>3</v>
      </c>
      <c r="B6" s="35" t="s">
        <v>50</v>
      </c>
      <c r="C6" s="29">
        <v>11</v>
      </c>
      <c r="D6" s="29">
        <v>0</v>
      </c>
      <c r="E6" s="29">
        <v>32</v>
      </c>
      <c r="F6" s="29">
        <v>15</v>
      </c>
      <c r="G6" s="56"/>
      <c r="H6" s="56"/>
    </row>
    <row r="7" spans="1:9" ht="14" x14ac:dyDescent="0.3">
      <c r="A7" s="38" t="s">
        <v>4</v>
      </c>
      <c r="B7" s="35" t="s">
        <v>51</v>
      </c>
      <c r="C7" s="29">
        <v>36</v>
      </c>
      <c r="D7" s="29">
        <v>0</v>
      </c>
      <c r="E7" s="29">
        <v>14</v>
      </c>
      <c r="F7" s="29">
        <v>20</v>
      </c>
      <c r="G7" s="57"/>
      <c r="H7" s="57"/>
    </row>
    <row r="8" spans="1:9" ht="14" x14ac:dyDescent="0.3">
      <c r="A8" s="38" t="s">
        <v>5</v>
      </c>
      <c r="B8" s="35" t="s">
        <v>52</v>
      </c>
      <c r="C8" s="29">
        <v>20</v>
      </c>
      <c r="D8" s="29">
        <v>1</v>
      </c>
      <c r="E8" s="29">
        <v>16</v>
      </c>
      <c r="F8" s="29">
        <v>12</v>
      </c>
      <c r="G8" s="57"/>
      <c r="H8" s="57"/>
    </row>
    <row r="9" spans="1:9" ht="14" x14ac:dyDescent="0.3">
      <c r="A9" s="38" t="s">
        <v>6</v>
      </c>
      <c r="B9" s="35" t="s">
        <v>53</v>
      </c>
      <c r="C9" s="29">
        <v>2</v>
      </c>
      <c r="D9" s="29">
        <v>0</v>
      </c>
      <c r="E9" s="29">
        <v>6</v>
      </c>
      <c r="F9" s="29">
        <v>28</v>
      </c>
      <c r="G9" s="57"/>
      <c r="H9" s="57"/>
    </row>
    <row r="10" spans="1:9" ht="14" x14ac:dyDescent="0.3">
      <c r="A10" s="38" t="s">
        <v>7</v>
      </c>
      <c r="B10" s="35" t="s">
        <v>54</v>
      </c>
      <c r="C10" s="29">
        <v>14</v>
      </c>
      <c r="D10" s="29">
        <v>0</v>
      </c>
      <c r="E10" s="29">
        <v>24</v>
      </c>
      <c r="F10" s="29">
        <v>4</v>
      </c>
      <c r="G10" s="57"/>
      <c r="H10" s="57"/>
    </row>
    <row r="11" spans="1:9" ht="14" x14ac:dyDescent="0.3">
      <c r="A11" s="38" t="s">
        <v>8</v>
      </c>
      <c r="B11" s="35" t="s">
        <v>55</v>
      </c>
      <c r="C11" s="29">
        <v>16</v>
      </c>
      <c r="D11" s="29">
        <v>0</v>
      </c>
      <c r="E11" s="29">
        <v>19</v>
      </c>
      <c r="F11" s="29">
        <v>15</v>
      </c>
      <c r="G11" s="57"/>
      <c r="H11" s="57"/>
    </row>
    <row r="12" spans="1:9" ht="14" x14ac:dyDescent="0.3">
      <c r="A12" s="38" t="s">
        <v>9</v>
      </c>
      <c r="B12" s="35" t="s">
        <v>56</v>
      </c>
      <c r="C12" s="29">
        <v>40</v>
      </c>
      <c r="D12" s="29">
        <v>0</v>
      </c>
      <c r="E12" s="29">
        <v>10</v>
      </c>
      <c r="F12" s="29">
        <v>4</v>
      </c>
      <c r="G12" s="57"/>
      <c r="H12" s="57"/>
    </row>
    <row r="13" spans="1:9" ht="14" x14ac:dyDescent="0.3">
      <c r="A13" s="38" t="s">
        <v>10</v>
      </c>
      <c r="B13" s="35" t="s">
        <v>57</v>
      </c>
      <c r="C13" s="29">
        <v>5</v>
      </c>
      <c r="D13" s="29">
        <v>0</v>
      </c>
      <c r="E13" s="29">
        <v>22</v>
      </c>
      <c r="F13" s="29">
        <v>13</v>
      </c>
      <c r="G13" s="57"/>
      <c r="H13" s="57"/>
    </row>
    <row r="14" spans="1:9" ht="14" x14ac:dyDescent="0.3">
      <c r="A14" s="38" t="s">
        <v>11</v>
      </c>
      <c r="B14" s="35" t="s">
        <v>58</v>
      </c>
      <c r="C14" s="29">
        <v>5</v>
      </c>
      <c r="D14" s="29">
        <v>0</v>
      </c>
      <c r="E14" s="29">
        <v>38</v>
      </c>
      <c r="F14" s="29">
        <v>26</v>
      </c>
      <c r="G14" s="57"/>
      <c r="H14" s="57"/>
    </row>
    <row r="15" spans="1:9" ht="14" x14ac:dyDescent="0.3">
      <c r="A15" s="38" t="s">
        <v>12</v>
      </c>
      <c r="B15" s="35" t="s">
        <v>59</v>
      </c>
      <c r="C15" s="29">
        <v>6</v>
      </c>
      <c r="D15" s="29">
        <v>0</v>
      </c>
      <c r="E15" s="29">
        <v>3</v>
      </c>
      <c r="F15" s="29">
        <v>6</v>
      </c>
      <c r="G15" s="57"/>
      <c r="H15" s="57"/>
    </row>
    <row r="16" spans="1:9" ht="14" x14ac:dyDescent="0.3">
      <c r="A16" s="38" t="s">
        <v>13</v>
      </c>
      <c r="B16" s="35" t="s">
        <v>60</v>
      </c>
      <c r="C16" s="29">
        <v>13</v>
      </c>
      <c r="D16" s="29">
        <v>0</v>
      </c>
      <c r="E16" s="29">
        <v>2</v>
      </c>
      <c r="F16" s="29">
        <v>5</v>
      </c>
      <c r="G16" s="57"/>
      <c r="H16" s="57"/>
    </row>
    <row r="17" spans="1:8" ht="14" x14ac:dyDescent="0.3">
      <c r="A17" s="38" t="s">
        <v>14</v>
      </c>
      <c r="B17" s="35" t="s">
        <v>61</v>
      </c>
      <c r="C17" s="29">
        <v>53</v>
      </c>
      <c r="D17" s="29">
        <v>0</v>
      </c>
      <c r="E17" s="29">
        <v>46</v>
      </c>
      <c r="F17" s="29">
        <v>33</v>
      </c>
      <c r="G17" s="57"/>
      <c r="H17" s="57"/>
    </row>
    <row r="18" spans="1:8" ht="14" x14ac:dyDescent="0.3">
      <c r="A18" s="38" t="s">
        <v>15</v>
      </c>
      <c r="B18" s="35" t="s">
        <v>62</v>
      </c>
      <c r="C18" s="29">
        <v>25</v>
      </c>
      <c r="D18" s="29">
        <v>0</v>
      </c>
      <c r="E18" s="29">
        <v>8</v>
      </c>
      <c r="F18" s="29">
        <v>11</v>
      </c>
      <c r="G18" s="57"/>
      <c r="H18" s="57"/>
    </row>
    <row r="19" spans="1:8" ht="14" x14ac:dyDescent="0.3">
      <c r="A19" s="38" t="s">
        <v>16</v>
      </c>
      <c r="B19" s="35" t="s">
        <v>63</v>
      </c>
      <c r="C19" s="31">
        <v>11</v>
      </c>
      <c r="D19" s="31">
        <v>0</v>
      </c>
      <c r="E19" s="31">
        <v>31</v>
      </c>
      <c r="F19" s="31">
        <v>11</v>
      </c>
      <c r="G19" s="57"/>
      <c r="H19" s="57"/>
    </row>
    <row r="20" spans="1:8" ht="14" x14ac:dyDescent="0.3">
      <c r="A20" s="38" t="s">
        <v>17</v>
      </c>
      <c r="B20" s="35" t="s">
        <v>64</v>
      </c>
      <c r="C20" s="31">
        <v>31</v>
      </c>
      <c r="D20" s="31">
        <v>0</v>
      </c>
      <c r="E20" s="31">
        <v>10</v>
      </c>
      <c r="F20" s="31">
        <v>13</v>
      </c>
      <c r="G20" s="57"/>
      <c r="H20" s="57"/>
    </row>
    <row r="21" spans="1:8" ht="14" x14ac:dyDescent="0.3">
      <c r="A21" s="38" t="s">
        <v>18</v>
      </c>
      <c r="B21" s="35" t="s">
        <v>65</v>
      </c>
      <c r="C21" s="31">
        <v>0</v>
      </c>
      <c r="D21" s="31">
        <v>0</v>
      </c>
      <c r="E21" s="31">
        <v>5</v>
      </c>
      <c r="F21" s="31">
        <v>23</v>
      </c>
      <c r="G21" s="57"/>
      <c r="H21" s="57"/>
    </row>
    <row r="22" spans="1:8" ht="14" x14ac:dyDescent="0.3">
      <c r="A22" s="38" t="s">
        <v>19</v>
      </c>
      <c r="B22" s="35" t="s">
        <v>66</v>
      </c>
      <c r="C22" s="31">
        <v>0</v>
      </c>
      <c r="D22" s="31">
        <v>4</v>
      </c>
      <c r="E22" s="31">
        <v>2</v>
      </c>
      <c r="F22" s="31">
        <v>5</v>
      </c>
      <c r="G22" s="57"/>
      <c r="H22" s="57"/>
    </row>
    <row r="23" spans="1:8" ht="14" x14ac:dyDescent="0.3">
      <c r="A23" s="38" t="s">
        <v>20</v>
      </c>
      <c r="B23" s="35" t="s">
        <v>67</v>
      </c>
      <c r="C23" s="31">
        <v>25</v>
      </c>
      <c r="D23" s="31">
        <v>0</v>
      </c>
      <c r="E23" s="31">
        <v>10</v>
      </c>
      <c r="F23" s="31">
        <v>7</v>
      </c>
      <c r="G23" s="57"/>
      <c r="H23" s="57"/>
    </row>
    <row r="24" spans="1:8" ht="14" x14ac:dyDescent="0.3">
      <c r="A24" s="38" t="s">
        <v>21</v>
      </c>
      <c r="B24" s="35" t="s">
        <v>68</v>
      </c>
      <c r="C24" s="31">
        <v>18</v>
      </c>
      <c r="D24" s="31">
        <v>0</v>
      </c>
      <c r="E24" s="31">
        <v>20</v>
      </c>
      <c r="F24" s="31">
        <v>6</v>
      </c>
      <c r="G24" s="57"/>
      <c r="H24" s="57"/>
    </row>
    <row r="25" spans="1:8" ht="14" x14ac:dyDescent="0.3">
      <c r="A25" s="38" t="s">
        <v>22</v>
      </c>
      <c r="B25" s="35" t="s">
        <v>69</v>
      </c>
      <c r="C25" s="58">
        <v>7</v>
      </c>
      <c r="D25" s="58">
        <v>4</v>
      </c>
      <c r="E25" s="58">
        <v>7</v>
      </c>
      <c r="F25" s="58">
        <v>9</v>
      </c>
      <c r="G25" s="57"/>
      <c r="H25" s="57"/>
    </row>
    <row r="26" spans="1:8" ht="14" x14ac:dyDescent="0.3">
      <c r="A26" s="38" t="s">
        <v>23</v>
      </c>
      <c r="B26" s="35" t="s">
        <v>70</v>
      </c>
      <c r="C26" s="31">
        <v>10</v>
      </c>
      <c r="D26" s="31">
        <v>0</v>
      </c>
      <c r="E26" s="31">
        <v>12</v>
      </c>
      <c r="F26" s="31">
        <v>21</v>
      </c>
      <c r="G26" s="57"/>
      <c r="H26" s="57"/>
    </row>
    <row r="27" spans="1:8" ht="14" x14ac:dyDescent="0.3">
      <c r="A27" s="38" t="s">
        <v>24</v>
      </c>
      <c r="B27" s="35" t="s">
        <v>71</v>
      </c>
      <c r="C27" s="31">
        <v>9</v>
      </c>
      <c r="D27" s="31">
        <v>0</v>
      </c>
      <c r="E27" s="31">
        <v>7</v>
      </c>
      <c r="F27" s="31">
        <v>15</v>
      </c>
      <c r="G27" s="57"/>
      <c r="H27" s="57"/>
    </row>
    <row r="28" spans="1:8" ht="14" x14ac:dyDescent="0.3">
      <c r="A28" s="38" t="s">
        <v>25</v>
      </c>
      <c r="B28" s="35" t="s">
        <v>72</v>
      </c>
      <c r="C28" s="31">
        <v>29</v>
      </c>
      <c r="D28" s="31">
        <v>0</v>
      </c>
      <c r="E28" s="31">
        <v>10</v>
      </c>
      <c r="F28" s="31">
        <v>7</v>
      </c>
      <c r="G28" s="57"/>
      <c r="H28" s="57"/>
    </row>
    <row r="29" spans="1:8" ht="14" x14ac:dyDescent="0.3">
      <c r="A29" s="38" t="s">
        <v>26</v>
      </c>
      <c r="B29" s="35" t="s">
        <v>73</v>
      </c>
      <c r="C29" s="59">
        <v>25</v>
      </c>
      <c r="D29" s="59">
        <v>0</v>
      </c>
      <c r="E29" s="59">
        <v>3</v>
      </c>
      <c r="F29" s="59">
        <v>11</v>
      </c>
      <c r="G29" s="60"/>
      <c r="H29" s="60"/>
    </row>
    <row r="30" spans="1:8" ht="14" x14ac:dyDescent="0.3">
      <c r="A30" s="38" t="s">
        <v>303</v>
      </c>
      <c r="B30" s="35" t="s">
        <v>74</v>
      </c>
      <c r="C30" s="31">
        <v>103</v>
      </c>
      <c r="D30" s="31">
        <v>1</v>
      </c>
      <c r="E30" s="31">
        <v>23</v>
      </c>
      <c r="F30" s="31">
        <v>0</v>
      </c>
    </row>
    <row r="31" spans="1:8" ht="14" x14ac:dyDescent="0.3">
      <c r="A31" s="22" t="s">
        <v>27</v>
      </c>
      <c r="B31" s="35"/>
      <c r="C31" s="23">
        <v>514</v>
      </c>
      <c r="D31" s="23">
        <v>10</v>
      </c>
      <c r="E31" s="23">
        <v>380</v>
      </c>
      <c r="F31" s="23">
        <v>320</v>
      </c>
    </row>
    <row r="32" spans="1:8" ht="14" x14ac:dyDescent="0.3">
      <c r="A32" s="61" t="s">
        <v>306</v>
      </c>
    </row>
  </sheetData>
  <mergeCells count="4">
    <mergeCell ref="A2:F2"/>
    <mergeCell ref="A3:A4"/>
    <mergeCell ref="B3:B4"/>
    <mergeCell ref="C3:F3"/>
  </mergeCells>
  <conditionalFormatting sqref="C6:F31">
    <cfRule type="cellIs" dxfId="11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firstPageNumber="74" orientation="portrait" useFirstPageNumber="1" r:id="rId1"/>
  <headerFooter>
    <oddFooter>&amp;R74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5.65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5.65" customHeight="1" x14ac:dyDescent="0.35">
      <c r="A1" s="136" t="s">
        <v>48</v>
      </c>
      <c r="B1" s="136"/>
      <c r="C1" s="136"/>
      <c r="D1" s="85" t="str">
        <f>HYPERLINK(CONCATENATE("[Byuleten D_9_2019_2020.xlsx]",T(ADDRESS(1,1,,1,"зміст"))),"Зміст")</f>
        <v>Зміст</v>
      </c>
    </row>
    <row r="2" spans="1:4" s="16" customFormat="1" ht="48" customHeight="1" x14ac:dyDescent="0.35">
      <c r="A2" s="169" t="s">
        <v>455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294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149</v>
      </c>
    </row>
    <row r="8" spans="1:4" ht="14" x14ac:dyDescent="0.3">
      <c r="A8" s="18" t="s">
        <v>4</v>
      </c>
      <c r="B8" s="19" t="s">
        <v>51</v>
      </c>
      <c r="C8" s="29">
        <v>18</v>
      </c>
    </row>
    <row r="9" spans="1:4" ht="14" x14ac:dyDescent="0.3">
      <c r="A9" s="18" t="s">
        <v>5</v>
      </c>
      <c r="B9" s="19" t="s">
        <v>52</v>
      </c>
      <c r="C9" s="29">
        <v>56</v>
      </c>
    </row>
    <row r="10" spans="1:4" ht="14" x14ac:dyDescent="0.3">
      <c r="A10" s="18" t="s">
        <v>6</v>
      </c>
      <c r="B10" s="28" t="s">
        <v>53</v>
      </c>
      <c r="C10" s="29">
        <v>217</v>
      </c>
    </row>
    <row r="11" spans="1:4" ht="14" x14ac:dyDescent="0.3">
      <c r="A11" s="18" t="s">
        <v>7</v>
      </c>
      <c r="B11" s="19" t="s">
        <v>54</v>
      </c>
      <c r="C11" s="29">
        <v>274</v>
      </c>
    </row>
    <row r="12" spans="1:4" ht="14" x14ac:dyDescent="0.3">
      <c r="A12" s="18" t="s">
        <v>8</v>
      </c>
      <c r="B12" s="19" t="s">
        <v>55</v>
      </c>
      <c r="C12" s="29">
        <v>33</v>
      </c>
    </row>
    <row r="13" spans="1:4" ht="14" x14ac:dyDescent="0.3">
      <c r="A13" s="18" t="s">
        <v>9</v>
      </c>
      <c r="B13" s="28" t="s">
        <v>56</v>
      </c>
      <c r="C13" s="50">
        <v>77</v>
      </c>
    </row>
    <row r="14" spans="1:4" ht="14" x14ac:dyDescent="0.3">
      <c r="A14" s="18" t="s">
        <v>10</v>
      </c>
      <c r="B14" s="19" t="s">
        <v>57</v>
      </c>
      <c r="C14" s="50">
        <v>87</v>
      </c>
    </row>
    <row r="15" spans="1:4" ht="14" x14ac:dyDescent="0.3">
      <c r="A15" s="18" t="s">
        <v>11</v>
      </c>
      <c r="B15" s="19" t="s">
        <v>58</v>
      </c>
      <c r="C15" s="50">
        <v>60</v>
      </c>
    </row>
    <row r="16" spans="1:4" ht="14" x14ac:dyDescent="0.3">
      <c r="A16" s="18" t="s">
        <v>12</v>
      </c>
      <c r="B16" s="28" t="s">
        <v>59</v>
      </c>
      <c r="C16" s="50">
        <v>7</v>
      </c>
    </row>
    <row r="17" spans="1:3" ht="14" x14ac:dyDescent="0.3">
      <c r="A17" s="18" t="s">
        <v>13</v>
      </c>
      <c r="B17" s="19" t="s">
        <v>60</v>
      </c>
      <c r="C17" s="50">
        <v>20</v>
      </c>
    </row>
    <row r="18" spans="1:3" ht="14" x14ac:dyDescent="0.3">
      <c r="A18" s="18" t="s">
        <v>14</v>
      </c>
      <c r="B18" s="19" t="s">
        <v>61</v>
      </c>
      <c r="C18" s="31">
        <v>270</v>
      </c>
    </row>
    <row r="19" spans="1:3" ht="14" x14ac:dyDescent="0.3">
      <c r="A19" s="18" t="s">
        <v>15</v>
      </c>
      <c r="B19" s="19" t="s">
        <v>62</v>
      </c>
      <c r="C19" s="31">
        <v>135</v>
      </c>
    </row>
    <row r="20" spans="1:3" ht="14" x14ac:dyDescent="0.3">
      <c r="A20" s="38" t="s">
        <v>16</v>
      </c>
      <c r="B20" s="35" t="s">
        <v>63</v>
      </c>
      <c r="C20" s="31">
        <v>100</v>
      </c>
    </row>
    <row r="21" spans="1:3" ht="14" x14ac:dyDescent="0.3">
      <c r="A21" s="38" t="s">
        <v>17</v>
      </c>
      <c r="B21" s="35" t="s">
        <v>64</v>
      </c>
      <c r="C21" s="31">
        <v>37</v>
      </c>
    </row>
    <row r="22" spans="1:3" ht="14" x14ac:dyDescent="0.3">
      <c r="A22" s="38" t="s">
        <v>18</v>
      </c>
      <c r="B22" s="35" t="s">
        <v>65</v>
      </c>
      <c r="C22" s="31">
        <v>63</v>
      </c>
    </row>
    <row r="23" spans="1:3" ht="14" x14ac:dyDescent="0.3">
      <c r="A23" s="38" t="s">
        <v>19</v>
      </c>
      <c r="B23" s="35" t="s">
        <v>66</v>
      </c>
      <c r="C23" s="31">
        <v>110</v>
      </c>
    </row>
    <row r="24" spans="1:3" ht="14" x14ac:dyDescent="0.3">
      <c r="A24" s="38" t="s">
        <v>20</v>
      </c>
      <c r="B24" s="35" t="s">
        <v>67</v>
      </c>
      <c r="C24" s="31">
        <v>58</v>
      </c>
    </row>
    <row r="25" spans="1:3" ht="14" x14ac:dyDescent="0.3">
      <c r="A25" s="38" t="s">
        <v>21</v>
      </c>
      <c r="B25" s="35" t="s">
        <v>68</v>
      </c>
      <c r="C25" s="31">
        <v>173</v>
      </c>
    </row>
    <row r="26" spans="1:3" ht="14" x14ac:dyDescent="0.3">
      <c r="A26" s="38" t="s">
        <v>22</v>
      </c>
      <c r="B26" s="35" t="s">
        <v>69</v>
      </c>
      <c r="C26" s="31">
        <v>11</v>
      </c>
    </row>
    <row r="27" spans="1:3" ht="14" x14ac:dyDescent="0.3">
      <c r="A27" s="38" t="s">
        <v>23</v>
      </c>
      <c r="B27" s="35" t="s">
        <v>70</v>
      </c>
      <c r="C27" s="31">
        <v>23</v>
      </c>
    </row>
    <row r="28" spans="1:3" ht="14" x14ac:dyDescent="0.3">
      <c r="A28" s="38" t="s">
        <v>24</v>
      </c>
      <c r="B28" s="35" t="s">
        <v>71</v>
      </c>
      <c r="C28" s="31">
        <v>80</v>
      </c>
    </row>
    <row r="29" spans="1:3" ht="14" x14ac:dyDescent="0.3">
      <c r="A29" s="38" t="s">
        <v>25</v>
      </c>
      <c r="B29" s="35" t="s">
        <v>72</v>
      </c>
      <c r="C29" s="31">
        <v>117</v>
      </c>
    </row>
    <row r="30" spans="1:3" ht="14" x14ac:dyDescent="0.3">
      <c r="A30" s="38" t="s">
        <v>26</v>
      </c>
      <c r="B30" s="35" t="s">
        <v>73</v>
      </c>
      <c r="C30" s="31">
        <v>67</v>
      </c>
    </row>
    <row r="31" spans="1:3" ht="14" x14ac:dyDescent="0.3">
      <c r="A31" s="38" t="s">
        <v>303</v>
      </c>
      <c r="B31" s="35" t="s">
        <v>74</v>
      </c>
      <c r="C31" s="31">
        <v>226</v>
      </c>
    </row>
    <row r="32" spans="1:3" ht="14" x14ac:dyDescent="0.3">
      <c r="A32" s="22" t="s">
        <v>27</v>
      </c>
      <c r="B32" s="35" t="s">
        <v>75</v>
      </c>
      <c r="C32" s="23">
        <v>2468</v>
      </c>
    </row>
  </sheetData>
  <mergeCells count="5">
    <mergeCell ref="A3:A5"/>
    <mergeCell ref="B3:B5"/>
    <mergeCell ref="C3:C5"/>
    <mergeCell ref="A2:C2"/>
    <mergeCell ref="A1:C1"/>
  </mergeCells>
  <conditionalFormatting sqref="C7:C32">
    <cfRule type="cellIs" dxfId="11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6" orientation="portrait" useFirstPageNumber="1" r:id="rId1"/>
  <headerFooter>
    <oddFooter>&amp;R76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6.149999999999999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6.149999999999999" customHeight="1" x14ac:dyDescent="0.35">
      <c r="D1" s="85" t="str">
        <f>HYPERLINK(CONCATENATE("[Byuleten D_9_2019_2020.xlsx]",T(ADDRESS(1,1,,1,"зміст"))),"Зміст")</f>
        <v>Зміст</v>
      </c>
    </row>
    <row r="2" spans="1:4" s="16" customFormat="1" ht="48" customHeight="1" x14ac:dyDescent="0.35">
      <c r="A2" s="169" t="s">
        <v>456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294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13</v>
      </c>
    </row>
    <row r="8" spans="1:4" ht="14" x14ac:dyDescent="0.3">
      <c r="A8" s="18" t="s">
        <v>4</v>
      </c>
      <c r="B8" s="19" t="s">
        <v>51</v>
      </c>
      <c r="C8" s="29">
        <v>22</v>
      </c>
    </row>
    <row r="9" spans="1:4" ht="14" x14ac:dyDescent="0.3">
      <c r="A9" s="18" t="s">
        <v>5</v>
      </c>
      <c r="B9" s="19" t="s">
        <v>52</v>
      </c>
      <c r="C9" s="29">
        <v>0</v>
      </c>
    </row>
    <row r="10" spans="1:4" ht="14" x14ac:dyDescent="0.3">
      <c r="A10" s="18" t="s">
        <v>6</v>
      </c>
      <c r="B10" s="28" t="s">
        <v>53</v>
      </c>
      <c r="C10" s="29">
        <v>10</v>
      </c>
    </row>
    <row r="11" spans="1:4" ht="14" x14ac:dyDescent="0.3">
      <c r="A11" s="18" t="s">
        <v>7</v>
      </c>
      <c r="B11" s="19" t="s">
        <v>54</v>
      </c>
      <c r="C11" s="29">
        <v>133</v>
      </c>
    </row>
    <row r="12" spans="1:4" ht="14" x14ac:dyDescent="0.3">
      <c r="A12" s="18" t="s">
        <v>8</v>
      </c>
      <c r="B12" s="19" t="s">
        <v>55</v>
      </c>
      <c r="C12" s="29">
        <v>9</v>
      </c>
    </row>
    <row r="13" spans="1:4" ht="14" x14ac:dyDescent="0.3">
      <c r="A13" s="18" t="s">
        <v>9</v>
      </c>
      <c r="B13" s="28" t="s">
        <v>56</v>
      </c>
      <c r="C13" s="50">
        <v>37</v>
      </c>
    </row>
    <row r="14" spans="1:4" ht="14" x14ac:dyDescent="0.3">
      <c r="A14" s="18" t="s">
        <v>10</v>
      </c>
      <c r="B14" s="19" t="s">
        <v>57</v>
      </c>
      <c r="C14" s="50">
        <v>16</v>
      </c>
    </row>
    <row r="15" spans="1:4" ht="14" x14ac:dyDescent="0.3">
      <c r="A15" s="18" t="s">
        <v>11</v>
      </c>
      <c r="B15" s="19" t="s">
        <v>58</v>
      </c>
      <c r="C15" s="50">
        <v>0</v>
      </c>
    </row>
    <row r="16" spans="1:4" ht="14" x14ac:dyDescent="0.3">
      <c r="A16" s="18" t="s">
        <v>12</v>
      </c>
      <c r="B16" s="28" t="s">
        <v>59</v>
      </c>
      <c r="C16" s="50">
        <v>2</v>
      </c>
    </row>
    <row r="17" spans="1:3" ht="14" x14ac:dyDescent="0.3">
      <c r="A17" s="18" t="s">
        <v>13</v>
      </c>
      <c r="B17" s="19" t="s">
        <v>60</v>
      </c>
      <c r="C17" s="50">
        <v>0</v>
      </c>
    </row>
    <row r="18" spans="1:3" ht="14" x14ac:dyDescent="0.3">
      <c r="A18" s="18" t="s">
        <v>14</v>
      </c>
      <c r="B18" s="19" t="s">
        <v>61</v>
      </c>
      <c r="C18" s="31">
        <v>62</v>
      </c>
    </row>
    <row r="19" spans="1:3" ht="14" x14ac:dyDescent="0.3">
      <c r="A19" s="18" t="s">
        <v>15</v>
      </c>
      <c r="B19" s="19" t="s">
        <v>62</v>
      </c>
      <c r="C19" s="31">
        <v>3</v>
      </c>
    </row>
    <row r="20" spans="1:3" ht="14" x14ac:dyDescent="0.3">
      <c r="A20" s="38" t="s">
        <v>16</v>
      </c>
      <c r="B20" s="35" t="s">
        <v>63</v>
      </c>
      <c r="C20" s="31">
        <v>55</v>
      </c>
    </row>
    <row r="21" spans="1:3" ht="14" x14ac:dyDescent="0.3">
      <c r="A21" s="38" t="s">
        <v>17</v>
      </c>
      <c r="B21" s="35" t="s">
        <v>64</v>
      </c>
      <c r="C21" s="31">
        <v>10</v>
      </c>
    </row>
    <row r="22" spans="1:3" ht="14" x14ac:dyDescent="0.3">
      <c r="A22" s="38" t="s">
        <v>18</v>
      </c>
      <c r="B22" s="35" t="s">
        <v>65</v>
      </c>
      <c r="C22" s="31">
        <v>9</v>
      </c>
    </row>
    <row r="23" spans="1:3" ht="14" x14ac:dyDescent="0.3">
      <c r="A23" s="38" t="s">
        <v>19</v>
      </c>
      <c r="B23" s="35" t="s">
        <v>66</v>
      </c>
      <c r="C23" s="31">
        <v>54</v>
      </c>
    </row>
    <row r="24" spans="1:3" ht="14" x14ac:dyDescent="0.3">
      <c r="A24" s="38" t="s">
        <v>20</v>
      </c>
      <c r="B24" s="35" t="s">
        <v>67</v>
      </c>
      <c r="C24" s="31">
        <v>22</v>
      </c>
    </row>
    <row r="25" spans="1:3" ht="14" x14ac:dyDescent="0.3">
      <c r="A25" s="38" t="s">
        <v>21</v>
      </c>
      <c r="B25" s="35" t="s">
        <v>68</v>
      </c>
      <c r="C25" s="31">
        <v>92</v>
      </c>
    </row>
    <row r="26" spans="1:3" ht="14" x14ac:dyDescent="0.3">
      <c r="A26" s="38" t="s">
        <v>22</v>
      </c>
      <c r="B26" s="35" t="s">
        <v>69</v>
      </c>
      <c r="C26" s="31">
        <v>8</v>
      </c>
    </row>
    <row r="27" spans="1:3" ht="14" x14ac:dyDescent="0.3">
      <c r="A27" s="38" t="s">
        <v>23</v>
      </c>
      <c r="B27" s="35" t="s">
        <v>70</v>
      </c>
      <c r="C27" s="31">
        <v>7</v>
      </c>
    </row>
    <row r="28" spans="1:3" ht="14" x14ac:dyDescent="0.3">
      <c r="A28" s="38" t="s">
        <v>24</v>
      </c>
      <c r="B28" s="35" t="s">
        <v>71</v>
      </c>
      <c r="C28" s="31">
        <v>25</v>
      </c>
    </row>
    <row r="29" spans="1:3" ht="14" x14ac:dyDescent="0.3">
      <c r="A29" s="38" t="s">
        <v>25</v>
      </c>
      <c r="B29" s="35" t="s">
        <v>72</v>
      </c>
      <c r="C29" s="31">
        <v>13</v>
      </c>
    </row>
    <row r="30" spans="1:3" ht="14" x14ac:dyDescent="0.3">
      <c r="A30" s="38" t="s">
        <v>26</v>
      </c>
      <c r="B30" s="35" t="s">
        <v>73</v>
      </c>
      <c r="C30" s="31">
        <v>20</v>
      </c>
    </row>
    <row r="31" spans="1:3" ht="14" x14ac:dyDescent="0.3">
      <c r="A31" s="38" t="s">
        <v>303</v>
      </c>
      <c r="B31" s="35" t="s">
        <v>74</v>
      </c>
      <c r="C31" s="31">
        <v>20</v>
      </c>
    </row>
    <row r="32" spans="1:3" ht="14" x14ac:dyDescent="0.3">
      <c r="A32" s="22" t="s">
        <v>27</v>
      </c>
      <c r="B32" s="35" t="s">
        <v>75</v>
      </c>
      <c r="C32" s="23">
        <v>642</v>
      </c>
    </row>
  </sheetData>
  <mergeCells count="4">
    <mergeCell ref="A3:A5"/>
    <mergeCell ref="B3:B5"/>
    <mergeCell ref="C3:C5"/>
    <mergeCell ref="A2:C2"/>
  </mergeCells>
  <conditionalFormatting sqref="C7:C31">
    <cfRule type="cellIs" dxfId="1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7" orientation="portrait" useFirstPageNumber="1" r:id="rId1"/>
  <headerFooter>
    <oddFooter>&amp;R77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6.149999999999999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6.149999999999999" customHeight="1" x14ac:dyDescent="0.35">
      <c r="D1" s="85" t="str">
        <f>HYPERLINK(CONCATENATE("[Byuleten D_9_2019_2020.xlsx]",T(ADDRESS(1,1,,1,"зміст"))),"Зміст")</f>
        <v>Зміст</v>
      </c>
    </row>
    <row r="2" spans="1:4" s="16" customFormat="1" ht="60.75" customHeight="1" x14ac:dyDescent="0.35">
      <c r="A2" s="169" t="s">
        <v>464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293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0</v>
      </c>
    </row>
    <row r="8" spans="1:4" ht="14" x14ac:dyDescent="0.3">
      <c r="A8" s="18" t="s">
        <v>4</v>
      </c>
      <c r="B8" s="19" t="s">
        <v>51</v>
      </c>
      <c r="C8" s="29">
        <v>0</v>
      </c>
    </row>
    <row r="9" spans="1:4" ht="14" x14ac:dyDescent="0.3">
      <c r="A9" s="18" t="s">
        <v>5</v>
      </c>
      <c r="B9" s="19" t="s">
        <v>52</v>
      </c>
      <c r="C9" s="29">
        <v>5</v>
      </c>
    </row>
    <row r="10" spans="1:4" ht="14" x14ac:dyDescent="0.3">
      <c r="A10" s="18" t="s">
        <v>6</v>
      </c>
      <c r="B10" s="28" t="s">
        <v>53</v>
      </c>
      <c r="C10" s="29">
        <v>0</v>
      </c>
    </row>
    <row r="11" spans="1:4" ht="14" x14ac:dyDescent="0.3">
      <c r="A11" s="18" t="s">
        <v>7</v>
      </c>
      <c r="B11" s="19" t="s">
        <v>54</v>
      </c>
      <c r="C11" s="29">
        <v>8</v>
      </c>
    </row>
    <row r="12" spans="1:4" ht="14" x14ac:dyDescent="0.3">
      <c r="A12" s="18" t="s">
        <v>8</v>
      </c>
      <c r="B12" s="19" t="s">
        <v>55</v>
      </c>
      <c r="C12" s="29">
        <v>0</v>
      </c>
    </row>
    <row r="13" spans="1:4" ht="14" x14ac:dyDescent="0.3">
      <c r="A13" s="18" t="s">
        <v>9</v>
      </c>
      <c r="B13" s="28" t="s">
        <v>56</v>
      </c>
      <c r="C13" s="50">
        <v>2</v>
      </c>
    </row>
    <row r="14" spans="1:4" ht="14" x14ac:dyDescent="0.3">
      <c r="A14" s="18" t="s">
        <v>10</v>
      </c>
      <c r="B14" s="19" t="s">
        <v>57</v>
      </c>
      <c r="C14" s="50">
        <v>0</v>
      </c>
    </row>
    <row r="15" spans="1:4" ht="14" x14ac:dyDescent="0.3">
      <c r="A15" s="18" t="s">
        <v>11</v>
      </c>
      <c r="B15" s="19" t="s">
        <v>58</v>
      </c>
      <c r="C15" s="50">
        <v>2</v>
      </c>
    </row>
    <row r="16" spans="1:4" ht="14" x14ac:dyDescent="0.3">
      <c r="A16" s="18" t="s">
        <v>12</v>
      </c>
      <c r="B16" s="28" t="s">
        <v>59</v>
      </c>
      <c r="C16" s="50">
        <v>0</v>
      </c>
    </row>
    <row r="17" spans="1:3" ht="14" x14ac:dyDescent="0.3">
      <c r="A17" s="18" t="s">
        <v>13</v>
      </c>
      <c r="B17" s="19" t="s">
        <v>60</v>
      </c>
      <c r="C17" s="50">
        <v>0</v>
      </c>
    </row>
    <row r="18" spans="1:3" ht="14" x14ac:dyDescent="0.3">
      <c r="A18" s="18" t="s">
        <v>14</v>
      </c>
      <c r="B18" s="19" t="s">
        <v>61</v>
      </c>
      <c r="C18" s="31">
        <v>2</v>
      </c>
    </row>
    <row r="19" spans="1:3" ht="14" x14ac:dyDescent="0.3">
      <c r="A19" s="18" t="s">
        <v>15</v>
      </c>
      <c r="B19" s="19" t="s">
        <v>62</v>
      </c>
      <c r="C19" s="31">
        <v>0</v>
      </c>
    </row>
    <row r="20" spans="1:3" ht="14" x14ac:dyDescent="0.3">
      <c r="A20" s="38" t="s">
        <v>16</v>
      </c>
      <c r="B20" s="35" t="s">
        <v>63</v>
      </c>
      <c r="C20" s="31">
        <v>7</v>
      </c>
    </row>
    <row r="21" spans="1:3" ht="14" x14ac:dyDescent="0.3">
      <c r="A21" s="38" t="s">
        <v>17</v>
      </c>
      <c r="B21" s="35" t="s">
        <v>64</v>
      </c>
      <c r="C21" s="31">
        <v>4</v>
      </c>
    </row>
    <row r="22" spans="1:3" ht="14" x14ac:dyDescent="0.3">
      <c r="A22" s="38" t="s">
        <v>18</v>
      </c>
      <c r="B22" s="35" t="s">
        <v>65</v>
      </c>
      <c r="C22" s="31">
        <v>0</v>
      </c>
    </row>
    <row r="23" spans="1:3" ht="14" x14ac:dyDescent="0.3">
      <c r="A23" s="38" t="s">
        <v>19</v>
      </c>
      <c r="B23" s="35" t="s">
        <v>66</v>
      </c>
      <c r="C23" s="31">
        <v>0</v>
      </c>
    </row>
    <row r="24" spans="1:3" ht="14" x14ac:dyDescent="0.3">
      <c r="A24" s="38" t="s">
        <v>20</v>
      </c>
      <c r="B24" s="35" t="s">
        <v>67</v>
      </c>
      <c r="C24" s="31">
        <v>6</v>
      </c>
    </row>
    <row r="25" spans="1:3" ht="14" x14ac:dyDescent="0.3">
      <c r="A25" s="38" t="s">
        <v>21</v>
      </c>
      <c r="B25" s="35" t="s">
        <v>68</v>
      </c>
      <c r="C25" s="31">
        <v>1</v>
      </c>
    </row>
    <row r="26" spans="1:3" ht="14" x14ac:dyDescent="0.3">
      <c r="A26" s="38" t="s">
        <v>22</v>
      </c>
      <c r="B26" s="35" t="s">
        <v>69</v>
      </c>
      <c r="C26" s="31">
        <v>1</v>
      </c>
    </row>
    <row r="27" spans="1:3" ht="14" x14ac:dyDescent="0.3">
      <c r="A27" s="38" t="s">
        <v>23</v>
      </c>
      <c r="B27" s="35" t="s">
        <v>70</v>
      </c>
      <c r="C27" s="31">
        <v>4</v>
      </c>
    </row>
    <row r="28" spans="1:3" ht="14" x14ac:dyDescent="0.3">
      <c r="A28" s="38" t="s">
        <v>24</v>
      </c>
      <c r="B28" s="35" t="s">
        <v>71</v>
      </c>
      <c r="C28" s="31">
        <v>7</v>
      </c>
    </row>
    <row r="29" spans="1:3" ht="14" x14ac:dyDescent="0.3">
      <c r="A29" s="38" t="s">
        <v>25</v>
      </c>
      <c r="B29" s="35" t="s">
        <v>72</v>
      </c>
      <c r="C29" s="31">
        <v>2</v>
      </c>
    </row>
    <row r="30" spans="1:3" ht="14" x14ac:dyDescent="0.3">
      <c r="A30" s="38" t="s">
        <v>26</v>
      </c>
      <c r="B30" s="35" t="s">
        <v>73</v>
      </c>
      <c r="C30" s="31">
        <v>0</v>
      </c>
    </row>
    <row r="31" spans="1:3" ht="14" x14ac:dyDescent="0.3">
      <c r="A31" s="38" t="s">
        <v>303</v>
      </c>
      <c r="B31" s="35" t="s">
        <v>74</v>
      </c>
      <c r="C31" s="31">
        <v>0</v>
      </c>
    </row>
    <row r="32" spans="1:3" ht="14" x14ac:dyDescent="0.3">
      <c r="A32" s="22" t="s">
        <v>27</v>
      </c>
      <c r="B32" s="35" t="s">
        <v>75</v>
      </c>
      <c r="C32" s="23">
        <v>51</v>
      </c>
    </row>
  </sheetData>
  <mergeCells count="4">
    <mergeCell ref="A3:A5"/>
    <mergeCell ref="B3:B5"/>
    <mergeCell ref="C3:C5"/>
    <mergeCell ref="A2:C2"/>
  </mergeCells>
  <conditionalFormatting sqref="C7:C32">
    <cfRule type="cellIs" dxfId="11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8" orientation="portrait" useFirstPageNumber="1" r:id="rId1"/>
  <headerFooter>
    <oddFooter>&amp;R78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6.149999999999999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6.149999999999999" customHeight="1" x14ac:dyDescent="0.35">
      <c r="D1" s="85" t="str">
        <f>HYPERLINK(CONCATENATE("[Byuleten D_9_2019_2020.xlsx]",T(ADDRESS(1,1,,1,"зміст"))),"Зміст")</f>
        <v>Зміст</v>
      </c>
    </row>
    <row r="2" spans="1:4" s="16" customFormat="1" ht="61.5" customHeight="1" x14ac:dyDescent="0.35">
      <c r="A2" s="169" t="s">
        <v>465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293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0</v>
      </c>
    </row>
    <row r="8" spans="1:4" ht="14" x14ac:dyDescent="0.3">
      <c r="A8" s="18" t="s">
        <v>4</v>
      </c>
      <c r="B8" s="19" t="s">
        <v>51</v>
      </c>
      <c r="C8" s="29">
        <v>0</v>
      </c>
    </row>
    <row r="9" spans="1:4" ht="14" x14ac:dyDescent="0.3">
      <c r="A9" s="18" t="s">
        <v>5</v>
      </c>
      <c r="B9" s="19" t="s">
        <v>52</v>
      </c>
      <c r="C9" s="29">
        <v>0</v>
      </c>
    </row>
    <row r="10" spans="1:4" ht="14" x14ac:dyDescent="0.3">
      <c r="A10" s="18" t="s">
        <v>6</v>
      </c>
      <c r="B10" s="28" t="s">
        <v>53</v>
      </c>
      <c r="C10" s="29">
        <v>0</v>
      </c>
    </row>
    <row r="11" spans="1:4" ht="14" x14ac:dyDescent="0.3">
      <c r="A11" s="18" t="s">
        <v>7</v>
      </c>
      <c r="B11" s="19" t="s">
        <v>54</v>
      </c>
      <c r="C11" s="29">
        <v>4</v>
      </c>
    </row>
    <row r="12" spans="1:4" ht="14" x14ac:dyDescent="0.3">
      <c r="A12" s="18" t="s">
        <v>8</v>
      </c>
      <c r="B12" s="19" t="s">
        <v>55</v>
      </c>
      <c r="C12" s="29">
        <v>0</v>
      </c>
    </row>
    <row r="13" spans="1:4" ht="14" x14ac:dyDescent="0.3">
      <c r="A13" s="18" t="s">
        <v>9</v>
      </c>
      <c r="B13" s="28" t="s">
        <v>56</v>
      </c>
      <c r="C13" s="50">
        <v>2</v>
      </c>
    </row>
    <row r="14" spans="1:4" ht="14" x14ac:dyDescent="0.3">
      <c r="A14" s="18" t="s">
        <v>10</v>
      </c>
      <c r="B14" s="19" t="s">
        <v>57</v>
      </c>
      <c r="C14" s="50">
        <v>0</v>
      </c>
    </row>
    <row r="15" spans="1:4" ht="14" x14ac:dyDescent="0.3">
      <c r="A15" s="18" t="s">
        <v>11</v>
      </c>
      <c r="B15" s="19" t="s">
        <v>58</v>
      </c>
      <c r="C15" s="50">
        <v>0</v>
      </c>
    </row>
    <row r="16" spans="1:4" ht="14" x14ac:dyDescent="0.3">
      <c r="A16" s="18" t="s">
        <v>12</v>
      </c>
      <c r="B16" s="28" t="s">
        <v>59</v>
      </c>
      <c r="C16" s="50">
        <v>0</v>
      </c>
    </row>
    <row r="17" spans="1:3" ht="14" x14ac:dyDescent="0.3">
      <c r="A17" s="18" t="s">
        <v>13</v>
      </c>
      <c r="B17" s="19" t="s">
        <v>60</v>
      </c>
      <c r="C17" s="50">
        <v>0</v>
      </c>
    </row>
    <row r="18" spans="1:3" ht="14" x14ac:dyDescent="0.3">
      <c r="A18" s="18" t="s">
        <v>14</v>
      </c>
      <c r="B18" s="19" t="s">
        <v>61</v>
      </c>
      <c r="C18" s="31">
        <v>0</v>
      </c>
    </row>
    <row r="19" spans="1:3" ht="14" x14ac:dyDescent="0.3">
      <c r="A19" s="18" t="s">
        <v>15</v>
      </c>
      <c r="B19" s="19" t="s">
        <v>62</v>
      </c>
      <c r="C19" s="31">
        <v>0</v>
      </c>
    </row>
    <row r="20" spans="1:3" ht="14" x14ac:dyDescent="0.3">
      <c r="A20" s="38" t="s">
        <v>16</v>
      </c>
      <c r="B20" s="35" t="s">
        <v>63</v>
      </c>
      <c r="C20" s="31">
        <v>0</v>
      </c>
    </row>
    <row r="21" spans="1:3" ht="14" x14ac:dyDescent="0.3">
      <c r="A21" s="38" t="s">
        <v>17</v>
      </c>
      <c r="B21" s="35" t="s">
        <v>64</v>
      </c>
      <c r="C21" s="31">
        <v>1</v>
      </c>
    </row>
    <row r="22" spans="1:3" ht="14" x14ac:dyDescent="0.3">
      <c r="A22" s="38" t="s">
        <v>18</v>
      </c>
      <c r="B22" s="35" t="s">
        <v>65</v>
      </c>
      <c r="C22" s="31">
        <v>0</v>
      </c>
    </row>
    <row r="23" spans="1:3" ht="14" x14ac:dyDescent="0.3">
      <c r="A23" s="38" t="s">
        <v>19</v>
      </c>
      <c r="B23" s="35" t="s">
        <v>66</v>
      </c>
      <c r="C23" s="31">
        <v>0</v>
      </c>
    </row>
    <row r="24" spans="1:3" ht="14" x14ac:dyDescent="0.3">
      <c r="A24" s="38" t="s">
        <v>20</v>
      </c>
      <c r="B24" s="35" t="s">
        <v>67</v>
      </c>
      <c r="C24" s="31">
        <v>1</v>
      </c>
    </row>
    <row r="25" spans="1:3" ht="14" x14ac:dyDescent="0.3">
      <c r="A25" s="38" t="s">
        <v>21</v>
      </c>
      <c r="B25" s="35" t="s">
        <v>68</v>
      </c>
      <c r="C25" s="31">
        <v>0</v>
      </c>
    </row>
    <row r="26" spans="1:3" ht="14" x14ac:dyDescent="0.3">
      <c r="A26" s="38" t="s">
        <v>22</v>
      </c>
      <c r="B26" s="35" t="s">
        <v>69</v>
      </c>
      <c r="C26" s="31">
        <v>0</v>
      </c>
    </row>
    <row r="27" spans="1:3" ht="14" x14ac:dyDescent="0.3">
      <c r="A27" s="38" t="s">
        <v>23</v>
      </c>
      <c r="B27" s="35" t="s">
        <v>70</v>
      </c>
      <c r="C27" s="31">
        <v>0</v>
      </c>
    </row>
    <row r="28" spans="1:3" ht="14" x14ac:dyDescent="0.3">
      <c r="A28" s="38" t="s">
        <v>24</v>
      </c>
      <c r="B28" s="35" t="s">
        <v>71</v>
      </c>
      <c r="C28" s="31">
        <v>3</v>
      </c>
    </row>
    <row r="29" spans="1:3" ht="14" x14ac:dyDescent="0.3">
      <c r="A29" s="38" t="s">
        <v>25</v>
      </c>
      <c r="B29" s="35" t="s">
        <v>72</v>
      </c>
      <c r="C29" s="31">
        <v>0</v>
      </c>
    </row>
    <row r="30" spans="1:3" ht="14" x14ac:dyDescent="0.3">
      <c r="A30" s="38" t="s">
        <v>26</v>
      </c>
      <c r="B30" s="35" t="s">
        <v>73</v>
      </c>
      <c r="C30" s="31">
        <v>0</v>
      </c>
    </row>
    <row r="31" spans="1:3" ht="14" x14ac:dyDescent="0.3">
      <c r="A31" s="38" t="s">
        <v>303</v>
      </c>
      <c r="B31" s="35" t="s">
        <v>74</v>
      </c>
      <c r="C31" s="31">
        <v>0</v>
      </c>
    </row>
    <row r="32" spans="1:3" ht="14" x14ac:dyDescent="0.3">
      <c r="A32" s="22" t="s">
        <v>27</v>
      </c>
      <c r="B32" s="35" t="s">
        <v>75</v>
      </c>
      <c r="C32" s="23">
        <v>11</v>
      </c>
    </row>
  </sheetData>
  <mergeCells count="4">
    <mergeCell ref="A3:A5"/>
    <mergeCell ref="B3:B5"/>
    <mergeCell ref="C3:C5"/>
    <mergeCell ref="A2:C2"/>
  </mergeCells>
  <conditionalFormatting sqref="C7:C32">
    <cfRule type="cellIs" dxfId="1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9" orientation="portrait" useFirstPageNumber="1" r:id="rId1"/>
  <headerFooter>
    <oddFooter>&amp;R79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6.149999999999999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6.149999999999999" customHeight="1" x14ac:dyDescent="0.35">
      <c r="D1" s="85" t="str">
        <f>HYPERLINK(CONCATENATE("[Byuleten D_9_2019_2020.xlsx]",T(ADDRESS(1,1,,1,"зміст"))),"Зміст")</f>
        <v>Зміст</v>
      </c>
    </row>
    <row r="2" spans="1:4" s="16" customFormat="1" ht="29.25" customHeight="1" x14ac:dyDescent="0.35">
      <c r="A2" s="169" t="s">
        <v>364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292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1</v>
      </c>
    </row>
    <row r="8" spans="1:4" ht="14" x14ac:dyDescent="0.3">
      <c r="A8" s="18" t="s">
        <v>4</v>
      </c>
      <c r="B8" s="19" t="s">
        <v>51</v>
      </c>
      <c r="C8" s="29">
        <v>1</v>
      </c>
    </row>
    <row r="9" spans="1:4" ht="14" x14ac:dyDescent="0.3">
      <c r="A9" s="18" t="s">
        <v>5</v>
      </c>
      <c r="B9" s="19" t="s">
        <v>52</v>
      </c>
      <c r="C9" s="29">
        <v>24</v>
      </c>
    </row>
    <row r="10" spans="1:4" ht="14" x14ac:dyDescent="0.3">
      <c r="A10" s="18" t="s">
        <v>6</v>
      </c>
      <c r="B10" s="28" t="s">
        <v>53</v>
      </c>
      <c r="C10" s="29">
        <v>6</v>
      </c>
    </row>
    <row r="11" spans="1:4" ht="14" x14ac:dyDescent="0.3">
      <c r="A11" s="18" t="s">
        <v>7</v>
      </c>
      <c r="B11" s="19" t="s">
        <v>54</v>
      </c>
      <c r="C11" s="29">
        <v>3</v>
      </c>
    </row>
    <row r="12" spans="1:4" ht="14" x14ac:dyDescent="0.3">
      <c r="A12" s="18" t="s">
        <v>8</v>
      </c>
      <c r="B12" s="19" t="s">
        <v>55</v>
      </c>
      <c r="C12" s="29">
        <v>10</v>
      </c>
    </row>
    <row r="13" spans="1:4" ht="14" x14ac:dyDescent="0.3">
      <c r="A13" s="18" t="s">
        <v>9</v>
      </c>
      <c r="B13" s="28" t="s">
        <v>56</v>
      </c>
      <c r="C13" s="50">
        <v>24</v>
      </c>
    </row>
    <row r="14" spans="1:4" ht="14" x14ac:dyDescent="0.3">
      <c r="A14" s="18" t="s">
        <v>10</v>
      </c>
      <c r="B14" s="19" t="s">
        <v>57</v>
      </c>
      <c r="C14" s="50">
        <v>2</v>
      </c>
    </row>
    <row r="15" spans="1:4" ht="14" x14ac:dyDescent="0.3">
      <c r="A15" s="18" t="s">
        <v>11</v>
      </c>
      <c r="B15" s="19" t="s">
        <v>58</v>
      </c>
      <c r="C15" s="50">
        <v>0</v>
      </c>
    </row>
    <row r="16" spans="1:4" ht="14" x14ac:dyDescent="0.3">
      <c r="A16" s="18" t="s">
        <v>12</v>
      </c>
      <c r="B16" s="28" t="s">
        <v>59</v>
      </c>
      <c r="C16" s="50">
        <v>4</v>
      </c>
    </row>
    <row r="17" spans="1:3" ht="14" x14ac:dyDescent="0.3">
      <c r="A17" s="18" t="s">
        <v>13</v>
      </c>
      <c r="B17" s="19" t="s">
        <v>60</v>
      </c>
      <c r="C17" s="50">
        <v>3</v>
      </c>
    </row>
    <row r="18" spans="1:3" ht="14" x14ac:dyDescent="0.3">
      <c r="A18" s="18" t="s">
        <v>14</v>
      </c>
      <c r="B18" s="19" t="s">
        <v>61</v>
      </c>
      <c r="C18" s="31">
        <v>4</v>
      </c>
    </row>
    <row r="19" spans="1:3" ht="14" x14ac:dyDescent="0.3">
      <c r="A19" s="18" t="s">
        <v>15</v>
      </c>
      <c r="B19" s="19" t="s">
        <v>62</v>
      </c>
      <c r="C19" s="31">
        <v>9</v>
      </c>
    </row>
    <row r="20" spans="1:3" ht="14" x14ac:dyDescent="0.3">
      <c r="A20" s="38" t="s">
        <v>16</v>
      </c>
      <c r="B20" s="35" t="s">
        <v>63</v>
      </c>
      <c r="C20" s="31">
        <v>2</v>
      </c>
    </row>
    <row r="21" spans="1:3" ht="14" x14ac:dyDescent="0.3">
      <c r="A21" s="38" t="s">
        <v>17</v>
      </c>
      <c r="B21" s="35" t="s">
        <v>64</v>
      </c>
      <c r="C21" s="31">
        <v>1</v>
      </c>
    </row>
    <row r="22" spans="1:3" ht="14" x14ac:dyDescent="0.3">
      <c r="A22" s="38" t="s">
        <v>18</v>
      </c>
      <c r="B22" s="35" t="s">
        <v>65</v>
      </c>
      <c r="C22" s="31">
        <v>5</v>
      </c>
    </row>
    <row r="23" spans="1:3" ht="14" x14ac:dyDescent="0.3">
      <c r="A23" s="38" t="s">
        <v>19</v>
      </c>
      <c r="B23" s="35" t="s">
        <v>66</v>
      </c>
      <c r="C23" s="31">
        <v>5</v>
      </c>
    </row>
    <row r="24" spans="1:3" ht="14" x14ac:dyDescent="0.3">
      <c r="A24" s="38" t="s">
        <v>20</v>
      </c>
      <c r="B24" s="35" t="s">
        <v>67</v>
      </c>
      <c r="C24" s="31">
        <v>3</v>
      </c>
    </row>
    <row r="25" spans="1:3" ht="14" x14ac:dyDescent="0.3">
      <c r="A25" s="38" t="s">
        <v>21</v>
      </c>
      <c r="B25" s="35" t="s">
        <v>68</v>
      </c>
      <c r="C25" s="31">
        <v>1</v>
      </c>
    </row>
    <row r="26" spans="1:3" ht="14" x14ac:dyDescent="0.3">
      <c r="A26" s="38" t="s">
        <v>22</v>
      </c>
      <c r="B26" s="35" t="s">
        <v>69</v>
      </c>
      <c r="C26" s="31">
        <v>10</v>
      </c>
    </row>
    <row r="27" spans="1:3" ht="14" x14ac:dyDescent="0.3">
      <c r="A27" s="38" t="s">
        <v>23</v>
      </c>
      <c r="B27" s="35" t="s">
        <v>70</v>
      </c>
      <c r="C27" s="31">
        <v>1</v>
      </c>
    </row>
    <row r="28" spans="1:3" ht="14" x14ac:dyDescent="0.3">
      <c r="A28" s="38" t="s">
        <v>24</v>
      </c>
      <c r="B28" s="35" t="s">
        <v>71</v>
      </c>
      <c r="C28" s="31">
        <v>4</v>
      </c>
    </row>
    <row r="29" spans="1:3" ht="14" x14ac:dyDescent="0.3">
      <c r="A29" s="38" t="s">
        <v>25</v>
      </c>
      <c r="B29" s="35" t="s">
        <v>72</v>
      </c>
      <c r="C29" s="31">
        <v>0</v>
      </c>
    </row>
    <row r="30" spans="1:3" ht="14" x14ac:dyDescent="0.3">
      <c r="A30" s="38" t="s">
        <v>26</v>
      </c>
      <c r="B30" s="35" t="s">
        <v>73</v>
      </c>
      <c r="C30" s="31">
        <v>5</v>
      </c>
    </row>
    <row r="31" spans="1:3" ht="14" x14ac:dyDescent="0.3">
      <c r="A31" s="38" t="s">
        <v>303</v>
      </c>
      <c r="B31" s="35" t="s">
        <v>74</v>
      </c>
      <c r="C31" s="31">
        <v>19</v>
      </c>
    </row>
    <row r="32" spans="1:3" ht="14" x14ac:dyDescent="0.3">
      <c r="A32" s="22" t="s">
        <v>27</v>
      </c>
      <c r="B32" s="35" t="s">
        <v>75</v>
      </c>
      <c r="C32" s="23">
        <v>147</v>
      </c>
    </row>
  </sheetData>
  <mergeCells count="4">
    <mergeCell ref="A3:A5"/>
    <mergeCell ref="B3:B5"/>
    <mergeCell ref="C3:C5"/>
    <mergeCell ref="A2:C2"/>
  </mergeCells>
  <conditionalFormatting sqref="C7:C32">
    <cfRule type="cellIs" dxfId="11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80" orientation="portrait" useFirstPageNumber="1" r:id="rId1"/>
  <headerFooter>
    <oddFooter>&amp;R80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6.149999999999999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6.149999999999999" customHeight="1" x14ac:dyDescent="0.35">
      <c r="D1" s="85" t="str">
        <f>HYPERLINK(CONCATENATE("[Byuleten D_9_2019_2020.xlsx]",T(ADDRESS(1,1,,1,"зміст"))),"Зміст")</f>
        <v>Зміст</v>
      </c>
    </row>
    <row r="2" spans="1:4" s="16" customFormat="1" ht="32.25" customHeight="1" x14ac:dyDescent="0.35">
      <c r="A2" s="169" t="s">
        <v>365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292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218</v>
      </c>
    </row>
    <row r="8" spans="1:4" ht="14" x14ac:dyDescent="0.3">
      <c r="A8" s="18" t="s">
        <v>4</v>
      </c>
      <c r="B8" s="19" t="s">
        <v>51</v>
      </c>
      <c r="C8" s="29">
        <v>240</v>
      </c>
    </row>
    <row r="9" spans="1:4" ht="14" x14ac:dyDescent="0.3">
      <c r="A9" s="18" t="s">
        <v>5</v>
      </c>
      <c r="B9" s="19" t="s">
        <v>52</v>
      </c>
      <c r="C9" s="29">
        <v>320</v>
      </c>
    </row>
    <row r="10" spans="1:4" ht="14" x14ac:dyDescent="0.3">
      <c r="A10" s="18" t="s">
        <v>6</v>
      </c>
      <c r="B10" s="28" t="s">
        <v>53</v>
      </c>
      <c r="C10" s="29">
        <v>152</v>
      </c>
    </row>
    <row r="11" spans="1:4" ht="14" x14ac:dyDescent="0.3">
      <c r="A11" s="18" t="s">
        <v>7</v>
      </c>
      <c r="B11" s="19" t="s">
        <v>54</v>
      </c>
      <c r="C11" s="29">
        <v>231</v>
      </c>
    </row>
    <row r="12" spans="1:4" ht="14" x14ac:dyDescent="0.3">
      <c r="A12" s="18" t="s">
        <v>8</v>
      </c>
      <c r="B12" s="19" t="s">
        <v>55</v>
      </c>
      <c r="C12" s="29">
        <v>268</v>
      </c>
    </row>
    <row r="13" spans="1:4" ht="14" x14ac:dyDescent="0.3">
      <c r="A13" s="18" t="s">
        <v>9</v>
      </c>
      <c r="B13" s="28" t="s">
        <v>56</v>
      </c>
      <c r="C13" s="50">
        <v>246</v>
      </c>
    </row>
    <row r="14" spans="1:4" ht="14" x14ac:dyDescent="0.3">
      <c r="A14" s="18" t="s">
        <v>10</v>
      </c>
      <c r="B14" s="19" t="s">
        <v>57</v>
      </c>
      <c r="C14" s="50">
        <v>319</v>
      </c>
    </row>
    <row r="15" spans="1:4" ht="14" x14ac:dyDescent="0.3">
      <c r="A15" s="18" t="s">
        <v>11</v>
      </c>
      <c r="B15" s="19" t="s">
        <v>58</v>
      </c>
      <c r="C15" s="50">
        <v>325</v>
      </c>
    </row>
    <row r="16" spans="1:4" ht="14" x14ac:dyDescent="0.3">
      <c r="A16" s="18" t="s">
        <v>12</v>
      </c>
      <c r="B16" s="28" t="s">
        <v>59</v>
      </c>
      <c r="C16" s="50">
        <v>142</v>
      </c>
    </row>
    <row r="17" spans="1:3" ht="14" x14ac:dyDescent="0.3">
      <c r="A17" s="18" t="s">
        <v>13</v>
      </c>
      <c r="B17" s="19" t="s">
        <v>60</v>
      </c>
      <c r="C17" s="50">
        <v>72</v>
      </c>
    </row>
    <row r="18" spans="1:3" ht="14" x14ac:dyDescent="0.3">
      <c r="A18" s="18" t="s">
        <v>14</v>
      </c>
      <c r="B18" s="19" t="s">
        <v>61</v>
      </c>
      <c r="C18" s="31">
        <v>357</v>
      </c>
    </row>
    <row r="19" spans="1:3" ht="14" x14ac:dyDescent="0.3">
      <c r="A19" s="18" t="s">
        <v>15</v>
      </c>
      <c r="B19" s="19" t="s">
        <v>62</v>
      </c>
      <c r="C19" s="31">
        <v>126</v>
      </c>
    </row>
    <row r="20" spans="1:3" ht="14" x14ac:dyDescent="0.3">
      <c r="A20" s="38" t="s">
        <v>16</v>
      </c>
      <c r="B20" s="35" t="s">
        <v>63</v>
      </c>
      <c r="C20" s="31">
        <v>296</v>
      </c>
    </row>
    <row r="21" spans="1:3" ht="14" x14ac:dyDescent="0.3">
      <c r="A21" s="38" t="s">
        <v>17</v>
      </c>
      <c r="B21" s="35" t="s">
        <v>64</v>
      </c>
      <c r="C21" s="31">
        <v>220</v>
      </c>
    </row>
    <row r="22" spans="1:3" ht="14" x14ac:dyDescent="0.3">
      <c r="A22" s="38" t="s">
        <v>18</v>
      </c>
      <c r="B22" s="35" t="s">
        <v>65</v>
      </c>
      <c r="C22" s="31">
        <v>293</v>
      </c>
    </row>
    <row r="23" spans="1:3" ht="14" x14ac:dyDescent="0.3">
      <c r="A23" s="38" t="s">
        <v>19</v>
      </c>
      <c r="B23" s="35" t="s">
        <v>66</v>
      </c>
      <c r="C23" s="31">
        <v>147</v>
      </c>
    </row>
    <row r="24" spans="1:3" ht="14" x14ac:dyDescent="0.3">
      <c r="A24" s="38" t="s">
        <v>20</v>
      </c>
      <c r="B24" s="35" t="s">
        <v>67</v>
      </c>
      <c r="C24" s="31">
        <v>178</v>
      </c>
    </row>
    <row r="25" spans="1:3" ht="14" x14ac:dyDescent="0.3">
      <c r="A25" s="38" t="s">
        <v>21</v>
      </c>
      <c r="B25" s="35" t="s">
        <v>68</v>
      </c>
      <c r="C25" s="31">
        <v>268</v>
      </c>
    </row>
    <row r="26" spans="1:3" ht="14" x14ac:dyDescent="0.3">
      <c r="A26" s="38" t="s">
        <v>22</v>
      </c>
      <c r="B26" s="35" t="s">
        <v>69</v>
      </c>
      <c r="C26" s="31">
        <v>138</v>
      </c>
    </row>
    <row r="27" spans="1:3" ht="14" x14ac:dyDescent="0.3">
      <c r="A27" s="38" t="s">
        <v>23</v>
      </c>
      <c r="B27" s="35" t="s">
        <v>70</v>
      </c>
      <c r="C27" s="31">
        <v>153</v>
      </c>
    </row>
    <row r="28" spans="1:3" ht="14" x14ac:dyDescent="0.3">
      <c r="A28" s="38" t="s">
        <v>24</v>
      </c>
      <c r="B28" s="35" t="s">
        <v>71</v>
      </c>
      <c r="C28" s="31">
        <v>141</v>
      </c>
    </row>
    <row r="29" spans="1:3" ht="14" x14ac:dyDescent="0.3">
      <c r="A29" s="38" t="s">
        <v>25</v>
      </c>
      <c r="B29" s="35" t="s">
        <v>72</v>
      </c>
      <c r="C29" s="31">
        <v>185</v>
      </c>
    </row>
    <row r="30" spans="1:3" ht="14" x14ac:dyDescent="0.3">
      <c r="A30" s="38" t="s">
        <v>26</v>
      </c>
      <c r="B30" s="35" t="s">
        <v>73</v>
      </c>
      <c r="C30" s="31">
        <v>135</v>
      </c>
    </row>
    <row r="31" spans="1:3" ht="14" x14ac:dyDescent="0.3">
      <c r="A31" s="38" t="s">
        <v>303</v>
      </c>
      <c r="B31" s="35" t="s">
        <v>74</v>
      </c>
      <c r="C31" s="31">
        <v>161</v>
      </c>
    </row>
    <row r="32" spans="1:3" ht="14" x14ac:dyDescent="0.3">
      <c r="A32" s="22" t="s">
        <v>27</v>
      </c>
      <c r="B32" s="35" t="s">
        <v>75</v>
      </c>
      <c r="C32" s="23">
        <v>5331</v>
      </c>
    </row>
  </sheetData>
  <mergeCells count="4">
    <mergeCell ref="A3:A5"/>
    <mergeCell ref="B3:B5"/>
    <mergeCell ref="C3:C5"/>
    <mergeCell ref="A2:C2"/>
  </mergeCells>
  <conditionalFormatting sqref="C7:C31">
    <cfRule type="cellIs" dxfId="1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81" orientation="portrait" useFirstPageNumber="1" r:id="rId1"/>
  <headerFooter>
    <oddFooter>&amp;R81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7" t="s">
        <v>234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2</v>
      </c>
      <c r="D9" s="50">
        <v>67</v>
      </c>
      <c r="E9" s="50">
        <v>36</v>
      </c>
      <c r="F9" s="50">
        <v>756</v>
      </c>
      <c r="G9" s="50">
        <v>384</v>
      </c>
      <c r="H9" s="50">
        <v>118</v>
      </c>
      <c r="I9" s="9">
        <v>334</v>
      </c>
      <c r="J9" s="9">
        <v>38</v>
      </c>
      <c r="K9" s="9">
        <v>15</v>
      </c>
      <c r="L9" s="9">
        <v>712</v>
      </c>
      <c r="M9" s="9">
        <v>44</v>
      </c>
      <c r="N9" s="9">
        <v>0</v>
      </c>
    </row>
    <row r="10" spans="1:15" x14ac:dyDescent="0.35">
      <c r="A10" s="10" t="s">
        <v>6</v>
      </c>
      <c r="B10" s="8">
        <v>4</v>
      </c>
      <c r="C10" s="50">
        <v>1</v>
      </c>
      <c r="D10" s="50">
        <v>28</v>
      </c>
      <c r="E10" s="50">
        <v>18</v>
      </c>
      <c r="F10" s="50">
        <v>302</v>
      </c>
      <c r="G10" s="50">
        <v>109</v>
      </c>
      <c r="H10" s="50">
        <v>28</v>
      </c>
      <c r="I10" s="9">
        <v>156</v>
      </c>
      <c r="J10" s="9">
        <v>37</v>
      </c>
      <c r="K10" s="9">
        <v>5</v>
      </c>
      <c r="L10" s="9">
        <v>302</v>
      </c>
      <c r="M10" s="9">
        <v>0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1</v>
      </c>
      <c r="D17" s="50">
        <v>24</v>
      </c>
      <c r="E17" s="50">
        <v>11</v>
      </c>
      <c r="F17" s="50">
        <v>182</v>
      </c>
      <c r="G17" s="50">
        <v>61</v>
      </c>
      <c r="H17" s="50">
        <v>18</v>
      </c>
      <c r="I17" s="9">
        <v>91</v>
      </c>
      <c r="J17" s="9">
        <v>30</v>
      </c>
      <c r="K17" s="9">
        <v>3</v>
      </c>
      <c r="L17" s="9">
        <v>182</v>
      </c>
      <c r="M17" s="9">
        <v>0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1</v>
      </c>
      <c r="D18" s="50">
        <v>29</v>
      </c>
      <c r="E18" s="50">
        <v>14</v>
      </c>
      <c r="F18" s="50">
        <v>236</v>
      </c>
      <c r="G18" s="50">
        <v>78</v>
      </c>
      <c r="H18" s="50">
        <v>20</v>
      </c>
      <c r="I18" s="9">
        <v>123</v>
      </c>
      <c r="J18" s="9">
        <v>35</v>
      </c>
      <c r="K18" s="9">
        <v>8</v>
      </c>
      <c r="L18" s="9">
        <v>236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1</v>
      </c>
      <c r="D19" s="50">
        <v>45</v>
      </c>
      <c r="E19" s="50">
        <v>24</v>
      </c>
      <c r="F19" s="50">
        <v>593</v>
      </c>
      <c r="G19" s="50">
        <v>277</v>
      </c>
      <c r="H19" s="50">
        <v>54</v>
      </c>
      <c r="I19" s="9">
        <v>264</v>
      </c>
      <c r="J19" s="9">
        <v>52</v>
      </c>
      <c r="K19" s="9">
        <v>9</v>
      </c>
      <c r="L19" s="9">
        <v>593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1</v>
      </c>
      <c r="D20" s="9">
        <v>34</v>
      </c>
      <c r="E20" s="9">
        <v>15</v>
      </c>
      <c r="F20" s="9">
        <v>296</v>
      </c>
      <c r="G20" s="9">
        <v>169</v>
      </c>
      <c r="H20" s="9">
        <v>40</v>
      </c>
      <c r="I20" s="9">
        <v>127</v>
      </c>
      <c r="J20" s="9">
        <v>0</v>
      </c>
      <c r="K20" s="9">
        <v>3</v>
      </c>
      <c r="L20" s="9">
        <v>296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1</v>
      </c>
      <c r="D25" s="9">
        <v>28</v>
      </c>
      <c r="E25" s="9">
        <v>11</v>
      </c>
      <c r="F25" s="9">
        <v>229</v>
      </c>
      <c r="G25" s="9">
        <v>83</v>
      </c>
      <c r="H25" s="9">
        <v>22</v>
      </c>
      <c r="I25" s="9">
        <v>108</v>
      </c>
      <c r="J25" s="9">
        <v>38</v>
      </c>
      <c r="K25" s="9">
        <v>5</v>
      </c>
      <c r="L25" s="9">
        <v>229</v>
      </c>
      <c r="M25" s="9">
        <v>0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1</v>
      </c>
      <c r="D26" s="9">
        <v>31</v>
      </c>
      <c r="E26" s="9">
        <v>13</v>
      </c>
      <c r="F26" s="9">
        <v>255</v>
      </c>
      <c r="G26" s="9">
        <v>82</v>
      </c>
      <c r="H26" s="9">
        <v>20</v>
      </c>
      <c r="I26" s="9">
        <v>111</v>
      </c>
      <c r="J26" s="9">
        <v>62</v>
      </c>
      <c r="K26" s="9">
        <v>8</v>
      </c>
      <c r="L26" s="9">
        <v>255</v>
      </c>
      <c r="M26" s="9">
        <v>0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1</v>
      </c>
      <c r="D28" s="9">
        <v>71</v>
      </c>
      <c r="E28" s="9">
        <v>29</v>
      </c>
      <c r="F28" s="9">
        <v>552</v>
      </c>
      <c r="G28" s="9">
        <v>264</v>
      </c>
      <c r="H28" s="9">
        <v>63</v>
      </c>
      <c r="I28" s="9">
        <v>288</v>
      </c>
      <c r="J28" s="9">
        <v>0</v>
      </c>
      <c r="K28" s="9">
        <v>4</v>
      </c>
      <c r="L28" s="9">
        <v>552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1</v>
      </c>
      <c r="D31" s="9">
        <v>31</v>
      </c>
      <c r="E31" s="9">
        <v>19</v>
      </c>
      <c r="F31" s="9">
        <v>343</v>
      </c>
      <c r="G31" s="9">
        <v>181</v>
      </c>
      <c r="H31" s="9">
        <v>55</v>
      </c>
      <c r="I31" s="9">
        <v>162</v>
      </c>
      <c r="J31" s="9">
        <v>0</v>
      </c>
      <c r="K31" s="9">
        <v>5</v>
      </c>
      <c r="L31" s="9">
        <v>343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11</v>
      </c>
      <c r="D32" s="65">
        <v>388</v>
      </c>
      <c r="E32" s="65">
        <v>190</v>
      </c>
      <c r="F32" s="65">
        <v>3744</v>
      </c>
      <c r="G32" s="65">
        <v>1688</v>
      </c>
      <c r="H32" s="65">
        <v>438</v>
      </c>
      <c r="I32" s="66">
        <v>1764</v>
      </c>
      <c r="J32" s="66">
        <v>292</v>
      </c>
      <c r="K32" s="66">
        <v>65</v>
      </c>
      <c r="L32" s="66">
        <v>3700</v>
      </c>
      <c r="M32" s="66">
        <v>44</v>
      </c>
      <c r="N32" s="66">
        <v>0</v>
      </c>
    </row>
    <row r="33" spans="3:14" x14ac:dyDescent="0.3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3:14" x14ac:dyDescent="0.3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15">
    <mergeCell ref="A2:N2"/>
    <mergeCell ref="D4:D5"/>
    <mergeCell ref="E4:E5"/>
    <mergeCell ref="F4:F5"/>
    <mergeCell ref="K4:K5"/>
    <mergeCell ref="L4:N4"/>
    <mergeCell ref="A3:A5"/>
    <mergeCell ref="B3:B5"/>
    <mergeCell ref="C3:C5"/>
    <mergeCell ref="D3:F3"/>
    <mergeCell ref="G3:N3"/>
    <mergeCell ref="G4:G5"/>
    <mergeCell ref="H4:H5"/>
    <mergeCell ref="I4:I5"/>
    <mergeCell ref="J4:J5"/>
  </mergeCells>
  <conditionalFormatting sqref="C7:N32">
    <cfRule type="cellIs" dxfId="174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9" firstPageNumber="9" orientation="landscape" useFirstPageNumber="1" r:id="rId1"/>
  <headerFooter>
    <oddFooter>&amp;R9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6.149999999999999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6.149999999999999" customHeight="1" x14ac:dyDescent="0.35">
      <c r="D1" s="85" t="str">
        <f>HYPERLINK(CONCATENATE("[Byuleten D_9_2019_2020.xlsx]",T(ADDRESS(1,1,,1,"зміст"))),"Зміст")</f>
        <v>Зміст</v>
      </c>
    </row>
    <row r="2" spans="1:4" s="16" customFormat="1" ht="33.75" customHeight="1" x14ac:dyDescent="0.35">
      <c r="A2" s="169" t="s">
        <v>366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291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1</v>
      </c>
    </row>
    <row r="8" spans="1:4" ht="14" x14ac:dyDescent="0.3">
      <c r="A8" s="18" t="s">
        <v>4</v>
      </c>
      <c r="B8" s="19" t="s">
        <v>51</v>
      </c>
      <c r="C8" s="29">
        <v>1</v>
      </c>
    </row>
    <row r="9" spans="1:4" ht="14" x14ac:dyDescent="0.3">
      <c r="A9" s="18" t="s">
        <v>5</v>
      </c>
      <c r="B9" s="19" t="s">
        <v>52</v>
      </c>
      <c r="C9" s="29">
        <v>107</v>
      </c>
    </row>
    <row r="10" spans="1:4" ht="14" x14ac:dyDescent="0.3">
      <c r="A10" s="18" t="s">
        <v>6</v>
      </c>
      <c r="B10" s="28" t="s">
        <v>53</v>
      </c>
      <c r="C10" s="29">
        <v>36</v>
      </c>
    </row>
    <row r="11" spans="1:4" ht="14" x14ac:dyDescent="0.3">
      <c r="A11" s="18" t="s">
        <v>7</v>
      </c>
      <c r="B11" s="19" t="s">
        <v>54</v>
      </c>
      <c r="C11" s="29">
        <v>9</v>
      </c>
    </row>
    <row r="12" spans="1:4" ht="14" x14ac:dyDescent="0.3">
      <c r="A12" s="18" t="s">
        <v>8</v>
      </c>
      <c r="B12" s="19" t="s">
        <v>55</v>
      </c>
      <c r="C12" s="29">
        <v>25</v>
      </c>
    </row>
    <row r="13" spans="1:4" ht="14" x14ac:dyDescent="0.3">
      <c r="A13" s="18" t="s">
        <v>9</v>
      </c>
      <c r="B13" s="28" t="s">
        <v>56</v>
      </c>
      <c r="C13" s="50">
        <v>105</v>
      </c>
    </row>
    <row r="14" spans="1:4" ht="14" x14ac:dyDescent="0.3">
      <c r="A14" s="18" t="s">
        <v>10</v>
      </c>
      <c r="B14" s="19" t="s">
        <v>57</v>
      </c>
      <c r="C14" s="50">
        <v>3</v>
      </c>
    </row>
    <row r="15" spans="1:4" ht="14" x14ac:dyDescent="0.3">
      <c r="A15" s="18" t="s">
        <v>11</v>
      </c>
      <c r="B15" s="19" t="s">
        <v>58</v>
      </c>
      <c r="C15" s="50">
        <v>0</v>
      </c>
    </row>
    <row r="16" spans="1:4" ht="14" x14ac:dyDescent="0.3">
      <c r="A16" s="18" t="s">
        <v>12</v>
      </c>
      <c r="B16" s="28" t="s">
        <v>59</v>
      </c>
      <c r="C16" s="50">
        <v>31</v>
      </c>
    </row>
    <row r="17" spans="1:3" ht="14" x14ac:dyDescent="0.3">
      <c r="A17" s="18" t="s">
        <v>13</v>
      </c>
      <c r="B17" s="19" t="s">
        <v>60</v>
      </c>
      <c r="C17" s="50">
        <v>7</v>
      </c>
    </row>
    <row r="18" spans="1:3" ht="14" x14ac:dyDescent="0.3">
      <c r="A18" s="18" t="s">
        <v>14</v>
      </c>
      <c r="B18" s="19" t="s">
        <v>61</v>
      </c>
      <c r="C18" s="31">
        <v>9</v>
      </c>
    </row>
    <row r="19" spans="1:3" ht="14" x14ac:dyDescent="0.3">
      <c r="A19" s="18" t="s">
        <v>15</v>
      </c>
      <c r="B19" s="19" t="s">
        <v>62</v>
      </c>
      <c r="C19" s="31">
        <v>27</v>
      </c>
    </row>
    <row r="20" spans="1:3" ht="14" x14ac:dyDescent="0.3">
      <c r="A20" s="38" t="s">
        <v>16</v>
      </c>
      <c r="B20" s="35" t="s">
        <v>63</v>
      </c>
      <c r="C20" s="31">
        <v>11</v>
      </c>
    </row>
    <row r="21" spans="1:3" ht="14" x14ac:dyDescent="0.3">
      <c r="A21" s="38" t="s">
        <v>17</v>
      </c>
      <c r="B21" s="35" t="s">
        <v>64</v>
      </c>
      <c r="C21" s="31">
        <v>11</v>
      </c>
    </row>
    <row r="22" spans="1:3" ht="14" x14ac:dyDescent="0.3">
      <c r="A22" s="38" t="s">
        <v>18</v>
      </c>
      <c r="B22" s="35" t="s">
        <v>65</v>
      </c>
      <c r="C22" s="31">
        <v>10</v>
      </c>
    </row>
    <row r="23" spans="1:3" ht="14" x14ac:dyDescent="0.3">
      <c r="A23" s="38" t="s">
        <v>19</v>
      </c>
      <c r="B23" s="35" t="s">
        <v>66</v>
      </c>
      <c r="C23" s="31">
        <v>7</v>
      </c>
    </row>
    <row r="24" spans="1:3" ht="14" x14ac:dyDescent="0.3">
      <c r="A24" s="38" t="s">
        <v>20</v>
      </c>
      <c r="B24" s="35" t="s">
        <v>67</v>
      </c>
      <c r="C24" s="31">
        <v>25</v>
      </c>
    </row>
    <row r="25" spans="1:3" ht="14" x14ac:dyDescent="0.3">
      <c r="A25" s="38" t="s">
        <v>21</v>
      </c>
      <c r="B25" s="35" t="s">
        <v>68</v>
      </c>
      <c r="C25" s="31">
        <v>1</v>
      </c>
    </row>
    <row r="26" spans="1:3" ht="14" x14ac:dyDescent="0.3">
      <c r="A26" s="38" t="s">
        <v>22</v>
      </c>
      <c r="B26" s="35" t="s">
        <v>69</v>
      </c>
      <c r="C26" s="31">
        <v>63</v>
      </c>
    </row>
    <row r="27" spans="1:3" ht="14" x14ac:dyDescent="0.3">
      <c r="A27" s="38" t="s">
        <v>23</v>
      </c>
      <c r="B27" s="35" t="s">
        <v>70</v>
      </c>
      <c r="C27" s="31">
        <v>1</v>
      </c>
    </row>
    <row r="28" spans="1:3" ht="14" x14ac:dyDescent="0.3">
      <c r="A28" s="38" t="s">
        <v>24</v>
      </c>
      <c r="B28" s="35" t="s">
        <v>71</v>
      </c>
      <c r="C28" s="31">
        <v>8</v>
      </c>
    </row>
    <row r="29" spans="1:3" ht="14" x14ac:dyDescent="0.3">
      <c r="A29" s="38" t="s">
        <v>25</v>
      </c>
      <c r="B29" s="35" t="s">
        <v>72</v>
      </c>
      <c r="C29" s="31">
        <v>0</v>
      </c>
    </row>
    <row r="30" spans="1:3" ht="14" x14ac:dyDescent="0.3">
      <c r="A30" s="38" t="s">
        <v>26</v>
      </c>
      <c r="B30" s="35" t="s">
        <v>73</v>
      </c>
      <c r="C30" s="31">
        <v>24</v>
      </c>
    </row>
    <row r="31" spans="1:3" ht="14" x14ac:dyDescent="0.3">
      <c r="A31" s="38" t="s">
        <v>303</v>
      </c>
      <c r="B31" s="35" t="s">
        <v>74</v>
      </c>
      <c r="C31" s="31">
        <v>78</v>
      </c>
    </row>
    <row r="32" spans="1:3" ht="14" x14ac:dyDescent="0.3">
      <c r="A32" s="22" t="s">
        <v>27</v>
      </c>
      <c r="B32" s="35" t="s">
        <v>75</v>
      </c>
      <c r="C32" s="23">
        <v>600</v>
      </c>
    </row>
  </sheetData>
  <mergeCells count="4">
    <mergeCell ref="A3:A5"/>
    <mergeCell ref="B3:B5"/>
    <mergeCell ref="C3:C5"/>
    <mergeCell ref="A2:C2"/>
  </mergeCells>
  <conditionalFormatting sqref="C7:C32">
    <cfRule type="cellIs" dxfId="11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82" orientation="portrait" useFirstPageNumber="1" r:id="rId1"/>
  <headerFooter>
    <oddFooter>&amp;R82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6.149999999999999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6.149999999999999" customHeight="1" x14ac:dyDescent="0.35">
      <c r="D1" s="85" t="str">
        <f>HYPERLINK(CONCATENATE("[Byuleten D_9_2019_2020.xlsx]",T(ADDRESS(1,1,,1,"зміст"))),"Зміст")</f>
        <v>Зміст</v>
      </c>
    </row>
    <row r="2" spans="1:4" s="16" customFormat="1" ht="14" x14ac:dyDescent="0.35">
      <c r="A2" s="169" t="s">
        <v>367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291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467</v>
      </c>
    </row>
    <row r="8" spans="1:4" ht="14" x14ac:dyDescent="0.3">
      <c r="A8" s="18" t="s">
        <v>4</v>
      </c>
      <c r="B8" s="19" t="s">
        <v>51</v>
      </c>
      <c r="C8" s="29">
        <v>563</v>
      </c>
    </row>
    <row r="9" spans="1:4" ht="14" x14ac:dyDescent="0.3">
      <c r="A9" s="18" t="s">
        <v>5</v>
      </c>
      <c r="B9" s="19" t="s">
        <v>52</v>
      </c>
      <c r="C9" s="29">
        <v>947</v>
      </c>
    </row>
    <row r="10" spans="1:4" ht="14" x14ac:dyDescent="0.3">
      <c r="A10" s="18" t="s">
        <v>6</v>
      </c>
      <c r="B10" s="28" t="s">
        <v>53</v>
      </c>
      <c r="C10" s="29">
        <v>354</v>
      </c>
    </row>
    <row r="11" spans="1:4" ht="14" x14ac:dyDescent="0.3">
      <c r="A11" s="18" t="s">
        <v>7</v>
      </c>
      <c r="B11" s="19" t="s">
        <v>54</v>
      </c>
      <c r="C11" s="29">
        <v>587</v>
      </c>
    </row>
    <row r="12" spans="1:4" ht="14" x14ac:dyDescent="0.3">
      <c r="A12" s="18" t="s">
        <v>8</v>
      </c>
      <c r="B12" s="19" t="s">
        <v>55</v>
      </c>
      <c r="C12" s="29">
        <v>616</v>
      </c>
    </row>
    <row r="13" spans="1:4" ht="14" x14ac:dyDescent="0.3">
      <c r="A13" s="18" t="s">
        <v>9</v>
      </c>
      <c r="B13" s="28" t="s">
        <v>56</v>
      </c>
      <c r="C13" s="50">
        <v>769</v>
      </c>
    </row>
    <row r="14" spans="1:4" ht="14" x14ac:dyDescent="0.3">
      <c r="A14" s="18" t="s">
        <v>10</v>
      </c>
      <c r="B14" s="19" t="s">
        <v>57</v>
      </c>
      <c r="C14" s="50">
        <v>661</v>
      </c>
    </row>
    <row r="15" spans="1:4" ht="14" x14ac:dyDescent="0.3">
      <c r="A15" s="18" t="s">
        <v>11</v>
      </c>
      <c r="B15" s="19" t="s">
        <v>58</v>
      </c>
      <c r="C15" s="50">
        <v>950</v>
      </c>
    </row>
    <row r="16" spans="1:4" ht="14" x14ac:dyDescent="0.3">
      <c r="A16" s="18" t="s">
        <v>12</v>
      </c>
      <c r="B16" s="28" t="s">
        <v>59</v>
      </c>
      <c r="C16" s="50">
        <v>510</v>
      </c>
    </row>
    <row r="17" spans="1:3" ht="14" x14ac:dyDescent="0.3">
      <c r="A17" s="18" t="s">
        <v>13</v>
      </c>
      <c r="B17" s="19" t="s">
        <v>60</v>
      </c>
      <c r="C17" s="50">
        <v>162</v>
      </c>
    </row>
    <row r="18" spans="1:3" ht="14" x14ac:dyDescent="0.3">
      <c r="A18" s="18" t="s">
        <v>14</v>
      </c>
      <c r="B18" s="19" t="s">
        <v>61</v>
      </c>
      <c r="C18" s="31">
        <v>744</v>
      </c>
    </row>
    <row r="19" spans="1:3" ht="14" x14ac:dyDescent="0.3">
      <c r="A19" s="18" t="s">
        <v>15</v>
      </c>
      <c r="B19" s="19" t="s">
        <v>62</v>
      </c>
      <c r="C19" s="31">
        <v>298</v>
      </c>
    </row>
    <row r="20" spans="1:3" ht="14" x14ac:dyDescent="0.3">
      <c r="A20" s="38" t="s">
        <v>16</v>
      </c>
      <c r="B20" s="35" t="s">
        <v>63</v>
      </c>
      <c r="C20" s="31">
        <v>754</v>
      </c>
    </row>
    <row r="21" spans="1:3" ht="14" x14ac:dyDescent="0.3">
      <c r="A21" s="38" t="s">
        <v>17</v>
      </c>
      <c r="B21" s="35" t="s">
        <v>64</v>
      </c>
      <c r="C21" s="31">
        <v>550</v>
      </c>
    </row>
    <row r="22" spans="1:3" ht="14" x14ac:dyDescent="0.3">
      <c r="A22" s="38" t="s">
        <v>18</v>
      </c>
      <c r="B22" s="35" t="s">
        <v>65</v>
      </c>
      <c r="C22" s="31">
        <v>707</v>
      </c>
    </row>
    <row r="23" spans="1:3" ht="14" x14ac:dyDescent="0.3">
      <c r="A23" s="38" t="s">
        <v>19</v>
      </c>
      <c r="B23" s="35" t="s">
        <v>66</v>
      </c>
      <c r="C23" s="31">
        <v>334</v>
      </c>
    </row>
    <row r="24" spans="1:3" ht="14" x14ac:dyDescent="0.3">
      <c r="A24" s="38" t="s">
        <v>20</v>
      </c>
      <c r="B24" s="35" t="s">
        <v>67</v>
      </c>
      <c r="C24" s="31">
        <v>351</v>
      </c>
    </row>
    <row r="25" spans="1:3" ht="14" x14ac:dyDescent="0.3">
      <c r="A25" s="38" t="s">
        <v>21</v>
      </c>
      <c r="B25" s="35" t="s">
        <v>68</v>
      </c>
      <c r="C25" s="31">
        <v>652</v>
      </c>
    </row>
    <row r="26" spans="1:3" ht="14" x14ac:dyDescent="0.3">
      <c r="A26" s="38" t="s">
        <v>22</v>
      </c>
      <c r="B26" s="35" t="s">
        <v>69</v>
      </c>
      <c r="C26" s="31">
        <v>386</v>
      </c>
    </row>
    <row r="27" spans="1:3" ht="14" x14ac:dyDescent="0.3">
      <c r="A27" s="38" t="s">
        <v>23</v>
      </c>
      <c r="B27" s="35" t="s">
        <v>70</v>
      </c>
      <c r="C27" s="31">
        <v>441</v>
      </c>
    </row>
    <row r="28" spans="1:3" ht="14" x14ac:dyDescent="0.3">
      <c r="A28" s="38" t="s">
        <v>24</v>
      </c>
      <c r="B28" s="35" t="s">
        <v>71</v>
      </c>
      <c r="C28" s="31">
        <v>292</v>
      </c>
    </row>
    <row r="29" spans="1:3" ht="14" x14ac:dyDescent="0.3">
      <c r="A29" s="38" t="s">
        <v>25</v>
      </c>
      <c r="B29" s="35" t="s">
        <v>72</v>
      </c>
      <c r="C29" s="31">
        <v>502</v>
      </c>
    </row>
    <row r="30" spans="1:3" ht="14" x14ac:dyDescent="0.3">
      <c r="A30" s="38" t="s">
        <v>26</v>
      </c>
      <c r="B30" s="35" t="s">
        <v>73</v>
      </c>
      <c r="C30" s="31">
        <v>327</v>
      </c>
    </row>
    <row r="31" spans="1:3" ht="14" x14ac:dyDescent="0.3">
      <c r="A31" s="38" t="s">
        <v>303</v>
      </c>
      <c r="B31" s="35" t="s">
        <v>74</v>
      </c>
      <c r="C31" s="31">
        <v>573</v>
      </c>
    </row>
    <row r="32" spans="1:3" ht="14" x14ac:dyDescent="0.3">
      <c r="A32" s="22" t="s">
        <v>27</v>
      </c>
      <c r="B32" s="35" t="s">
        <v>75</v>
      </c>
      <c r="C32" s="23">
        <v>13497</v>
      </c>
    </row>
  </sheetData>
  <mergeCells count="4">
    <mergeCell ref="A3:A5"/>
    <mergeCell ref="B3:B5"/>
    <mergeCell ref="C3:C5"/>
    <mergeCell ref="A2:C2"/>
  </mergeCells>
  <conditionalFormatting sqref="C7:C32">
    <cfRule type="cellIs" dxfId="1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83" orientation="portrait" useFirstPageNumber="1" r:id="rId1"/>
  <headerFooter>
    <oddFooter>&amp;R83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6.149999999999999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6.149999999999999" customHeight="1" x14ac:dyDescent="0.35">
      <c r="D1" s="85" t="str">
        <f>HYPERLINK(CONCATENATE("[Byuleten D_9_2019_2020.xlsx]",T(ADDRESS(1,1,,1,"зміст"))),"Зміст")</f>
        <v>Зміст</v>
      </c>
    </row>
    <row r="2" spans="1:4" s="16" customFormat="1" ht="14" x14ac:dyDescent="0.35">
      <c r="A2" s="169" t="s">
        <v>368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290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15</v>
      </c>
    </row>
    <row r="8" spans="1:4" ht="14" x14ac:dyDescent="0.3">
      <c r="A8" s="18" t="s">
        <v>4</v>
      </c>
      <c r="B8" s="19" t="s">
        <v>51</v>
      </c>
      <c r="C8" s="29">
        <v>3</v>
      </c>
    </row>
    <row r="9" spans="1:4" ht="14" x14ac:dyDescent="0.3">
      <c r="A9" s="18" t="s">
        <v>5</v>
      </c>
      <c r="B9" s="19" t="s">
        <v>52</v>
      </c>
      <c r="C9" s="29">
        <v>217</v>
      </c>
    </row>
    <row r="10" spans="1:4" ht="14" x14ac:dyDescent="0.3">
      <c r="A10" s="18" t="s">
        <v>6</v>
      </c>
      <c r="B10" s="28" t="s">
        <v>53</v>
      </c>
      <c r="C10" s="29">
        <v>91</v>
      </c>
    </row>
    <row r="11" spans="1:4" ht="14" x14ac:dyDescent="0.3">
      <c r="A11" s="18" t="s">
        <v>7</v>
      </c>
      <c r="B11" s="19" t="s">
        <v>54</v>
      </c>
      <c r="C11" s="29">
        <v>11</v>
      </c>
    </row>
    <row r="12" spans="1:4" ht="14" x14ac:dyDescent="0.3">
      <c r="A12" s="18" t="s">
        <v>8</v>
      </c>
      <c r="B12" s="19" t="s">
        <v>55</v>
      </c>
      <c r="C12" s="29">
        <v>108</v>
      </c>
    </row>
    <row r="13" spans="1:4" ht="14" x14ac:dyDescent="0.3">
      <c r="A13" s="18" t="s">
        <v>9</v>
      </c>
      <c r="B13" s="28" t="s">
        <v>56</v>
      </c>
      <c r="C13" s="50">
        <v>346</v>
      </c>
    </row>
    <row r="14" spans="1:4" ht="14" x14ac:dyDescent="0.3">
      <c r="A14" s="18" t="s">
        <v>10</v>
      </c>
      <c r="B14" s="19" t="s">
        <v>57</v>
      </c>
      <c r="C14" s="50">
        <v>10</v>
      </c>
    </row>
    <row r="15" spans="1:4" ht="14" x14ac:dyDescent="0.3">
      <c r="A15" s="18" t="s">
        <v>11</v>
      </c>
      <c r="B15" s="19" t="s">
        <v>58</v>
      </c>
      <c r="C15" s="50">
        <v>0</v>
      </c>
    </row>
    <row r="16" spans="1:4" ht="14" x14ac:dyDescent="0.3">
      <c r="A16" s="18" t="s">
        <v>12</v>
      </c>
      <c r="B16" s="28" t="s">
        <v>59</v>
      </c>
      <c r="C16" s="50">
        <v>137</v>
      </c>
    </row>
    <row r="17" spans="1:3" ht="14" x14ac:dyDescent="0.3">
      <c r="A17" s="18" t="s">
        <v>13</v>
      </c>
      <c r="B17" s="19" t="s">
        <v>60</v>
      </c>
      <c r="C17" s="50">
        <v>2</v>
      </c>
    </row>
    <row r="18" spans="1:3" ht="14" x14ac:dyDescent="0.3">
      <c r="A18" s="18" t="s">
        <v>14</v>
      </c>
      <c r="B18" s="19" t="s">
        <v>61</v>
      </c>
      <c r="C18" s="31">
        <v>12</v>
      </c>
    </row>
    <row r="19" spans="1:3" ht="14" x14ac:dyDescent="0.3">
      <c r="A19" s="18" t="s">
        <v>15</v>
      </c>
      <c r="B19" s="19" t="s">
        <v>62</v>
      </c>
      <c r="C19" s="31">
        <v>46</v>
      </c>
    </row>
    <row r="20" spans="1:3" ht="14" x14ac:dyDescent="0.3">
      <c r="A20" s="38" t="s">
        <v>16</v>
      </c>
      <c r="B20" s="35" t="s">
        <v>63</v>
      </c>
      <c r="C20" s="31">
        <v>57</v>
      </c>
    </row>
    <row r="21" spans="1:3" ht="14" x14ac:dyDescent="0.3">
      <c r="A21" s="38" t="s">
        <v>17</v>
      </c>
      <c r="B21" s="35" t="s">
        <v>64</v>
      </c>
      <c r="C21" s="31">
        <v>7</v>
      </c>
    </row>
    <row r="22" spans="1:3" ht="14" x14ac:dyDescent="0.3">
      <c r="A22" s="38" t="s">
        <v>18</v>
      </c>
      <c r="B22" s="35" t="s">
        <v>65</v>
      </c>
      <c r="C22" s="31">
        <v>47</v>
      </c>
    </row>
    <row r="23" spans="1:3" ht="14" x14ac:dyDescent="0.3">
      <c r="A23" s="38" t="s">
        <v>19</v>
      </c>
      <c r="B23" s="35" t="s">
        <v>66</v>
      </c>
      <c r="C23" s="31">
        <v>9</v>
      </c>
    </row>
    <row r="24" spans="1:3" ht="14" x14ac:dyDescent="0.3">
      <c r="A24" s="38" t="s">
        <v>20</v>
      </c>
      <c r="B24" s="35" t="s">
        <v>67</v>
      </c>
      <c r="C24" s="31">
        <v>39</v>
      </c>
    </row>
    <row r="25" spans="1:3" ht="14" x14ac:dyDescent="0.3">
      <c r="A25" s="38" t="s">
        <v>21</v>
      </c>
      <c r="B25" s="35" t="s">
        <v>68</v>
      </c>
      <c r="C25" s="31">
        <v>1</v>
      </c>
    </row>
    <row r="26" spans="1:3" ht="14" x14ac:dyDescent="0.3">
      <c r="A26" s="38" t="s">
        <v>22</v>
      </c>
      <c r="B26" s="35" t="s">
        <v>69</v>
      </c>
      <c r="C26" s="31">
        <v>213</v>
      </c>
    </row>
    <row r="27" spans="1:3" ht="14" x14ac:dyDescent="0.3">
      <c r="A27" s="38" t="s">
        <v>23</v>
      </c>
      <c r="B27" s="35" t="s">
        <v>70</v>
      </c>
      <c r="C27" s="31">
        <v>1</v>
      </c>
    </row>
    <row r="28" spans="1:3" ht="14" x14ac:dyDescent="0.3">
      <c r="A28" s="38" t="s">
        <v>24</v>
      </c>
      <c r="B28" s="35" t="s">
        <v>71</v>
      </c>
      <c r="C28" s="31">
        <v>41</v>
      </c>
    </row>
    <row r="29" spans="1:3" ht="14" x14ac:dyDescent="0.3">
      <c r="A29" s="38" t="s">
        <v>25</v>
      </c>
      <c r="B29" s="35" t="s">
        <v>72</v>
      </c>
      <c r="C29" s="31">
        <v>0</v>
      </c>
    </row>
    <row r="30" spans="1:3" ht="14" x14ac:dyDescent="0.3">
      <c r="A30" s="38" t="s">
        <v>26</v>
      </c>
      <c r="B30" s="35" t="s">
        <v>73</v>
      </c>
      <c r="C30" s="31">
        <v>56</v>
      </c>
    </row>
    <row r="31" spans="1:3" ht="14" x14ac:dyDescent="0.3">
      <c r="A31" s="38" t="s">
        <v>303</v>
      </c>
      <c r="B31" s="35" t="s">
        <v>74</v>
      </c>
      <c r="C31" s="31">
        <v>213</v>
      </c>
    </row>
    <row r="32" spans="1:3" ht="14" x14ac:dyDescent="0.3">
      <c r="A32" s="22" t="s">
        <v>27</v>
      </c>
      <c r="B32" s="35" t="s">
        <v>75</v>
      </c>
      <c r="C32" s="23">
        <v>1682</v>
      </c>
    </row>
  </sheetData>
  <mergeCells count="4">
    <mergeCell ref="A3:A5"/>
    <mergeCell ref="B3:B5"/>
    <mergeCell ref="C3:C5"/>
    <mergeCell ref="A2:C2"/>
  </mergeCells>
  <conditionalFormatting sqref="C7:C32">
    <cfRule type="cellIs" dxfId="10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84" orientation="portrait" useFirstPageNumber="1" r:id="rId1"/>
  <headerFooter>
    <oddFooter>&amp;R84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1640625" defaultRowHeight="16.149999999999999" customHeight="1" x14ac:dyDescent="0.3"/>
  <cols>
    <col min="1" max="1" width="25.453125" style="17" customWidth="1"/>
    <col min="2" max="2" width="8.81640625" style="17"/>
    <col min="3" max="3" width="20.54296875" style="17" customWidth="1"/>
    <col min="4" max="16384" width="8.81640625" style="17"/>
  </cols>
  <sheetData>
    <row r="1" spans="1:4" s="16" customFormat="1" ht="16.149999999999999" customHeight="1" x14ac:dyDescent="0.35">
      <c r="D1" s="85" t="str">
        <f>HYPERLINK(CONCATENATE("[Byuleten D_9_2019_2020.xlsx]",T(ADDRESS(1,1,,1,"зміст"))),"Зміст")</f>
        <v>Зміст</v>
      </c>
    </row>
    <row r="2" spans="1:4" s="16" customFormat="1" ht="30" customHeight="1" x14ac:dyDescent="0.35">
      <c r="A2" s="169" t="s">
        <v>369</v>
      </c>
      <c r="B2" s="149"/>
      <c r="C2" s="149"/>
    </row>
    <row r="3" spans="1:4" ht="14" x14ac:dyDescent="0.3">
      <c r="A3" s="145" t="s">
        <v>28</v>
      </c>
      <c r="B3" s="171" t="s">
        <v>49</v>
      </c>
      <c r="C3" s="172" t="s">
        <v>289</v>
      </c>
    </row>
    <row r="4" spans="1:4" ht="14" x14ac:dyDescent="0.3">
      <c r="A4" s="145"/>
      <c r="B4" s="171"/>
      <c r="C4" s="173"/>
    </row>
    <row r="5" spans="1:4" ht="14" x14ac:dyDescent="0.3">
      <c r="A5" s="145"/>
      <c r="B5" s="171"/>
      <c r="C5" s="174"/>
    </row>
    <row r="6" spans="1:4" ht="14" x14ac:dyDescent="0.3">
      <c r="A6" s="3" t="s">
        <v>0</v>
      </c>
      <c r="B6" s="3" t="s">
        <v>1</v>
      </c>
      <c r="C6" s="6">
        <v>1</v>
      </c>
    </row>
    <row r="7" spans="1:4" ht="14" x14ac:dyDescent="0.3">
      <c r="A7" s="33" t="s">
        <v>3</v>
      </c>
      <c r="B7" s="28" t="s">
        <v>50</v>
      </c>
      <c r="C7" s="29">
        <v>439</v>
      </c>
    </row>
    <row r="8" spans="1:4" ht="14" x14ac:dyDescent="0.3">
      <c r="A8" s="18" t="s">
        <v>4</v>
      </c>
      <c r="B8" s="19" t="s">
        <v>51</v>
      </c>
      <c r="C8" s="29">
        <v>509</v>
      </c>
    </row>
    <row r="9" spans="1:4" ht="14" x14ac:dyDescent="0.3">
      <c r="A9" s="18" t="s">
        <v>5</v>
      </c>
      <c r="B9" s="19" t="s">
        <v>52</v>
      </c>
      <c r="C9" s="29">
        <v>841</v>
      </c>
    </row>
    <row r="10" spans="1:4" ht="14" x14ac:dyDescent="0.3">
      <c r="A10" s="18" t="s">
        <v>6</v>
      </c>
      <c r="B10" s="28" t="s">
        <v>53</v>
      </c>
      <c r="C10" s="29">
        <v>289</v>
      </c>
    </row>
    <row r="11" spans="1:4" ht="14" x14ac:dyDescent="0.3">
      <c r="A11" s="18" t="s">
        <v>7</v>
      </c>
      <c r="B11" s="19" t="s">
        <v>54</v>
      </c>
      <c r="C11" s="29">
        <v>613</v>
      </c>
    </row>
    <row r="12" spans="1:4" ht="14" x14ac:dyDescent="0.3">
      <c r="A12" s="18" t="s">
        <v>8</v>
      </c>
      <c r="B12" s="19" t="s">
        <v>55</v>
      </c>
      <c r="C12" s="29">
        <v>571</v>
      </c>
    </row>
    <row r="13" spans="1:4" ht="14" x14ac:dyDescent="0.3">
      <c r="A13" s="18" t="s">
        <v>9</v>
      </c>
      <c r="B13" s="28" t="s">
        <v>56</v>
      </c>
      <c r="C13" s="50">
        <v>722</v>
      </c>
    </row>
    <row r="14" spans="1:4" ht="14" x14ac:dyDescent="0.3">
      <c r="A14" s="18" t="s">
        <v>10</v>
      </c>
      <c r="B14" s="19" t="s">
        <v>57</v>
      </c>
      <c r="C14" s="50">
        <v>737</v>
      </c>
    </row>
    <row r="15" spans="1:4" ht="14" x14ac:dyDescent="0.3">
      <c r="A15" s="18" t="s">
        <v>11</v>
      </c>
      <c r="B15" s="19" t="s">
        <v>58</v>
      </c>
      <c r="C15" s="50">
        <v>900</v>
      </c>
    </row>
    <row r="16" spans="1:4" ht="14" x14ac:dyDescent="0.3">
      <c r="A16" s="18" t="s">
        <v>12</v>
      </c>
      <c r="B16" s="28" t="s">
        <v>59</v>
      </c>
      <c r="C16" s="50">
        <v>332</v>
      </c>
    </row>
    <row r="17" spans="1:3" ht="14" x14ac:dyDescent="0.3">
      <c r="A17" s="18" t="s">
        <v>13</v>
      </c>
      <c r="B17" s="19" t="s">
        <v>60</v>
      </c>
      <c r="C17" s="50">
        <v>145</v>
      </c>
    </row>
    <row r="18" spans="1:3" ht="14" x14ac:dyDescent="0.3">
      <c r="A18" s="18" t="s">
        <v>14</v>
      </c>
      <c r="B18" s="19" t="s">
        <v>61</v>
      </c>
      <c r="C18" s="31">
        <v>714</v>
      </c>
    </row>
    <row r="19" spans="1:3" ht="14" x14ac:dyDescent="0.3">
      <c r="A19" s="18" t="s">
        <v>15</v>
      </c>
      <c r="B19" s="19" t="s">
        <v>62</v>
      </c>
      <c r="C19" s="31">
        <v>278</v>
      </c>
    </row>
    <row r="20" spans="1:3" ht="14" x14ac:dyDescent="0.3">
      <c r="A20" s="38" t="s">
        <v>16</v>
      </c>
      <c r="B20" s="35" t="s">
        <v>63</v>
      </c>
      <c r="C20" s="31">
        <v>629</v>
      </c>
    </row>
    <row r="21" spans="1:3" ht="14" x14ac:dyDescent="0.3">
      <c r="A21" s="38" t="s">
        <v>17</v>
      </c>
      <c r="B21" s="35" t="s">
        <v>64</v>
      </c>
      <c r="C21" s="31">
        <v>534</v>
      </c>
    </row>
    <row r="22" spans="1:3" ht="14" x14ac:dyDescent="0.3">
      <c r="A22" s="38" t="s">
        <v>18</v>
      </c>
      <c r="B22" s="35" t="s">
        <v>65</v>
      </c>
      <c r="C22" s="31">
        <v>636</v>
      </c>
    </row>
    <row r="23" spans="1:3" ht="14" x14ac:dyDescent="0.3">
      <c r="A23" s="38" t="s">
        <v>19</v>
      </c>
      <c r="B23" s="35" t="s">
        <v>66</v>
      </c>
      <c r="C23" s="31">
        <v>307</v>
      </c>
    </row>
    <row r="24" spans="1:3" ht="14" x14ac:dyDescent="0.3">
      <c r="A24" s="38" t="s">
        <v>20</v>
      </c>
      <c r="B24" s="35" t="s">
        <v>67</v>
      </c>
      <c r="C24" s="31">
        <v>360</v>
      </c>
    </row>
    <row r="25" spans="1:3" ht="14" x14ac:dyDescent="0.3">
      <c r="A25" s="38" t="s">
        <v>21</v>
      </c>
      <c r="B25" s="35" t="s">
        <v>68</v>
      </c>
      <c r="C25" s="31">
        <v>581</v>
      </c>
    </row>
    <row r="26" spans="1:3" ht="14" x14ac:dyDescent="0.3">
      <c r="A26" s="38" t="s">
        <v>22</v>
      </c>
      <c r="B26" s="35" t="s">
        <v>69</v>
      </c>
      <c r="C26" s="31">
        <v>339</v>
      </c>
    </row>
    <row r="27" spans="1:3" ht="14" x14ac:dyDescent="0.3">
      <c r="A27" s="38" t="s">
        <v>23</v>
      </c>
      <c r="B27" s="35" t="s">
        <v>70</v>
      </c>
      <c r="C27" s="31">
        <v>385</v>
      </c>
    </row>
    <row r="28" spans="1:3" ht="14" x14ac:dyDescent="0.3">
      <c r="A28" s="38" t="s">
        <v>24</v>
      </c>
      <c r="B28" s="35" t="s">
        <v>71</v>
      </c>
      <c r="C28" s="31">
        <v>272</v>
      </c>
    </row>
    <row r="29" spans="1:3" ht="14" x14ac:dyDescent="0.3">
      <c r="A29" s="38" t="s">
        <v>25</v>
      </c>
      <c r="B29" s="35" t="s">
        <v>72</v>
      </c>
      <c r="C29" s="31">
        <v>492</v>
      </c>
    </row>
    <row r="30" spans="1:3" ht="14" x14ac:dyDescent="0.3">
      <c r="A30" s="38" t="s">
        <v>26</v>
      </c>
      <c r="B30" s="35" t="s">
        <v>73</v>
      </c>
      <c r="C30" s="31">
        <v>320</v>
      </c>
    </row>
    <row r="31" spans="1:3" ht="14" x14ac:dyDescent="0.3">
      <c r="A31" s="38" t="s">
        <v>303</v>
      </c>
      <c r="B31" s="35" t="s">
        <v>74</v>
      </c>
      <c r="C31" s="31">
        <v>417</v>
      </c>
    </row>
    <row r="32" spans="1:3" ht="14" x14ac:dyDescent="0.3">
      <c r="A32" s="22" t="s">
        <v>27</v>
      </c>
      <c r="B32" s="35" t="s">
        <v>75</v>
      </c>
      <c r="C32" s="23">
        <v>12362</v>
      </c>
    </row>
  </sheetData>
  <mergeCells count="4">
    <mergeCell ref="A3:A5"/>
    <mergeCell ref="B3:B5"/>
    <mergeCell ref="C3:C5"/>
    <mergeCell ref="A2:C2"/>
  </mergeCells>
  <conditionalFormatting sqref="C7:C32">
    <cfRule type="cellIs" dxfId="10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85" orientation="portrait" useFirstPageNumber="1" r:id="rId1"/>
  <headerFooter>
    <oddFooter>&amp;R85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9.179687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9.1796875" style="17"/>
  </cols>
  <sheetData>
    <row r="1" spans="1:19" s="16" customFormat="1" ht="15" x14ac:dyDescent="0.35">
      <c r="A1" s="136" t="s">
        <v>258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77" t="s">
        <v>307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  <c r="Q7" s="27"/>
      <c r="R7" s="27"/>
      <c r="S7" s="27"/>
    </row>
    <row r="8" spans="1:19" x14ac:dyDescent="0.3">
      <c r="A8" s="33" t="s">
        <v>3</v>
      </c>
      <c r="B8" s="28" t="s">
        <v>50</v>
      </c>
      <c r="C8" s="29">
        <v>17</v>
      </c>
      <c r="D8" s="29">
        <v>147</v>
      </c>
      <c r="E8" s="29">
        <v>1532</v>
      </c>
      <c r="F8" s="29">
        <v>71</v>
      </c>
      <c r="G8" s="29">
        <v>210</v>
      </c>
      <c r="H8" s="29">
        <v>34</v>
      </c>
      <c r="I8" s="29">
        <v>0</v>
      </c>
      <c r="J8" s="29">
        <v>16</v>
      </c>
      <c r="K8" s="29">
        <v>17</v>
      </c>
      <c r="L8" s="29">
        <v>17</v>
      </c>
      <c r="M8" s="29">
        <v>15</v>
      </c>
      <c r="N8" s="29">
        <v>3</v>
      </c>
      <c r="O8" s="29">
        <v>17</v>
      </c>
      <c r="P8" s="29">
        <v>106</v>
      </c>
    </row>
    <row r="9" spans="1:19" x14ac:dyDescent="0.3">
      <c r="A9" s="18" t="s">
        <v>4</v>
      </c>
      <c r="B9" s="19" t="s">
        <v>51</v>
      </c>
      <c r="C9" s="29">
        <v>7</v>
      </c>
      <c r="D9" s="29">
        <v>87</v>
      </c>
      <c r="E9" s="29">
        <v>799</v>
      </c>
      <c r="F9" s="29">
        <v>49</v>
      </c>
      <c r="G9" s="29">
        <v>3</v>
      </c>
      <c r="H9" s="29">
        <v>84</v>
      </c>
      <c r="I9" s="29">
        <v>0</v>
      </c>
      <c r="J9" s="29">
        <v>7</v>
      </c>
      <c r="K9" s="29">
        <v>7</v>
      </c>
      <c r="L9" s="29">
        <v>7</v>
      </c>
      <c r="M9" s="29">
        <v>7</v>
      </c>
      <c r="N9" s="29">
        <v>4</v>
      </c>
      <c r="O9" s="29">
        <v>7</v>
      </c>
      <c r="P9" s="29">
        <v>38</v>
      </c>
    </row>
    <row r="10" spans="1:19" x14ac:dyDescent="0.3">
      <c r="A10" s="18" t="s">
        <v>5</v>
      </c>
      <c r="B10" s="19" t="s">
        <v>52</v>
      </c>
      <c r="C10" s="29">
        <v>26</v>
      </c>
      <c r="D10" s="29">
        <v>247</v>
      </c>
      <c r="E10" s="29">
        <v>3296</v>
      </c>
      <c r="F10" s="29">
        <v>315</v>
      </c>
      <c r="G10" s="29">
        <v>1267</v>
      </c>
      <c r="H10" s="29">
        <v>395</v>
      </c>
      <c r="I10" s="29">
        <v>15</v>
      </c>
      <c r="J10" s="29">
        <v>26</v>
      </c>
      <c r="K10" s="29">
        <v>24</v>
      </c>
      <c r="L10" s="29">
        <v>25</v>
      </c>
      <c r="M10" s="29">
        <v>13</v>
      </c>
      <c r="N10" s="29">
        <v>2</v>
      </c>
      <c r="O10" s="29">
        <v>22</v>
      </c>
      <c r="P10" s="29">
        <v>201</v>
      </c>
    </row>
    <row r="11" spans="1:19" x14ac:dyDescent="0.3">
      <c r="A11" s="18" t="s">
        <v>6</v>
      </c>
      <c r="B11" s="19" t="s">
        <v>53</v>
      </c>
      <c r="C11" s="29">
        <v>12</v>
      </c>
      <c r="D11" s="29">
        <v>160</v>
      </c>
      <c r="E11" s="29">
        <v>1591</v>
      </c>
      <c r="F11" s="29">
        <v>204</v>
      </c>
      <c r="G11" s="29">
        <v>318</v>
      </c>
      <c r="H11" s="29">
        <v>27</v>
      </c>
      <c r="I11" s="29">
        <v>1</v>
      </c>
      <c r="J11" s="29">
        <v>11</v>
      </c>
      <c r="K11" s="29">
        <v>12</v>
      </c>
      <c r="L11" s="29">
        <v>12</v>
      </c>
      <c r="M11" s="29">
        <v>12</v>
      </c>
      <c r="N11" s="29">
        <v>0</v>
      </c>
      <c r="O11" s="29">
        <v>12</v>
      </c>
      <c r="P11" s="29">
        <v>101</v>
      </c>
    </row>
    <row r="12" spans="1:19" x14ac:dyDescent="0.3">
      <c r="A12" s="18" t="s">
        <v>7</v>
      </c>
      <c r="B12" s="28" t="s">
        <v>54</v>
      </c>
      <c r="C12" s="29">
        <v>12</v>
      </c>
      <c r="D12" s="29">
        <v>116</v>
      </c>
      <c r="E12" s="29">
        <v>1137</v>
      </c>
      <c r="F12" s="29">
        <v>88</v>
      </c>
      <c r="G12" s="29">
        <v>4</v>
      </c>
      <c r="H12" s="29">
        <v>37</v>
      </c>
      <c r="I12" s="29">
        <v>0</v>
      </c>
      <c r="J12" s="29">
        <v>10</v>
      </c>
      <c r="K12" s="29">
        <v>12</v>
      </c>
      <c r="L12" s="29">
        <v>12</v>
      </c>
      <c r="M12" s="29">
        <v>10</v>
      </c>
      <c r="N12" s="29">
        <v>4</v>
      </c>
      <c r="O12" s="29">
        <v>12</v>
      </c>
      <c r="P12" s="29">
        <v>101</v>
      </c>
    </row>
    <row r="13" spans="1:19" x14ac:dyDescent="0.3">
      <c r="A13" s="18" t="s">
        <v>8</v>
      </c>
      <c r="B13" s="19" t="s">
        <v>55</v>
      </c>
      <c r="C13" s="29">
        <v>9</v>
      </c>
      <c r="D13" s="29">
        <v>64</v>
      </c>
      <c r="E13" s="29">
        <v>499</v>
      </c>
      <c r="F13" s="29">
        <v>31</v>
      </c>
      <c r="G13" s="29">
        <v>169</v>
      </c>
      <c r="H13" s="29">
        <v>27</v>
      </c>
      <c r="I13" s="29">
        <v>1</v>
      </c>
      <c r="J13" s="29">
        <v>7</v>
      </c>
      <c r="K13" s="29">
        <v>9</v>
      </c>
      <c r="L13" s="29">
        <v>9</v>
      </c>
      <c r="M13" s="29">
        <v>8</v>
      </c>
      <c r="N13" s="29">
        <v>1</v>
      </c>
      <c r="O13" s="29">
        <v>9</v>
      </c>
      <c r="P13" s="29">
        <v>44</v>
      </c>
    </row>
    <row r="14" spans="1:19" x14ac:dyDescent="0.3">
      <c r="A14" s="18" t="s">
        <v>9</v>
      </c>
      <c r="B14" s="19" t="s">
        <v>56</v>
      </c>
      <c r="C14" s="29">
        <v>16</v>
      </c>
      <c r="D14" s="29">
        <v>274</v>
      </c>
      <c r="E14" s="29">
        <v>2826</v>
      </c>
      <c r="F14" s="29">
        <v>194</v>
      </c>
      <c r="G14" s="29">
        <v>0</v>
      </c>
      <c r="H14" s="29">
        <v>132</v>
      </c>
      <c r="I14" s="29">
        <v>0</v>
      </c>
      <c r="J14" s="29">
        <v>16</v>
      </c>
      <c r="K14" s="29">
        <v>16</v>
      </c>
      <c r="L14" s="29">
        <v>16</v>
      </c>
      <c r="M14" s="29">
        <v>15</v>
      </c>
      <c r="N14" s="29">
        <v>1</v>
      </c>
      <c r="O14" s="29">
        <v>16</v>
      </c>
      <c r="P14" s="29">
        <v>187</v>
      </c>
    </row>
    <row r="15" spans="1:19" x14ac:dyDescent="0.3">
      <c r="A15" s="18" t="s">
        <v>10</v>
      </c>
      <c r="B15" s="19" t="s">
        <v>57</v>
      </c>
      <c r="C15" s="29">
        <v>10</v>
      </c>
      <c r="D15" s="29">
        <v>78</v>
      </c>
      <c r="E15" s="29">
        <v>651</v>
      </c>
      <c r="F15" s="29">
        <v>19</v>
      </c>
      <c r="G15" s="29">
        <v>0</v>
      </c>
      <c r="H15" s="29">
        <v>6</v>
      </c>
      <c r="I15" s="29">
        <v>0</v>
      </c>
      <c r="J15" s="29">
        <v>10</v>
      </c>
      <c r="K15" s="29">
        <v>10</v>
      </c>
      <c r="L15" s="29">
        <v>10</v>
      </c>
      <c r="M15" s="29">
        <v>9</v>
      </c>
      <c r="N15" s="29">
        <v>2</v>
      </c>
      <c r="O15" s="29">
        <v>10</v>
      </c>
      <c r="P15" s="29">
        <v>73</v>
      </c>
    </row>
    <row r="16" spans="1:19" x14ac:dyDescent="0.3">
      <c r="A16" s="18" t="s">
        <v>11</v>
      </c>
      <c r="B16" s="28" t="s">
        <v>58</v>
      </c>
      <c r="C16" s="29">
        <v>7</v>
      </c>
      <c r="D16" s="29">
        <v>57</v>
      </c>
      <c r="E16" s="29">
        <v>537</v>
      </c>
      <c r="F16" s="29">
        <v>50</v>
      </c>
      <c r="G16" s="29">
        <v>115</v>
      </c>
      <c r="H16" s="29">
        <v>24</v>
      </c>
      <c r="I16" s="29">
        <v>1</v>
      </c>
      <c r="J16" s="29">
        <v>6</v>
      </c>
      <c r="K16" s="29">
        <v>7</v>
      </c>
      <c r="L16" s="29">
        <v>7</v>
      </c>
      <c r="M16" s="29">
        <v>7</v>
      </c>
      <c r="N16" s="29">
        <v>1</v>
      </c>
      <c r="O16" s="29">
        <v>7</v>
      </c>
      <c r="P16" s="29">
        <v>109</v>
      </c>
    </row>
    <row r="17" spans="1:17" x14ac:dyDescent="0.3">
      <c r="A17" s="18" t="s">
        <v>12</v>
      </c>
      <c r="B17" s="19" t="s">
        <v>59</v>
      </c>
      <c r="C17" s="29">
        <v>8</v>
      </c>
      <c r="D17" s="29">
        <v>64</v>
      </c>
      <c r="E17" s="29">
        <v>788</v>
      </c>
      <c r="F17" s="29">
        <v>76</v>
      </c>
      <c r="G17" s="29">
        <v>21</v>
      </c>
      <c r="H17" s="29">
        <v>0</v>
      </c>
      <c r="I17" s="29">
        <v>0</v>
      </c>
      <c r="J17" s="29">
        <v>6</v>
      </c>
      <c r="K17" s="29">
        <v>8</v>
      </c>
      <c r="L17" s="29">
        <v>8</v>
      </c>
      <c r="M17" s="29">
        <v>7</v>
      </c>
      <c r="N17" s="29">
        <v>0</v>
      </c>
      <c r="O17" s="29">
        <v>8</v>
      </c>
      <c r="P17" s="29">
        <v>73</v>
      </c>
    </row>
    <row r="18" spans="1:17" x14ac:dyDescent="0.3">
      <c r="A18" s="18" t="s">
        <v>13</v>
      </c>
      <c r="B18" s="19" t="s">
        <v>60</v>
      </c>
      <c r="C18" s="29">
        <v>4</v>
      </c>
      <c r="D18" s="29">
        <v>54</v>
      </c>
      <c r="E18" s="29">
        <v>458</v>
      </c>
      <c r="F18" s="29">
        <v>37</v>
      </c>
      <c r="G18" s="29">
        <v>147</v>
      </c>
      <c r="H18" s="29">
        <v>7</v>
      </c>
      <c r="I18" s="29">
        <v>0</v>
      </c>
      <c r="J18" s="29">
        <v>4</v>
      </c>
      <c r="K18" s="29">
        <v>4</v>
      </c>
      <c r="L18" s="29">
        <v>4</v>
      </c>
      <c r="M18" s="29">
        <v>3</v>
      </c>
      <c r="N18" s="29">
        <v>0</v>
      </c>
      <c r="O18" s="29">
        <v>4</v>
      </c>
      <c r="P18" s="29">
        <v>34</v>
      </c>
    </row>
    <row r="19" spans="1:17" x14ac:dyDescent="0.3">
      <c r="A19" s="18" t="s">
        <v>14</v>
      </c>
      <c r="B19" s="19" t="s">
        <v>61</v>
      </c>
      <c r="C19" s="29">
        <v>19</v>
      </c>
      <c r="D19" s="29">
        <v>196</v>
      </c>
      <c r="E19" s="29">
        <v>1847</v>
      </c>
      <c r="F19" s="29">
        <v>73</v>
      </c>
      <c r="G19" s="29">
        <v>251</v>
      </c>
      <c r="H19" s="29">
        <v>118</v>
      </c>
      <c r="I19" s="29">
        <v>1</v>
      </c>
      <c r="J19" s="29">
        <v>17</v>
      </c>
      <c r="K19" s="29">
        <v>19</v>
      </c>
      <c r="L19" s="29">
        <v>19</v>
      </c>
      <c r="M19" s="29">
        <v>16</v>
      </c>
      <c r="N19" s="29">
        <v>4</v>
      </c>
      <c r="O19" s="29">
        <v>19</v>
      </c>
      <c r="P19" s="29">
        <v>169</v>
      </c>
    </row>
    <row r="20" spans="1:17" x14ac:dyDescent="0.3">
      <c r="A20" s="18" t="s">
        <v>15</v>
      </c>
      <c r="B20" s="28" t="s">
        <v>62</v>
      </c>
      <c r="C20" s="29">
        <v>10</v>
      </c>
      <c r="D20" s="29">
        <v>124</v>
      </c>
      <c r="E20" s="29">
        <v>1219</v>
      </c>
      <c r="F20" s="29">
        <v>107</v>
      </c>
      <c r="G20" s="29">
        <v>7</v>
      </c>
      <c r="H20" s="29">
        <v>32</v>
      </c>
      <c r="I20" s="29">
        <v>3</v>
      </c>
      <c r="J20" s="29">
        <v>10</v>
      </c>
      <c r="K20" s="29">
        <v>10</v>
      </c>
      <c r="L20" s="29">
        <v>10</v>
      </c>
      <c r="M20" s="29">
        <v>9</v>
      </c>
      <c r="N20" s="29">
        <v>0</v>
      </c>
      <c r="O20" s="29">
        <v>10</v>
      </c>
      <c r="P20" s="29">
        <v>69</v>
      </c>
    </row>
    <row r="21" spans="1:17" x14ac:dyDescent="0.3">
      <c r="A21" s="38" t="s">
        <v>16</v>
      </c>
      <c r="B21" s="35" t="s">
        <v>63</v>
      </c>
      <c r="C21" s="34">
        <v>18</v>
      </c>
      <c r="D21" s="29">
        <v>196</v>
      </c>
      <c r="E21" s="29">
        <v>1878</v>
      </c>
      <c r="F21" s="29">
        <v>166</v>
      </c>
      <c r="G21" s="29">
        <v>378</v>
      </c>
      <c r="H21" s="29">
        <v>0</v>
      </c>
      <c r="I21" s="29">
        <v>0</v>
      </c>
      <c r="J21" s="29">
        <v>17</v>
      </c>
      <c r="K21" s="29">
        <v>18</v>
      </c>
      <c r="L21" s="29">
        <v>18</v>
      </c>
      <c r="M21" s="29">
        <v>15</v>
      </c>
      <c r="N21" s="29">
        <v>2</v>
      </c>
      <c r="O21" s="29">
        <v>18</v>
      </c>
      <c r="P21" s="29">
        <v>177</v>
      </c>
    </row>
    <row r="22" spans="1:17" x14ac:dyDescent="0.3">
      <c r="A22" s="38" t="s">
        <v>17</v>
      </c>
      <c r="B22" s="35" t="s">
        <v>64</v>
      </c>
      <c r="C22" s="34">
        <v>12</v>
      </c>
      <c r="D22" s="29">
        <v>105</v>
      </c>
      <c r="E22" s="29">
        <v>1262</v>
      </c>
      <c r="F22" s="29">
        <v>49</v>
      </c>
      <c r="G22" s="29">
        <v>150</v>
      </c>
      <c r="H22" s="29">
        <v>106</v>
      </c>
      <c r="I22" s="29">
        <v>0</v>
      </c>
      <c r="J22" s="29">
        <v>11</v>
      </c>
      <c r="K22" s="29">
        <v>12</v>
      </c>
      <c r="L22" s="29">
        <v>12</v>
      </c>
      <c r="M22" s="29">
        <v>11</v>
      </c>
      <c r="N22" s="29">
        <v>2</v>
      </c>
      <c r="O22" s="29">
        <v>12</v>
      </c>
      <c r="P22" s="29">
        <v>82</v>
      </c>
    </row>
    <row r="23" spans="1:17" x14ac:dyDescent="0.3">
      <c r="A23" s="38" t="s">
        <v>18</v>
      </c>
      <c r="B23" s="35" t="s">
        <v>65</v>
      </c>
      <c r="C23" s="34">
        <v>13</v>
      </c>
      <c r="D23" s="29">
        <v>186</v>
      </c>
      <c r="E23" s="29">
        <v>1329</v>
      </c>
      <c r="F23" s="29">
        <v>95</v>
      </c>
      <c r="G23" s="29">
        <v>0</v>
      </c>
      <c r="H23" s="29">
        <v>271</v>
      </c>
      <c r="I23" s="29">
        <v>12</v>
      </c>
      <c r="J23" s="29">
        <v>9</v>
      </c>
      <c r="K23" s="29">
        <v>13</v>
      </c>
      <c r="L23" s="29">
        <v>13</v>
      </c>
      <c r="M23" s="29">
        <v>11</v>
      </c>
      <c r="N23" s="29">
        <v>0</v>
      </c>
      <c r="O23" s="29">
        <v>13</v>
      </c>
      <c r="P23" s="29">
        <v>100</v>
      </c>
    </row>
    <row r="24" spans="1:17" x14ac:dyDescent="0.3">
      <c r="A24" s="38" t="s">
        <v>19</v>
      </c>
      <c r="B24" s="35" t="s">
        <v>66</v>
      </c>
      <c r="C24" s="34">
        <v>8</v>
      </c>
      <c r="D24" s="29">
        <v>67</v>
      </c>
      <c r="E24" s="29">
        <v>688</v>
      </c>
      <c r="F24" s="29">
        <v>40</v>
      </c>
      <c r="G24" s="29">
        <v>0</v>
      </c>
      <c r="H24" s="29">
        <v>73</v>
      </c>
      <c r="I24" s="29">
        <v>1</v>
      </c>
      <c r="J24" s="29">
        <v>6</v>
      </c>
      <c r="K24" s="29">
        <v>8</v>
      </c>
      <c r="L24" s="29">
        <v>8</v>
      </c>
      <c r="M24" s="29">
        <v>8</v>
      </c>
      <c r="N24" s="29">
        <v>0</v>
      </c>
      <c r="O24" s="29">
        <v>8</v>
      </c>
      <c r="P24" s="29">
        <v>66</v>
      </c>
    </row>
    <row r="25" spans="1:17" x14ac:dyDescent="0.3">
      <c r="A25" s="38" t="s">
        <v>20</v>
      </c>
      <c r="B25" s="35" t="s">
        <v>67</v>
      </c>
      <c r="C25" s="34">
        <v>5</v>
      </c>
      <c r="D25" s="29">
        <v>65</v>
      </c>
      <c r="E25" s="29">
        <v>596</v>
      </c>
      <c r="F25" s="29">
        <v>33</v>
      </c>
      <c r="G25" s="29">
        <v>6</v>
      </c>
      <c r="H25" s="29">
        <v>52</v>
      </c>
      <c r="I25" s="29">
        <v>0</v>
      </c>
      <c r="J25" s="29">
        <v>5</v>
      </c>
      <c r="K25" s="29">
        <v>5</v>
      </c>
      <c r="L25" s="29">
        <v>5</v>
      </c>
      <c r="M25" s="29">
        <v>5</v>
      </c>
      <c r="N25" s="29">
        <v>1</v>
      </c>
      <c r="O25" s="29">
        <v>5</v>
      </c>
      <c r="P25" s="29">
        <v>45</v>
      </c>
    </row>
    <row r="26" spans="1:17" x14ac:dyDescent="0.3">
      <c r="A26" s="38" t="s">
        <v>21</v>
      </c>
      <c r="B26" s="35" t="s">
        <v>68</v>
      </c>
      <c r="C26" s="31">
        <v>13</v>
      </c>
      <c r="D26" s="31">
        <v>178</v>
      </c>
      <c r="E26" s="31">
        <v>2348</v>
      </c>
      <c r="F26" s="31">
        <v>110</v>
      </c>
      <c r="G26" s="31">
        <v>196</v>
      </c>
      <c r="H26" s="31">
        <v>126</v>
      </c>
      <c r="I26" s="31">
        <v>1</v>
      </c>
      <c r="J26" s="31">
        <v>13</v>
      </c>
      <c r="K26" s="31">
        <v>13</v>
      </c>
      <c r="L26" s="31">
        <v>13</v>
      </c>
      <c r="M26" s="31">
        <v>12</v>
      </c>
      <c r="N26" s="31">
        <v>1</v>
      </c>
      <c r="O26" s="31">
        <v>13</v>
      </c>
      <c r="P26" s="29">
        <v>189</v>
      </c>
      <c r="Q26" s="37"/>
    </row>
    <row r="27" spans="1:17" x14ac:dyDescent="0.3">
      <c r="A27" s="38" t="s">
        <v>22</v>
      </c>
      <c r="B27" s="35" t="s">
        <v>69</v>
      </c>
      <c r="C27" s="31">
        <v>6</v>
      </c>
      <c r="D27" s="31">
        <v>66</v>
      </c>
      <c r="E27" s="31">
        <v>725</v>
      </c>
      <c r="F27" s="31">
        <v>87</v>
      </c>
      <c r="G27" s="31">
        <v>20</v>
      </c>
      <c r="H27" s="31">
        <v>12</v>
      </c>
      <c r="I27" s="31">
        <v>0</v>
      </c>
      <c r="J27" s="31">
        <v>5</v>
      </c>
      <c r="K27" s="31">
        <v>6</v>
      </c>
      <c r="L27" s="31">
        <v>6</v>
      </c>
      <c r="M27" s="31">
        <v>5</v>
      </c>
      <c r="N27" s="31">
        <v>0</v>
      </c>
      <c r="O27" s="31">
        <v>6</v>
      </c>
      <c r="P27" s="31">
        <v>29</v>
      </c>
    </row>
    <row r="28" spans="1:17" x14ac:dyDescent="0.3">
      <c r="A28" s="38" t="s">
        <v>23</v>
      </c>
      <c r="B28" s="35" t="s">
        <v>70</v>
      </c>
      <c r="C28" s="31">
        <v>9</v>
      </c>
      <c r="D28" s="31">
        <v>116</v>
      </c>
      <c r="E28" s="31">
        <v>1007</v>
      </c>
      <c r="F28" s="31">
        <v>50</v>
      </c>
      <c r="G28" s="31">
        <v>204</v>
      </c>
      <c r="H28" s="31">
        <v>75</v>
      </c>
      <c r="I28" s="31">
        <v>0</v>
      </c>
      <c r="J28" s="31">
        <v>9</v>
      </c>
      <c r="K28" s="31">
        <v>9</v>
      </c>
      <c r="L28" s="31">
        <v>9</v>
      </c>
      <c r="M28" s="31">
        <v>9</v>
      </c>
      <c r="N28" s="31">
        <v>3</v>
      </c>
      <c r="O28" s="31">
        <v>9</v>
      </c>
      <c r="P28" s="31">
        <v>52</v>
      </c>
    </row>
    <row r="29" spans="1:17" x14ac:dyDescent="0.3">
      <c r="A29" s="38" t="s">
        <v>24</v>
      </c>
      <c r="B29" s="35" t="s">
        <v>71</v>
      </c>
      <c r="C29" s="31">
        <v>12</v>
      </c>
      <c r="D29" s="31">
        <v>122</v>
      </c>
      <c r="E29" s="31">
        <v>1027</v>
      </c>
      <c r="F29" s="31">
        <v>57</v>
      </c>
      <c r="G29" s="31">
        <v>0</v>
      </c>
      <c r="H29" s="31">
        <v>182</v>
      </c>
      <c r="I29" s="31">
        <v>17</v>
      </c>
      <c r="J29" s="31">
        <v>10</v>
      </c>
      <c r="K29" s="31">
        <v>12</v>
      </c>
      <c r="L29" s="31">
        <v>12</v>
      </c>
      <c r="M29" s="31">
        <v>10</v>
      </c>
      <c r="N29" s="31">
        <v>2</v>
      </c>
      <c r="O29" s="31">
        <v>12</v>
      </c>
      <c r="P29" s="31">
        <v>63</v>
      </c>
    </row>
    <row r="30" spans="1:17" x14ac:dyDescent="0.3">
      <c r="A30" s="38" t="s">
        <v>25</v>
      </c>
      <c r="B30" s="35" t="s">
        <v>72</v>
      </c>
      <c r="C30" s="31">
        <v>6</v>
      </c>
      <c r="D30" s="31">
        <v>28</v>
      </c>
      <c r="E30" s="31">
        <v>660</v>
      </c>
      <c r="F30" s="31">
        <v>19</v>
      </c>
      <c r="G30" s="31">
        <v>110</v>
      </c>
      <c r="H30" s="31">
        <v>38</v>
      </c>
      <c r="I30" s="31">
        <v>0</v>
      </c>
      <c r="J30" s="31">
        <v>6</v>
      </c>
      <c r="K30" s="31">
        <v>6</v>
      </c>
      <c r="L30" s="31">
        <v>6</v>
      </c>
      <c r="M30" s="31">
        <v>6</v>
      </c>
      <c r="N30" s="31">
        <v>1</v>
      </c>
      <c r="O30" s="31">
        <v>6</v>
      </c>
      <c r="P30" s="31">
        <v>68</v>
      </c>
    </row>
    <row r="31" spans="1:17" x14ac:dyDescent="0.3">
      <c r="A31" s="38" t="s">
        <v>26</v>
      </c>
      <c r="B31" s="35" t="s">
        <v>73</v>
      </c>
      <c r="C31" s="31">
        <v>7</v>
      </c>
      <c r="D31" s="31">
        <v>52</v>
      </c>
      <c r="E31" s="31">
        <v>509</v>
      </c>
      <c r="F31" s="31">
        <v>49</v>
      </c>
      <c r="G31" s="31">
        <v>109</v>
      </c>
      <c r="H31" s="31">
        <v>37</v>
      </c>
      <c r="I31" s="31">
        <v>4</v>
      </c>
      <c r="J31" s="31">
        <v>6</v>
      </c>
      <c r="K31" s="31">
        <v>7</v>
      </c>
      <c r="L31" s="31">
        <v>7</v>
      </c>
      <c r="M31" s="31">
        <v>6</v>
      </c>
      <c r="N31" s="31">
        <v>1</v>
      </c>
      <c r="O31" s="31">
        <v>7</v>
      </c>
      <c r="P31" s="31">
        <v>76</v>
      </c>
    </row>
    <row r="32" spans="1:17" x14ac:dyDescent="0.3">
      <c r="A32" s="38" t="s">
        <v>303</v>
      </c>
      <c r="B32" s="35" t="s">
        <v>74</v>
      </c>
      <c r="C32" s="31">
        <v>14</v>
      </c>
      <c r="D32" s="31">
        <v>239</v>
      </c>
      <c r="E32" s="31">
        <v>2590</v>
      </c>
      <c r="F32" s="31">
        <v>76</v>
      </c>
      <c r="G32" s="31">
        <v>1181</v>
      </c>
      <c r="H32" s="31">
        <v>80</v>
      </c>
      <c r="I32" s="31">
        <v>0</v>
      </c>
      <c r="J32" s="31">
        <v>14</v>
      </c>
      <c r="K32" s="31">
        <v>14</v>
      </c>
      <c r="L32" s="31">
        <v>14</v>
      </c>
      <c r="M32" s="31">
        <v>10</v>
      </c>
      <c r="N32" s="31">
        <v>0</v>
      </c>
      <c r="O32" s="31">
        <v>14</v>
      </c>
      <c r="P32" s="31">
        <v>160</v>
      </c>
    </row>
    <row r="33" spans="1:16" x14ac:dyDescent="0.3">
      <c r="A33" s="49" t="s">
        <v>27</v>
      </c>
      <c r="B33" s="39"/>
      <c r="C33" s="23">
        <v>280</v>
      </c>
      <c r="D33" s="23">
        <v>3088</v>
      </c>
      <c r="E33" s="23">
        <v>31799</v>
      </c>
      <c r="F33" s="23">
        <v>2145</v>
      </c>
      <c r="G33" s="23">
        <v>4866</v>
      </c>
      <c r="H33" s="23">
        <v>1975</v>
      </c>
      <c r="I33" s="23">
        <v>57</v>
      </c>
      <c r="J33" s="23">
        <v>257</v>
      </c>
      <c r="K33" s="23">
        <v>278</v>
      </c>
      <c r="L33" s="23">
        <v>279</v>
      </c>
      <c r="M33" s="23">
        <v>239</v>
      </c>
      <c r="N33" s="23">
        <v>35</v>
      </c>
      <c r="O33" s="23">
        <v>276</v>
      </c>
      <c r="P33" s="23">
        <v>2412</v>
      </c>
    </row>
  </sheetData>
  <mergeCells count="21">
    <mergeCell ref="H3:I3"/>
    <mergeCell ref="F4:F6"/>
    <mergeCell ref="G4:G6"/>
    <mergeCell ref="H4:H6"/>
    <mergeCell ref="I4:I6"/>
    <mergeCell ref="O4:O6"/>
    <mergeCell ref="P4:P6"/>
    <mergeCell ref="J4:J6"/>
    <mergeCell ref="A1:P1"/>
    <mergeCell ref="K4:K6"/>
    <mergeCell ref="A2:P2"/>
    <mergeCell ref="A3:A6"/>
    <mergeCell ref="B3:B6"/>
    <mergeCell ref="C3:C6"/>
    <mergeCell ref="J3:P3"/>
    <mergeCell ref="L4:L6"/>
    <mergeCell ref="M4:M6"/>
    <mergeCell ref="N4:N6"/>
    <mergeCell ref="D3:D6"/>
    <mergeCell ref="E3:E6"/>
    <mergeCell ref="F3:G3"/>
  </mergeCells>
  <conditionalFormatting sqref="C8:P33">
    <cfRule type="cellIs" dxfId="10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90" firstPageNumber="94" orientation="landscape" useFirstPageNumber="1" r:id="rId1"/>
  <headerFooter>
    <oddFooter>&amp;R94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7</v>
      </c>
      <c r="D8" s="29">
        <v>62</v>
      </c>
      <c r="E8" s="29">
        <v>685</v>
      </c>
      <c r="F8" s="29">
        <v>25</v>
      </c>
      <c r="G8" s="29">
        <v>26</v>
      </c>
      <c r="H8" s="29">
        <v>0</v>
      </c>
      <c r="I8" s="29">
        <v>0</v>
      </c>
      <c r="J8" s="29">
        <v>6</v>
      </c>
      <c r="K8" s="29">
        <v>7</v>
      </c>
      <c r="L8" s="29">
        <v>7</v>
      </c>
      <c r="M8" s="29">
        <v>6</v>
      </c>
      <c r="N8" s="29">
        <v>1</v>
      </c>
      <c r="O8" s="29">
        <v>7</v>
      </c>
      <c r="P8" s="29">
        <v>51</v>
      </c>
    </row>
    <row r="9" spans="1:19" x14ac:dyDescent="0.3">
      <c r="A9" s="18" t="s">
        <v>4</v>
      </c>
      <c r="B9" s="35" t="s">
        <v>51</v>
      </c>
      <c r="C9" s="34">
        <v>4</v>
      </c>
      <c r="D9" s="29">
        <v>46</v>
      </c>
      <c r="E9" s="29">
        <v>510</v>
      </c>
      <c r="F9" s="29">
        <v>42</v>
      </c>
      <c r="G9" s="29">
        <v>3</v>
      </c>
      <c r="H9" s="29">
        <v>24</v>
      </c>
      <c r="I9" s="29">
        <v>0</v>
      </c>
      <c r="J9" s="29">
        <v>4</v>
      </c>
      <c r="K9" s="29">
        <v>4</v>
      </c>
      <c r="L9" s="29">
        <v>4</v>
      </c>
      <c r="M9" s="29">
        <v>4</v>
      </c>
      <c r="N9" s="29">
        <v>4</v>
      </c>
      <c r="O9" s="29">
        <v>4</v>
      </c>
      <c r="P9" s="29">
        <v>20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9</v>
      </c>
      <c r="D11" s="29">
        <v>112</v>
      </c>
      <c r="E11" s="29">
        <v>1151</v>
      </c>
      <c r="F11" s="29">
        <v>190</v>
      </c>
      <c r="G11" s="29">
        <v>156</v>
      </c>
      <c r="H11" s="29">
        <v>0</v>
      </c>
      <c r="I11" s="29">
        <v>0</v>
      </c>
      <c r="J11" s="29">
        <v>8</v>
      </c>
      <c r="K11" s="29">
        <v>9</v>
      </c>
      <c r="L11" s="29">
        <v>9</v>
      </c>
      <c r="M11" s="29">
        <v>9</v>
      </c>
      <c r="N11" s="29">
        <v>0</v>
      </c>
      <c r="O11" s="29">
        <v>9</v>
      </c>
      <c r="P11" s="29">
        <v>74</v>
      </c>
    </row>
    <row r="12" spans="1:19" x14ac:dyDescent="0.3">
      <c r="A12" s="18" t="s">
        <v>7</v>
      </c>
      <c r="B12" s="35" t="s">
        <v>54</v>
      </c>
      <c r="C12" s="34">
        <v>5</v>
      </c>
      <c r="D12" s="29">
        <v>45</v>
      </c>
      <c r="E12" s="29">
        <v>502</v>
      </c>
      <c r="F12" s="29">
        <v>16</v>
      </c>
      <c r="G12" s="29">
        <v>1</v>
      </c>
      <c r="H12" s="29">
        <v>0</v>
      </c>
      <c r="I12" s="29">
        <v>0</v>
      </c>
      <c r="J12" s="29">
        <v>4</v>
      </c>
      <c r="K12" s="29">
        <v>5</v>
      </c>
      <c r="L12" s="29">
        <v>5</v>
      </c>
      <c r="M12" s="29">
        <v>4</v>
      </c>
      <c r="N12" s="29">
        <v>2</v>
      </c>
      <c r="O12" s="29">
        <v>5</v>
      </c>
      <c r="P12" s="29">
        <v>34</v>
      </c>
    </row>
    <row r="13" spans="1:19" x14ac:dyDescent="0.3">
      <c r="A13" s="18" t="s">
        <v>8</v>
      </c>
      <c r="B13" s="35" t="s">
        <v>55</v>
      </c>
      <c r="C13" s="34">
        <v>5</v>
      </c>
      <c r="D13" s="29">
        <v>24</v>
      </c>
      <c r="E13" s="29">
        <v>201</v>
      </c>
      <c r="F13" s="29">
        <v>16</v>
      </c>
      <c r="G13" s="29">
        <v>37</v>
      </c>
      <c r="H13" s="29">
        <v>0</v>
      </c>
      <c r="I13" s="29">
        <v>0</v>
      </c>
      <c r="J13" s="29">
        <v>4</v>
      </c>
      <c r="K13" s="29">
        <v>5</v>
      </c>
      <c r="L13" s="29">
        <v>5</v>
      </c>
      <c r="M13" s="29">
        <v>5</v>
      </c>
      <c r="N13" s="29">
        <v>1</v>
      </c>
      <c r="O13" s="29">
        <v>5</v>
      </c>
      <c r="P13" s="29">
        <v>20</v>
      </c>
    </row>
    <row r="14" spans="1:19" x14ac:dyDescent="0.3">
      <c r="A14" s="18" t="s">
        <v>9</v>
      </c>
      <c r="B14" s="35" t="s">
        <v>56</v>
      </c>
      <c r="C14" s="34">
        <v>10</v>
      </c>
      <c r="D14" s="29">
        <v>134</v>
      </c>
      <c r="E14" s="29">
        <v>1516</v>
      </c>
      <c r="F14" s="29">
        <v>148</v>
      </c>
      <c r="G14" s="29">
        <v>0</v>
      </c>
      <c r="H14" s="29">
        <v>19</v>
      </c>
      <c r="I14" s="29">
        <v>0</v>
      </c>
      <c r="J14" s="29">
        <v>10</v>
      </c>
      <c r="K14" s="29">
        <v>10</v>
      </c>
      <c r="L14" s="29">
        <v>10</v>
      </c>
      <c r="M14" s="29">
        <v>10</v>
      </c>
      <c r="N14" s="29">
        <v>1</v>
      </c>
      <c r="O14" s="29">
        <v>10</v>
      </c>
      <c r="P14" s="29">
        <v>100</v>
      </c>
    </row>
    <row r="15" spans="1:19" x14ac:dyDescent="0.3">
      <c r="A15" s="18" t="s">
        <v>10</v>
      </c>
      <c r="B15" s="35" t="s">
        <v>57</v>
      </c>
      <c r="C15" s="34">
        <v>5</v>
      </c>
      <c r="D15" s="29">
        <v>30</v>
      </c>
      <c r="E15" s="29">
        <v>284</v>
      </c>
      <c r="F15" s="29">
        <v>12</v>
      </c>
      <c r="G15" s="29">
        <v>0</v>
      </c>
      <c r="H15" s="29">
        <v>6</v>
      </c>
      <c r="I15" s="29">
        <v>0</v>
      </c>
      <c r="J15" s="29">
        <v>5</v>
      </c>
      <c r="K15" s="29">
        <v>5</v>
      </c>
      <c r="L15" s="29">
        <v>5</v>
      </c>
      <c r="M15" s="29">
        <v>5</v>
      </c>
      <c r="N15" s="29">
        <v>1</v>
      </c>
      <c r="O15" s="29">
        <v>5</v>
      </c>
      <c r="P15" s="29">
        <v>36</v>
      </c>
    </row>
    <row r="16" spans="1:19" x14ac:dyDescent="0.3">
      <c r="A16" s="18" t="s">
        <v>11</v>
      </c>
      <c r="B16" s="35" t="s">
        <v>58</v>
      </c>
      <c r="C16" s="34">
        <v>1</v>
      </c>
      <c r="D16" s="29">
        <v>4</v>
      </c>
      <c r="E16" s="29">
        <v>46</v>
      </c>
      <c r="F16" s="29">
        <v>1</v>
      </c>
      <c r="G16" s="29">
        <v>7</v>
      </c>
      <c r="H16" s="29">
        <v>0</v>
      </c>
      <c r="I16" s="29">
        <v>0</v>
      </c>
      <c r="J16" s="29">
        <v>0</v>
      </c>
      <c r="K16" s="29">
        <v>1</v>
      </c>
      <c r="L16" s="29">
        <v>1</v>
      </c>
      <c r="M16" s="29">
        <v>1</v>
      </c>
      <c r="N16" s="29">
        <v>0</v>
      </c>
      <c r="O16" s="29">
        <v>1</v>
      </c>
      <c r="P16" s="29">
        <v>11</v>
      </c>
    </row>
    <row r="17" spans="1:17" x14ac:dyDescent="0.3">
      <c r="A17" s="18" t="s">
        <v>12</v>
      </c>
      <c r="B17" s="35" t="s">
        <v>59</v>
      </c>
      <c r="C17" s="34">
        <v>4</v>
      </c>
      <c r="D17" s="29">
        <v>23</v>
      </c>
      <c r="E17" s="29">
        <v>373</v>
      </c>
      <c r="F17" s="29">
        <v>48</v>
      </c>
      <c r="G17" s="29">
        <v>0</v>
      </c>
      <c r="H17" s="29">
        <v>0</v>
      </c>
      <c r="I17" s="29">
        <v>0</v>
      </c>
      <c r="J17" s="29">
        <v>4</v>
      </c>
      <c r="K17" s="29">
        <v>4</v>
      </c>
      <c r="L17" s="29">
        <v>4</v>
      </c>
      <c r="M17" s="29">
        <v>3</v>
      </c>
      <c r="N17" s="29">
        <v>0</v>
      </c>
      <c r="O17" s="29">
        <v>4</v>
      </c>
      <c r="P17" s="29">
        <v>36</v>
      </c>
    </row>
    <row r="18" spans="1:17" x14ac:dyDescent="0.3">
      <c r="A18" s="18" t="s">
        <v>13</v>
      </c>
      <c r="B18" s="35" t="s">
        <v>60</v>
      </c>
      <c r="C18" s="34">
        <v>2</v>
      </c>
      <c r="D18" s="29">
        <v>27</v>
      </c>
      <c r="E18" s="29">
        <v>212</v>
      </c>
      <c r="F18" s="29">
        <v>25</v>
      </c>
      <c r="G18" s="29">
        <v>0</v>
      </c>
      <c r="H18" s="29">
        <v>7</v>
      </c>
      <c r="I18" s="29">
        <v>0</v>
      </c>
      <c r="J18" s="29">
        <v>2</v>
      </c>
      <c r="K18" s="29">
        <v>2</v>
      </c>
      <c r="L18" s="29">
        <v>2</v>
      </c>
      <c r="M18" s="29">
        <v>2</v>
      </c>
      <c r="N18" s="29">
        <v>0</v>
      </c>
      <c r="O18" s="29">
        <v>2</v>
      </c>
      <c r="P18" s="29">
        <v>11</v>
      </c>
    </row>
    <row r="19" spans="1:17" x14ac:dyDescent="0.3">
      <c r="A19" s="18" t="s">
        <v>14</v>
      </c>
      <c r="B19" s="35" t="s">
        <v>61</v>
      </c>
      <c r="C19" s="34">
        <v>4</v>
      </c>
      <c r="D19" s="29">
        <v>22</v>
      </c>
      <c r="E19" s="29">
        <v>283</v>
      </c>
      <c r="F19" s="29">
        <v>24</v>
      </c>
      <c r="G19" s="29">
        <v>10</v>
      </c>
      <c r="H19" s="29">
        <v>0</v>
      </c>
      <c r="I19" s="29">
        <v>0</v>
      </c>
      <c r="J19" s="29">
        <v>4</v>
      </c>
      <c r="K19" s="29">
        <v>4</v>
      </c>
      <c r="L19" s="29">
        <v>4</v>
      </c>
      <c r="M19" s="29">
        <v>3</v>
      </c>
      <c r="N19" s="29">
        <v>2</v>
      </c>
      <c r="O19" s="29">
        <v>4</v>
      </c>
      <c r="P19" s="29">
        <v>18</v>
      </c>
    </row>
    <row r="20" spans="1:17" x14ac:dyDescent="0.3">
      <c r="A20" s="18" t="s">
        <v>15</v>
      </c>
      <c r="B20" s="35" t="s">
        <v>62</v>
      </c>
      <c r="C20" s="34">
        <v>8</v>
      </c>
      <c r="D20" s="29">
        <v>92</v>
      </c>
      <c r="E20" s="29">
        <v>993</v>
      </c>
      <c r="F20" s="29">
        <v>94</v>
      </c>
      <c r="G20" s="29">
        <v>7</v>
      </c>
      <c r="H20" s="29">
        <v>14</v>
      </c>
      <c r="I20" s="29">
        <v>3</v>
      </c>
      <c r="J20" s="29">
        <v>8</v>
      </c>
      <c r="K20" s="29">
        <v>8</v>
      </c>
      <c r="L20" s="29">
        <v>8</v>
      </c>
      <c r="M20" s="29">
        <v>7</v>
      </c>
      <c r="N20" s="29">
        <v>0</v>
      </c>
      <c r="O20" s="29">
        <v>8</v>
      </c>
      <c r="P20" s="29">
        <v>49</v>
      </c>
    </row>
    <row r="21" spans="1:17" x14ac:dyDescent="0.3">
      <c r="A21" s="18" t="s">
        <v>16</v>
      </c>
      <c r="B21" s="35" t="s">
        <v>63</v>
      </c>
      <c r="C21" s="34">
        <v>9</v>
      </c>
      <c r="D21" s="29">
        <v>76</v>
      </c>
      <c r="E21" s="29">
        <v>832</v>
      </c>
      <c r="F21" s="29">
        <v>74</v>
      </c>
      <c r="G21" s="29">
        <v>112</v>
      </c>
      <c r="H21" s="29">
        <v>0</v>
      </c>
      <c r="I21" s="29">
        <v>0</v>
      </c>
      <c r="J21" s="29">
        <v>9</v>
      </c>
      <c r="K21" s="29">
        <v>9</v>
      </c>
      <c r="L21" s="29">
        <v>9</v>
      </c>
      <c r="M21" s="29">
        <v>8</v>
      </c>
      <c r="N21" s="29">
        <v>1</v>
      </c>
      <c r="O21" s="29">
        <v>9</v>
      </c>
      <c r="P21" s="29">
        <v>88</v>
      </c>
    </row>
    <row r="22" spans="1:17" x14ac:dyDescent="0.3">
      <c r="A22" s="18" t="s">
        <v>17</v>
      </c>
      <c r="B22" s="35" t="s">
        <v>64</v>
      </c>
      <c r="C22" s="34">
        <v>5</v>
      </c>
      <c r="D22" s="29">
        <v>35</v>
      </c>
      <c r="E22" s="29">
        <v>516</v>
      </c>
      <c r="F22" s="29">
        <v>18</v>
      </c>
      <c r="G22" s="29">
        <v>19</v>
      </c>
      <c r="H22" s="29">
        <v>0</v>
      </c>
      <c r="I22" s="29">
        <v>0</v>
      </c>
      <c r="J22" s="29">
        <v>4</v>
      </c>
      <c r="K22" s="29">
        <v>5</v>
      </c>
      <c r="L22" s="29">
        <v>5</v>
      </c>
      <c r="M22" s="29">
        <v>5</v>
      </c>
      <c r="N22" s="29">
        <v>1</v>
      </c>
      <c r="O22" s="29">
        <v>5</v>
      </c>
      <c r="P22" s="29">
        <v>23</v>
      </c>
    </row>
    <row r="23" spans="1:17" x14ac:dyDescent="0.3">
      <c r="A23" s="18" t="s">
        <v>18</v>
      </c>
      <c r="B23" s="35" t="s">
        <v>65</v>
      </c>
      <c r="C23" s="34">
        <v>4</v>
      </c>
      <c r="D23" s="29">
        <v>48</v>
      </c>
      <c r="E23" s="29">
        <v>353</v>
      </c>
      <c r="F23" s="29">
        <v>22</v>
      </c>
      <c r="G23" s="29">
        <v>0</v>
      </c>
      <c r="H23" s="29">
        <v>35</v>
      </c>
      <c r="I23" s="29">
        <v>0</v>
      </c>
      <c r="J23" s="29">
        <v>3</v>
      </c>
      <c r="K23" s="29">
        <v>4</v>
      </c>
      <c r="L23" s="29">
        <v>4</v>
      </c>
      <c r="M23" s="29">
        <v>4</v>
      </c>
      <c r="N23" s="29">
        <v>0</v>
      </c>
      <c r="O23" s="29">
        <v>4</v>
      </c>
      <c r="P23" s="29">
        <v>34</v>
      </c>
    </row>
    <row r="24" spans="1:17" x14ac:dyDescent="0.3">
      <c r="A24" s="18" t="s">
        <v>19</v>
      </c>
      <c r="B24" s="35" t="s">
        <v>66</v>
      </c>
      <c r="C24" s="34">
        <v>3</v>
      </c>
      <c r="D24" s="29">
        <v>21</v>
      </c>
      <c r="E24" s="29">
        <v>264</v>
      </c>
      <c r="F24" s="29">
        <v>18</v>
      </c>
      <c r="G24" s="29">
        <v>0</v>
      </c>
      <c r="H24" s="29">
        <v>42</v>
      </c>
      <c r="I24" s="29">
        <v>1</v>
      </c>
      <c r="J24" s="29">
        <v>2</v>
      </c>
      <c r="K24" s="29">
        <v>3</v>
      </c>
      <c r="L24" s="29">
        <v>3</v>
      </c>
      <c r="M24" s="29">
        <v>3</v>
      </c>
      <c r="N24" s="29">
        <v>0</v>
      </c>
      <c r="O24" s="29">
        <v>3</v>
      </c>
      <c r="P24" s="29">
        <v>28</v>
      </c>
    </row>
    <row r="25" spans="1:17" x14ac:dyDescent="0.3">
      <c r="A25" s="18" t="s">
        <v>20</v>
      </c>
      <c r="B25" s="35" t="s">
        <v>67</v>
      </c>
      <c r="C25" s="34">
        <v>1</v>
      </c>
      <c r="D25" s="29">
        <v>10</v>
      </c>
      <c r="E25" s="29">
        <v>89</v>
      </c>
      <c r="F25" s="29">
        <v>15</v>
      </c>
      <c r="G25" s="29">
        <v>5</v>
      </c>
      <c r="H25" s="29">
        <v>7</v>
      </c>
      <c r="I25" s="29">
        <v>0</v>
      </c>
      <c r="J25" s="29">
        <v>1</v>
      </c>
      <c r="K25" s="29">
        <v>1</v>
      </c>
      <c r="L25" s="29">
        <v>1</v>
      </c>
      <c r="M25" s="29">
        <v>1</v>
      </c>
      <c r="N25" s="29">
        <v>0</v>
      </c>
      <c r="O25" s="29">
        <v>1</v>
      </c>
      <c r="P25" s="29">
        <v>7</v>
      </c>
    </row>
    <row r="26" spans="1:17" x14ac:dyDescent="0.3">
      <c r="A26" s="18" t="s">
        <v>21</v>
      </c>
      <c r="B26" s="35" t="s">
        <v>68</v>
      </c>
      <c r="C26" s="36">
        <v>6</v>
      </c>
      <c r="D26" s="31">
        <v>84</v>
      </c>
      <c r="E26" s="31">
        <v>990</v>
      </c>
      <c r="F26" s="31">
        <v>76</v>
      </c>
      <c r="G26" s="31">
        <v>4</v>
      </c>
      <c r="H26" s="31">
        <v>56</v>
      </c>
      <c r="I26" s="31">
        <v>1</v>
      </c>
      <c r="J26" s="31">
        <v>6</v>
      </c>
      <c r="K26" s="31">
        <v>6</v>
      </c>
      <c r="L26" s="31">
        <v>6</v>
      </c>
      <c r="M26" s="31">
        <v>6</v>
      </c>
      <c r="N26" s="31">
        <v>1</v>
      </c>
      <c r="O26" s="31">
        <v>6</v>
      </c>
      <c r="P26" s="29">
        <v>63</v>
      </c>
      <c r="Q26" s="37"/>
    </row>
    <row r="27" spans="1:17" x14ac:dyDescent="0.3">
      <c r="A27" s="18" t="s">
        <v>22</v>
      </c>
      <c r="B27" s="35" t="s">
        <v>69</v>
      </c>
      <c r="C27" s="36">
        <v>4</v>
      </c>
      <c r="D27" s="31">
        <v>35</v>
      </c>
      <c r="E27" s="31">
        <v>439</v>
      </c>
      <c r="F27" s="31">
        <v>58</v>
      </c>
      <c r="G27" s="31">
        <v>4</v>
      </c>
      <c r="H27" s="31">
        <v>0</v>
      </c>
      <c r="I27" s="31">
        <v>0</v>
      </c>
      <c r="J27" s="31">
        <v>3</v>
      </c>
      <c r="K27" s="31">
        <v>4</v>
      </c>
      <c r="L27" s="31">
        <v>4</v>
      </c>
      <c r="M27" s="31">
        <v>4</v>
      </c>
      <c r="N27" s="31">
        <v>0</v>
      </c>
      <c r="O27" s="31">
        <v>4</v>
      </c>
      <c r="P27" s="31">
        <v>21</v>
      </c>
    </row>
    <row r="28" spans="1:17" x14ac:dyDescent="0.3">
      <c r="A28" s="18" t="s">
        <v>23</v>
      </c>
      <c r="B28" s="35" t="s">
        <v>70</v>
      </c>
      <c r="C28" s="36">
        <v>4</v>
      </c>
      <c r="D28" s="31">
        <v>30</v>
      </c>
      <c r="E28" s="31">
        <v>245</v>
      </c>
      <c r="F28" s="31">
        <v>25</v>
      </c>
      <c r="G28" s="31">
        <v>12</v>
      </c>
      <c r="H28" s="31">
        <v>11</v>
      </c>
      <c r="I28" s="31">
        <v>0</v>
      </c>
      <c r="J28" s="31">
        <v>4</v>
      </c>
      <c r="K28" s="31">
        <v>4</v>
      </c>
      <c r="L28" s="31">
        <v>4</v>
      </c>
      <c r="M28" s="31">
        <v>4</v>
      </c>
      <c r="N28" s="31">
        <v>3</v>
      </c>
      <c r="O28" s="31">
        <v>4</v>
      </c>
      <c r="P28" s="31">
        <v>23</v>
      </c>
    </row>
    <row r="29" spans="1:17" x14ac:dyDescent="0.3">
      <c r="A29" s="18" t="s">
        <v>24</v>
      </c>
      <c r="B29" s="35" t="s">
        <v>71</v>
      </c>
      <c r="C29" s="36">
        <v>7</v>
      </c>
      <c r="D29" s="31">
        <v>70</v>
      </c>
      <c r="E29" s="31">
        <v>683</v>
      </c>
      <c r="F29" s="31">
        <v>43</v>
      </c>
      <c r="G29" s="31">
        <v>0</v>
      </c>
      <c r="H29" s="31">
        <v>20</v>
      </c>
      <c r="I29" s="31">
        <v>7</v>
      </c>
      <c r="J29" s="31">
        <v>5</v>
      </c>
      <c r="K29" s="31">
        <v>7</v>
      </c>
      <c r="L29" s="31">
        <v>7</v>
      </c>
      <c r="M29" s="31">
        <v>7</v>
      </c>
      <c r="N29" s="31">
        <v>2</v>
      </c>
      <c r="O29" s="31">
        <v>7</v>
      </c>
      <c r="P29" s="31">
        <v>39</v>
      </c>
    </row>
    <row r="30" spans="1:17" x14ac:dyDescent="0.3">
      <c r="A30" s="18" t="s">
        <v>25</v>
      </c>
      <c r="B30" s="35" t="s">
        <v>72</v>
      </c>
      <c r="C30" s="36">
        <v>2</v>
      </c>
      <c r="D30" s="31">
        <v>12</v>
      </c>
      <c r="E30" s="31">
        <v>289</v>
      </c>
      <c r="F30" s="31">
        <v>10</v>
      </c>
      <c r="G30" s="31">
        <v>23</v>
      </c>
      <c r="H30" s="31">
        <v>0</v>
      </c>
      <c r="I30" s="31">
        <v>0</v>
      </c>
      <c r="J30" s="31">
        <v>2</v>
      </c>
      <c r="K30" s="31">
        <v>2</v>
      </c>
      <c r="L30" s="31">
        <v>2</v>
      </c>
      <c r="M30" s="31">
        <v>2</v>
      </c>
      <c r="N30" s="31">
        <v>0</v>
      </c>
      <c r="O30" s="31">
        <v>2</v>
      </c>
      <c r="P30" s="31">
        <v>29</v>
      </c>
    </row>
    <row r="31" spans="1:17" x14ac:dyDescent="0.3">
      <c r="A31" s="38" t="s">
        <v>26</v>
      </c>
      <c r="B31" s="35" t="s">
        <v>73</v>
      </c>
      <c r="C31" s="36">
        <v>2</v>
      </c>
      <c r="D31" s="31">
        <v>12</v>
      </c>
      <c r="E31" s="31">
        <v>140</v>
      </c>
      <c r="F31" s="31">
        <v>16</v>
      </c>
      <c r="G31" s="31">
        <v>24</v>
      </c>
      <c r="H31" s="31">
        <v>0</v>
      </c>
      <c r="I31" s="31">
        <v>0</v>
      </c>
      <c r="J31" s="31">
        <v>2</v>
      </c>
      <c r="K31" s="31">
        <v>2</v>
      </c>
      <c r="L31" s="31">
        <v>2</v>
      </c>
      <c r="M31" s="31">
        <v>2</v>
      </c>
      <c r="N31" s="31">
        <v>0</v>
      </c>
      <c r="O31" s="31">
        <v>2</v>
      </c>
      <c r="P31" s="31">
        <v>25</v>
      </c>
    </row>
    <row r="32" spans="1:17" x14ac:dyDescent="0.3">
      <c r="A32" s="38" t="s">
        <v>303</v>
      </c>
      <c r="B32" s="35" t="s">
        <v>74</v>
      </c>
      <c r="C32" s="36">
        <v>3</v>
      </c>
      <c r="D32" s="31">
        <v>51</v>
      </c>
      <c r="E32" s="31">
        <v>514</v>
      </c>
      <c r="F32" s="31">
        <v>23</v>
      </c>
      <c r="G32" s="31">
        <v>364</v>
      </c>
      <c r="H32" s="31">
        <v>0</v>
      </c>
      <c r="I32" s="31">
        <v>0</v>
      </c>
      <c r="J32" s="31">
        <v>3</v>
      </c>
      <c r="K32" s="31">
        <v>3</v>
      </c>
      <c r="L32" s="31">
        <v>3</v>
      </c>
      <c r="M32" s="31">
        <v>3</v>
      </c>
      <c r="N32" s="31">
        <v>0</v>
      </c>
      <c r="O32" s="31">
        <v>3</v>
      </c>
      <c r="P32" s="31">
        <v>27</v>
      </c>
    </row>
    <row r="33" spans="1:16" x14ac:dyDescent="0.3">
      <c r="A33" s="22" t="s">
        <v>27</v>
      </c>
      <c r="B33" s="39"/>
      <c r="C33" s="40">
        <v>114</v>
      </c>
      <c r="D33" s="42">
        <v>1105</v>
      </c>
      <c r="E33" s="42">
        <v>12110</v>
      </c>
      <c r="F33" s="42">
        <v>1039</v>
      </c>
      <c r="G33" s="42">
        <v>814</v>
      </c>
      <c r="H33" s="42">
        <v>241</v>
      </c>
      <c r="I33" s="42">
        <v>12</v>
      </c>
      <c r="J33" s="42">
        <v>103</v>
      </c>
      <c r="K33" s="42">
        <v>114</v>
      </c>
      <c r="L33" s="42">
        <v>114</v>
      </c>
      <c r="M33" s="42">
        <v>108</v>
      </c>
      <c r="N33" s="42">
        <v>20</v>
      </c>
      <c r="O33" s="42">
        <v>114</v>
      </c>
      <c r="P33" s="42">
        <v>867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10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6" firstPageNumber="95" orientation="landscape" useFirstPageNumber="1" r:id="rId1"/>
  <headerFooter>
    <oddFooter>&amp;R95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346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9" x14ac:dyDescent="0.3">
      <c r="A9" s="18" t="s">
        <v>4</v>
      </c>
      <c r="B9" s="35" t="s">
        <v>51</v>
      </c>
      <c r="C9" s="34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</row>
    <row r="12" spans="1:19" x14ac:dyDescent="0.3">
      <c r="A12" s="18" t="s">
        <v>7</v>
      </c>
      <c r="B12" s="35" t="s">
        <v>54</v>
      </c>
      <c r="C12" s="34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</row>
    <row r="13" spans="1:19" x14ac:dyDescent="0.3">
      <c r="A13" s="18" t="s">
        <v>8</v>
      </c>
      <c r="B13" s="35" t="s">
        <v>55</v>
      </c>
      <c r="C13" s="34">
        <v>1</v>
      </c>
      <c r="D13" s="29">
        <v>9</v>
      </c>
      <c r="E13" s="29">
        <v>104</v>
      </c>
      <c r="F13" s="29">
        <v>6</v>
      </c>
      <c r="G13" s="29">
        <v>60</v>
      </c>
      <c r="H13" s="29">
        <v>0</v>
      </c>
      <c r="I13" s="29">
        <v>0</v>
      </c>
      <c r="J13" s="29">
        <v>1</v>
      </c>
      <c r="K13" s="29">
        <v>1</v>
      </c>
      <c r="L13" s="29">
        <v>1</v>
      </c>
      <c r="M13" s="29">
        <v>1</v>
      </c>
      <c r="N13" s="29">
        <v>0</v>
      </c>
      <c r="O13" s="29">
        <v>1</v>
      </c>
      <c r="P13" s="29">
        <v>5</v>
      </c>
    </row>
    <row r="14" spans="1:19" x14ac:dyDescent="0.3">
      <c r="A14" s="18" t="s">
        <v>9</v>
      </c>
      <c r="B14" s="35" t="s">
        <v>56</v>
      </c>
      <c r="C14" s="34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7" x14ac:dyDescent="0.3">
      <c r="A17" s="18" t="s">
        <v>12</v>
      </c>
      <c r="B17" s="35" t="s">
        <v>59</v>
      </c>
      <c r="C17" s="34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1</v>
      </c>
      <c r="D19" s="29">
        <v>9</v>
      </c>
      <c r="E19" s="29">
        <v>68</v>
      </c>
      <c r="F19" s="29">
        <v>0</v>
      </c>
      <c r="G19" s="29">
        <v>17</v>
      </c>
      <c r="H19" s="29">
        <v>0</v>
      </c>
      <c r="I19" s="29">
        <v>0</v>
      </c>
      <c r="J19" s="29">
        <v>1</v>
      </c>
      <c r="K19" s="29">
        <v>1</v>
      </c>
      <c r="L19" s="29">
        <v>1</v>
      </c>
      <c r="M19" s="29">
        <v>1</v>
      </c>
      <c r="N19" s="29">
        <v>0</v>
      </c>
      <c r="O19" s="29">
        <v>1</v>
      </c>
      <c r="P19" s="29">
        <v>1</v>
      </c>
    </row>
    <row r="20" spans="1:17" x14ac:dyDescent="0.3">
      <c r="A20" s="18" t="s">
        <v>15</v>
      </c>
      <c r="B20" s="35" t="s">
        <v>62</v>
      </c>
      <c r="C20" s="34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1</v>
      </c>
      <c r="D21" s="29">
        <v>10</v>
      </c>
      <c r="E21" s="29">
        <v>69</v>
      </c>
      <c r="F21" s="29">
        <v>7</v>
      </c>
      <c r="G21" s="29">
        <v>17</v>
      </c>
      <c r="H21" s="29">
        <v>0</v>
      </c>
      <c r="I21" s="29">
        <v>0</v>
      </c>
      <c r="J21" s="29">
        <v>1</v>
      </c>
      <c r="K21" s="29">
        <v>1</v>
      </c>
      <c r="L21" s="29">
        <v>1</v>
      </c>
      <c r="M21" s="29">
        <v>1</v>
      </c>
      <c r="N21" s="29">
        <v>0</v>
      </c>
      <c r="O21" s="29">
        <v>1</v>
      </c>
      <c r="P21" s="29">
        <v>14</v>
      </c>
    </row>
    <row r="22" spans="1:17" x14ac:dyDescent="0.3">
      <c r="A22" s="18" t="s">
        <v>17</v>
      </c>
      <c r="B22" s="35" t="s">
        <v>64</v>
      </c>
      <c r="C22" s="34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7" x14ac:dyDescent="0.3">
      <c r="A23" s="18" t="s">
        <v>18</v>
      </c>
      <c r="B23" s="35" t="s">
        <v>65</v>
      </c>
      <c r="C23" s="34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7" x14ac:dyDescent="0.3">
      <c r="A24" s="18" t="s">
        <v>19</v>
      </c>
      <c r="B24" s="35" t="s">
        <v>66</v>
      </c>
      <c r="C24" s="34">
        <v>1</v>
      </c>
      <c r="D24" s="29">
        <v>13</v>
      </c>
      <c r="E24" s="29">
        <v>153</v>
      </c>
      <c r="F24" s="29">
        <v>12</v>
      </c>
      <c r="G24" s="29">
        <v>0</v>
      </c>
      <c r="H24" s="29">
        <v>0</v>
      </c>
      <c r="I24" s="29">
        <v>0</v>
      </c>
      <c r="J24" s="29">
        <v>0</v>
      </c>
      <c r="K24" s="29">
        <v>1</v>
      </c>
      <c r="L24" s="29">
        <v>1</v>
      </c>
      <c r="M24" s="29">
        <v>1</v>
      </c>
      <c r="N24" s="29">
        <v>0</v>
      </c>
      <c r="O24" s="29">
        <v>1</v>
      </c>
      <c r="P24" s="29">
        <v>12</v>
      </c>
    </row>
    <row r="25" spans="1:17" x14ac:dyDescent="0.3">
      <c r="A25" s="18" t="s">
        <v>20</v>
      </c>
      <c r="B25" s="35" t="s">
        <v>67</v>
      </c>
      <c r="C25" s="34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1</v>
      </c>
      <c r="D26" s="31">
        <v>19</v>
      </c>
      <c r="E26" s="31">
        <v>172</v>
      </c>
      <c r="F26" s="31">
        <v>6</v>
      </c>
      <c r="G26" s="31">
        <v>0</v>
      </c>
      <c r="H26" s="31">
        <v>0</v>
      </c>
      <c r="I26" s="31">
        <v>0</v>
      </c>
      <c r="J26" s="31">
        <v>1</v>
      </c>
      <c r="K26" s="31">
        <v>1</v>
      </c>
      <c r="L26" s="31">
        <v>1</v>
      </c>
      <c r="M26" s="31">
        <v>0</v>
      </c>
      <c r="N26" s="31">
        <v>0</v>
      </c>
      <c r="O26" s="31">
        <v>1</v>
      </c>
      <c r="P26" s="29">
        <v>30</v>
      </c>
      <c r="Q26" s="37"/>
    </row>
    <row r="27" spans="1:17" x14ac:dyDescent="0.3">
      <c r="A27" s="18" t="s">
        <v>22</v>
      </c>
      <c r="B27" s="35" t="s">
        <v>69</v>
      </c>
      <c r="C27" s="36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7" x14ac:dyDescent="0.3">
      <c r="A31" s="38" t="s">
        <v>26</v>
      </c>
      <c r="B31" s="35" t="s">
        <v>73</v>
      </c>
      <c r="C31" s="3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1</v>
      </c>
      <c r="D32" s="31">
        <v>24</v>
      </c>
      <c r="E32" s="31">
        <v>189</v>
      </c>
      <c r="F32" s="31">
        <v>4</v>
      </c>
      <c r="G32" s="31">
        <v>0</v>
      </c>
      <c r="H32" s="31">
        <v>4</v>
      </c>
      <c r="I32" s="31">
        <v>0</v>
      </c>
      <c r="J32" s="31">
        <v>1</v>
      </c>
      <c r="K32" s="31">
        <v>1</v>
      </c>
      <c r="L32" s="31">
        <v>1</v>
      </c>
      <c r="M32" s="31">
        <v>0</v>
      </c>
      <c r="N32" s="31">
        <v>0</v>
      </c>
      <c r="O32" s="31">
        <v>1</v>
      </c>
      <c r="P32" s="31">
        <v>7</v>
      </c>
    </row>
    <row r="33" spans="1:16" x14ac:dyDescent="0.3">
      <c r="A33" s="22" t="s">
        <v>27</v>
      </c>
      <c r="B33" s="39"/>
      <c r="C33" s="40">
        <v>6</v>
      </c>
      <c r="D33" s="42">
        <v>84</v>
      </c>
      <c r="E33" s="42">
        <v>755</v>
      </c>
      <c r="F33" s="42">
        <v>35</v>
      </c>
      <c r="G33" s="42">
        <v>94</v>
      </c>
      <c r="H33" s="42">
        <v>4</v>
      </c>
      <c r="I33" s="42">
        <v>0</v>
      </c>
      <c r="J33" s="42">
        <v>5</v>
      </c>
      <c r="K33" s="42">
        <v>6</v>
      </c>
      <c r="L33" s="42">
        <v>6</v>
      </c>
      <c r="M33" s="42">
        <v>4</v>
      </c>
      <c r="N33" s="42">
        <v>0</v>
      </c>
      <c r="O33" s="42">
        <v>6</v>
      </c>
      <c r="P33" s="42">
        <v>69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10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7" firstPageNumber="96" orientation="landscape" useFirstPageNumber="1" r:id="rId1"/>
  <headerFooter>
    <oddFooter>&amp;R96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310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1</v>
      </c>
      <c r="D8" s="29">
        <v>11</v>
      </c>
      <c r="E8" s="29">
        <v>156</v>
      </c>
      <c r="F8" s="29">
        <v>13</v>
      </c>
      <c r="G8" s="29">
        <v>72</v>
      </c>
      <c r="H8" s="29">
        <v>0</v>
      </c>
      <c r="I8" s="29">
        <v>0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7</v>
      </c>
    </row>
    <row r="9" spans="1:19" x14ac:dyDescent="0.3">
      <c r="A9" s="18" t="s">
        <v>4</v>
      </c>
      <c r="B9" s="35" t="s">
        <v>51</v>
      </c>
      <c r="C9" s="34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1</v>
      </c>
      <c r="D11" s="29">
        <v>18</v>
      </c>
      <c r="E11" s="29">
        <v>152</v>
      </c>
      <c r="F11" s="29">
        <v>9</v>
      </c>
      <c r="G11" s="29">
        <v>86</v>
      </c>
      <c r="H11" s="29">
        <v>0</v>
      </c>
      <c r="I11" s="29">
        <v>0</v>
      </c>
      <c r="J11" s="29">
        <v>1</v>
      </c>
      <c r="K11" s="29">
        <v>1</v>
      </c>
      <c r="L11" s="29">
        <v>1</v>
      </c>
      <c r="M11" s="29">
        <v>1</v>
      </c>
      <c r="N11" s="29">
        <v>0</v>
      </c>
      <c r="O11" s="29">
        <v>1</v>
      </c>
      <c r="P11" s="29">
        <v>6</v>
      </c>
    </row>
    <row r="12" spans="1:19" x14ac:dyDescent="0.3">
      <c r="A12" s="18" t="s">
        <v>7</v>
      </c>
      <c r="B12" s="35" t="s">
        <v>54</v>
      </c>
      <c r="C12" s="34">
        <v>1</v>
      </c>
      <c r="D12" s="29">
        <v>7</v>
      </c>
      <c r="E12" s="29">
        <v>88</v>
      </c>
      <c r="F12" s="29">
        <v>7</v>
      </c>
      <c r="G12" s="29">
        <v>0</v>
      </c>
      <c r="H12" s="29">
        <v>0</v>
      </c>
      <c r="I12" s="29">
        <v>0</v>
      </c>
      <c r="J12" s="29">
        <v>1</v>
      </c>
      <c r="K12" s="29">
        <v>1</v>
      </c>
      <c r="L12" s="29">
        <v>1</v>
      </c>
      <c r="M12" s="29">
        <v>1</v>
      </c>
      <c r="N12" s="29">
        <v>0</v>
      </c>
      <c r="O12" s="29">
        <v>1</v>
      </c>
      <c r="P12" s="29">
        <v>15</v>
      </c>
    </row>
    <row r="13" spans="1:19" x14ac:dyDescent="0.3">
      <c r="A13" s="18" t="s">
        <v>8</v>
      </c>
      <c r="B13" s="35" t="s">
        <v>55</v>
      </c>
      <c r="C13" s="34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</row>
    <row r="14" spans="1:19" x14ac:dyDescent="0.3">
      <c r="A14" s="18" t="s">
        <v>9</v>
      </c>
      <c r="B14" s="35" t="s">
        <v>56</v>
      </c>
      <c r="C14" s="34">
        <v>1</v>
      </c>
      <c r="D14" s="29">
        <v>26</v>
      </c>
      <c r="E14" s="29">
        <v>257</v>
      </c>
      <c r="F14" s="29">
        <v>12</v>
      </c>
      <c r="G14" s="29">
        <v>0</v>
      </c>
      <c r="H14" s="29">
        <v>0</v>
      </c>
      <c r="I14" s="29">
        <v>0</v>
      </c>
      <c r="J14" s="29">
        <v>1</v>
      </c>
      <c r="K14" s="29">
        <v>1</v>
      </c>
      <c r="L14" s="29">
        <v>1</v>
      </c>
      <c r="M14" s="29">
        <v>1</v>
      </c>
      <c r="N14" s="29">
        <v>0</v>
      </c>
      <c r="O14" s="29">
        <v>1</v>
      </c>
      <c r="P14" s="29">
        <v>14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1</v>
      </c>
      <c r="D16" s="29">
        <v>3</v>
      </c>
      <c r="E16" s="29">
        <v>81</v>
      </c>
      <c r="F16" s="29">
        <v>0</v>
      </c>
      <c r="G16" s="29">
        <v>46</v>
      </c>
      <c r="H16" s="29">
        <v>0</v>
      </c>
      <c r="I16" s="29">
        <v>0</v>
      </c>
      <c r="J16" s="29">
        <v>1</v>
      </c>
      <c r="K16" s="29">
        <v>1</v>
      </c>
      <c r="L16" s="29">
        <v>1</v>
      </c>
      <c r="M16" s="29">
        <v>1</v>
      </c>
      <c r="N16" s="29">
        <v>0</v>
      </c>
      <c r="O16" s="29">
        <v>1</v>
      </c>
      <c r="P16" s="29">
        <v>31</v>
      </c>
    </row>
    <row r="17" spans="1:17" x14ac:dyDescent="0.3">
      <c r="A17" s="18" t="s">
        <v>12</v>
      </c>
      <c r="B17" s="35" t="s">
        <v>59</v>
      </c>
      <c r="C17" s="34">
        <v>1</v>
      </c>
      <c r="D17" s="29">
        <v>8</v>
      </c>
      <c r="E17" s="29">
        <v>129</v>
      </c>
      <c r="F17" s="29">
        <v>3</v>
      </c>
      <c r="G17" s="29">
        <v>19</v>
      </c>
      <c r="H17" s="29">
        <v>0</v>
      </c>
      <c r="I17" s="29">
        <v>0</v>
      </c>
      <c r="J17" s="29">
        <v>0</v>
      </c>
      <c r="K17" s="29">
        <v>1</v>
      </c>
      <c r="L17" s="29">
        <v>1</v>
      </c>
      <c r="M17" s="29">
        <v>1</v>
      </c>
      <c r="N17" s="29">
        <v>0</v>
      </c>
      <c r="O17" s="29">
        <v>1</v>
      </c>
      <c r="P17" s="29">
        <v>16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2</v>
      </c>
      <c r="D19" s="29">
        <v>25</v>
      </c>
      <c r="E19" s="29">
        <v>279</v>
      </c>
      <c r="F19" s="29">
        <v>13</v>
      </c>
      <c r="G19" s="29">
        <v>0</v>
      </c>
      <c r="H19" s="29">
        <v>0</v>
      </c>
      <c r="I19" s="29">
        <v>0</v>
      </c>
      <c r="J19" s="29">
        <v>1</v>
      </c>
      <c r="K19" s="29">
        <v>2</v>
      </c>
      <c r="L19" s="29">
        <v>2</v>
      </c>
      <c r="M19" s="29">
        <v>2</v>
      </c>
      <c r="N19" s="29">
        <v>0</v>
      </c>
      <c r="O19" s="29">
        <v>2</v>
      </c>
      <c r="P19" s="29">
        <v>22</v>
      </c>
    </row>
    <row r="20" spans="1:17" x14ac:dyDescent="0.3">
      <c r="A20" s="18" t="s">
        <v>15</v>
      </c>
      <c r="B20" s="35" t="s">
        <v>62</v>
      </c>
      <c r="C20" s="34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1</v>
      </c>
      <c r="D21" s="29">
        <v>11</v>
      </c>
      <c r="E21" s="29">
        <v>116</v>
      </c>
      <c r="F21" s="29">
        <v>4</v>
      </c>
      <c r="G21" s="29">
        <v>47</v>
      </c>
      <c r="H21" s="29">
        <v>0</v>
      </c>
      <c r="I21" s="29">
        <v>0</v>
      </c>
      <c r="J21" s="29">
        <v>1</v>
      </c>
      <c r="K21" s="29">
        <v>1</v>
      </c>
      <c r="L21" s="29">
        <v>1</v>
      </c>
      <c r="M21" s="29">
        <v>0</v>
      </c>
      <c r="N21" s="29">
        <v>0</v>
      </c>
      <c r="O21" s="29">
        <v>1</v>
      </c>
      <c r="P21" s="29">
        <v>6</v>
      </c>
    </row>
    <row r="22" spans="1:17" x14ac:dyDescent="0.3">
      <c r="A22" s="18" t="s">
        <v>17</v>
      </c>
      <c r="B22" s="35" t="s">
        <v>64</v>
      </c>
      <c r="C22" s="34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7" x14ac:dyDescent="0.3">
      <c r="A23" s="18" t="s">
        <v>18</v>
      </c>
      <c r="B23" s="35" t="s">
        <v>65</v>
      </c>
      <c r="C23" s="34">
        <v>1</v>
      </c>
      <c r="D23" s="29">
        <v>24</v>
      </c>
      <c r="E23" s="29">
        <v>230</v>
      </c>
      <c r="F23" s="29">
        <v>7</v>
      </c>
      <c r="G23" s="29">
        <v>0</v>
      </c>
      <c r="H23" s="29">
        <v>23</v>
      </c>
      <c r="I23" s="29">
        <v>1</v>
      </c>
      <c r="J23" s="29">
        <v>0</v>
      </c>
      <c r="K23" s="29">
        <v>1</v>
      </c>
      <c r="L23" s="29">
        <v>1</v>
      </c>
      <c r="M23" s="29">
        <v>1</v>
      </c>
      <c r="N23" s="29">
        <v>0</v>
      </c>
      <c r="O23" s="29">
        <v>1</v>
      </c>
      <c r="P23" s="29">
        <v>9</v>
      </c>
    </row>
    <row r="24" spans="1:17" x14ac:dyDescent="0.3">
      <c r="A24" s="18" t="s">
        <v>19</v>
      </c>
      <c r="B24" s="35" t="s">
        <v>66</v>
      </c>
      <c r="C24" s="34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7" x14ac:dyDescent="0.3">
      <c r="A25" s="18" t="s">
        <v>20</v>
      </c>
      <c r="B25" s="35" t="s">
        <v>67</v>
      </c>
      <c r="C25" s="34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1</v>
      </c>
      <c r="D26" s="31">
        <v>16</v>
      </c>
      <c r="E26" s="31">
        <v>254</v>
      </c>
      <c r="F26" s="31">
        <v>8</v>
      </c>
      <c r="G26" s="31">
        <v>190</v>
      </c>
      <c r="H26" s="31">
        <v>0</v>
      </c>
      <c r="I26" s="31">
        <v>0</v>
      </c>
      <c r="J26" s="31">
        <v>1</v>
      </c>
      <c r="K26" s="31">
        <v>1</v>
      </c>
      <c r="L26" s="31">
        <v>1</v>
      </c>
      <c r="M26" s="31">
        <v>1</v>
      </c>
      <c r="N26" s="31">
        <v>0</v>
      </c>
      <c r="O26" s="31">
        <v>1</v>
      </c>
      <c r="P26" s="29">
        <v>24</v>
      </c>
      <c r="Q26" s="37"/>
    </row>
    <row r="27" spans="1:17" x14ac:dyDescent="0.3">
      <c r="A27" s="18" t="s">
        <v>22</v>
      </c>
      <c r="B27" s="35" t="s">
        <v>69</v>
      </c>
      <c r="C27" s="36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1</v>
      </c>
      <c r="D28" s="31">
        <v>23</v>
      </c>
      <c r="E28" s="31">
        <v>320</v>
      </c>
      <c r="F28" s="31">
        <v>10</v>
      </c>
      <c r="G28" s="31">
        <v>0</v>
      </c>
      <c r="H28" s="31">
        <v>0</v>
      </c>
      <c r="I28" s="31">
        <v>0</v>
      </c>
      <c r="J28" s="31">
        <v>1</v>
      </c>
      <c r="K28" s="31">
        <v>1</v>
      </c>
      <c r="L28" s="31">
        <v>1</v>
      </c>
      <c r="M28" s="31">
        <v>1</v>
      </c>
      <c r="N28" s="31">
        <v>0</v>
      </c>
      <c r="O28" s="31">
        <v>1</v>
      </c>
      <c r="P28" s="31">
        <v>8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1</v>
      </c>
      <c r="D30" s="31">
        <v>5</v>
      </c>
      <c r="E30" s="31">
        <v>46</v>
      </c>
      <c r="F30" s="31">
        <v>2</v>
      </c>
      <c r="G30" s="31">
        <v>0</v>
      </c>
      <c r="H30" s="31">
        <v>0</v>
      </c>
      <c r="I30" s="31">
        <v>0</v>
      </c>
      <c r="J30" s="31">
        <v>1</v>
      </c>
      <c r="K30" s="31">
        <v>1</v>
      </c>
      <c r="L30" s="31">
        <v>1</v>
      </c>
      <c r="M30" s="31">
        <v>1</v>
      </c>
      <c r="N30" s="31">
        <v>0</v>
      </c>
      <c r="O30" s="31">
        <v>1</v>
      </c>
      <c r="P30" s="31">
        <v>3</v>
      </c>
    </row>
    <row r="31" spans="1:17" x14ac:dyDescent="0.3">
      <c r="A31" s="38" t="s">
        <v>26</v>
      </c>
      <c r="B31" s="35" t="s">
        <v>73</v>
      </c>
      <c r="C31" s="3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2</v>
      </c>
      <c r="D32" s="31">
        <v>28</v>
      </c>
      <c r="E32" s="31">
        <v>411</v>
      </c>
      <c r="F32" s="31">
        <v>7</v>
      </c>
      <c r="G32" s="31">
        <v>61</v>
      </c>
      <c r="H32" s="31">
        <v>0</v>
      </c>
      <c r="I32" s="31">
        <v>0</v>
      </c>
      <c r="J32" s="31">
        <v>2</v>
      </c>
      <c r="K32" s="31">
        <v>2</v>
      </c>
      <c r="L32" s="31">
        <v>2</v>
      </c>
      <c r="M32" s="31">
        <v>2</v>
      </c>
      <c r="N32" s="31">
        <v>0</v>
      </c>
      <c r="O32" s="31">
        <v>2</v>
      </c>
      <c r="P32" s="31">
        <v>26</v>
      </c>
    </row>
    <row r="33" spans="1:16" x14ac:dyDescent="0.3">
      <c r="A33" s="22" t="s">
        <v>27</v>
      </c>
      <c r="B33" s="39"/>
      <c r="C33" s="40">
        <v>15</v>
      </c>
      <c r="D33" s="42">
        <v>205</v>
      </c>
      <c r="E33" s="42">
        <v>2519</v>
      </c>
      <c r="F33" s="42">
        <v>95</v>
      </c>
      <c r="G33" s="42">
        <v>521</v>
      </c>
      <c r="H33" s="42">
        <v>23</v>
      </c>
      <c r="I33" s="42">
        <v>1</v>
      </c>
      <c r="J33" s="42">
        <v>12</v>
      </c>
      <c r="K33" s="42">
        <v>15</v>
      </c>
      <c r="L33" s="42">
        <v>15</v>
      </c>
      <c r="M33" s="42">
        <v>14</v>
      </c>
      <c r="N33" s="42">
        <v>1</v>
      </c>
      <c r="O33" s="42">
        <v>15</v>
      </c>
      <c r="P33" s="42">
        <v>187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10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6" firstPageNumber="97" orientation="landscape" useFirstPageNumber="1" r:id="rId1"/>
  <headerFooter>
    <oddFooter>&amp;R97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347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1</v>
      </c>
      <c r="D8" s="29">
        <v>9</v>
      </c>
      <c r="E8" s="29">
        <v>45</v>
      </c>
      <c r="F8" s="29">
        <v>16</v>
      </c>
      <c r="G8" s="29">
        <v>0</v>
      </c>
      <c r="H8" s="29">
        <v>0</v>
      </c>
      <c r="I8" s="29">
        <v>0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6</v>
      </c>
    </row>
    <row r="9" spans="1:19" x14ac:dyDescent="0.3">
      <c r="A9" s="18" t="s">
        <v>4</v>
      </c>
      <c r="B9" s="35" t="s">
        <v>51</v>
      </c>
      <c r="C9" s="34">
        <v>1</v>
      </c>
      <c r="D9" s="29">
        <v>14</v>
      </c>
      <c r="E9" s="29">
        <v>99</v>
      </c>
      <c r="F9" s="29">
        <v>1</v>
      </c>
      <c r="G9" s="29">
        <v>0</v>
      </c>
      <c r="H9" s="29">
        <v>0</v>
      </c>
      <c r="I9" s="29">
        <v>0</v>
      </c>
      <c r="J9" s="29">
        <v>1</v>
      </c>
      <c r="K9" s="29">
        <v>1</v>
      </c>
      <c r="L9" s="29">
        <v>1</v>
      </c>
      <c r="M9" s="29">
        <v>1</v>
      </c>
      <c r="N9" s="29">
        <v>0</v>
      </c>
      <c r="O9" s="29">
        <v>1</v>
      </c>
      <c r="P9" s="29">
        <v>6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</row>
    <row r="12" spans="1:19" x14ac:dyDescent="0.3">
      <c r="A12" s="18" t="s">
        <v>7</v>
      </c>
      <c r="B12" s="35" t="s">
        <v>54</v>
      </c>
      <c r="C12" s="34">
        <v>2</v>
      </c>
      <c r="D12" s="29">
        <v>20</v>
      </c>
      <c r="E12" s="29">
        <v>180</v>
      </c>
      <c r="F12" s="29">
        <v>5</v>
      </c>
      <c r="G12" s="29">
        <v>0</v>
      </c>
      <c r="H12" s="29">
        <v>7</v>
      </c>
      <c r="I12" s="29">
        <v>0</v>
      </c>
      <c r="J12" s="29">
        <v>1</v>
      </c>
      <c r="K12" s="29">
        <v>2</v>
      </c>
      <c r="L12" s="29">
        <v>2</v>
      </c>
      <c r="M12" s="29">
        <v>2</v>
      </c>
      <c r="N12" s="29">
        <v>0</v>
      </c>
      <c r="O12" s="29">
        <v>2</v>
      </c>
      <c r="P12" s="29">
        <v>22</v>
      </c>
    </row>
    <row r="13" spans="1:19" x14ac:dyDescent="0.3">
      <c r="A13" s="18" t="s">
        <v>8</v>
      </c>
      <c r="B13" s="35" t="s">
        <v>55</v>
      </c>
      <c r="C13" s="34">
        <v>1</v>
      </c>
      <c r="D13" s="29">
        <v>12</v>
      </c>
      <c r="E13" s="29">
        <v>72</v>
      </c>
      <c r="F13" s="29">
        <v>5</v>
      </c>
      <c r="G13" s="29">
        <v>33</v>
      </c>
      <c r="H13" s="29">
        <v>8</v>
      </c>
      <c r="I13" s="29">
        <v>0</v>
      </c>
      <c r="J13" s="29">
        <v>1</v>
      </c>
      <c r="K13" s="29">
        <v>1</v>
      </c>
      <c r="L13" s="29">
        <v>1</v>
      </c>
      <c r="M13" s="29">
        <v>1</v>
      </c>
      <c r="N13" s="29">
        <v>0</v>
      </c>
      <c r="O13" s="29">
        <v>1</v>
      </c>
      <c r="P13" s="29">
        <v>16</v>
      </c>
    </row>
    <row r="14" spans="1:19" x14ac:dyDescent="0.3">
      <c r="A14" s="18" t="s">
        <v>9</v>
      </c>
      <c r="B14" s="35" t="s">
        <v>56</v>
      </c>
      <c r="C14" s="34">
        <v>1</v>
      </c>
      <c r="D14" s="29">
        <v>34</v>
      </c>
      <c r="E14" s="29">
        <v>276</v>
      </c>
      <c r="F14" s="29">
        <v>2</v>
      </c>
      <c r="G14" s="29">
        <v>0</v>
      </c>
      <c r="H14" s="29">
        <v>63</v>
      </c>
      <c r="I14" s="29">
        <v>0</v>
      </c>
      <c r="J14" s="29">
        <v>1</v>
      </c>
      <c r="K14" s="29">
        <v>1</v>
      </c>
      <c r="L14" s="29">
        <v>1</v>
      </c>
      <c r="M14" s="29">
        <v>1</v>
      </c>
      <c r="N14" s="29">
        <v>0</v>
      </c>
      <c r="O14" s="29">
        <v>1</v>
      </c>
      <c r="P14" s="29">
        <v>23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7" x14ac:dyDescent="0.3">
      <c r="A17" s="18" t="s">
        <v>12</v>
      </c>
      <c r="B17" s="35" t="s">
        <v>59</v>
      </c>
      <c r="C17" s="34">
        <v>1</v>
      </c>
      <c r="D17" s="29">
        <v>15</v>
      </c>
      <c r="E17" s="29">
        <v>101</v>
      </c>
      <c r="F17" s="29">
        <v>3</v>
      </c>
      <c r="G17" s="29">
        <v>0</v>
      </c>
      <c r="H17" s="29">
        <v>0</v>
      </c>
      <c r="I17" s="29">
        <v>0</v>
      </c>
      <c r="J17" s="29">
        <v>1</v>
      </c>
      <c r="K17" s="29">
        <v>1</v>
      </c>
      <c r="L17" s="29">
        <v>1</v>
      </c>
      <c r="M17" s="29">
        <v>1</v>
      </c>
      <c r="N17" s="29">
        <v>0</v>
      </c>
      <c r="O17" s="29">
        <v>1</v>
      </c>
      <c r="P17" s="29">
        <v>7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1</v>
      </c>
      <c r="D19" s="29">
        <v>7</v>
      </c>
      <c r="E19" s="29">
        <v>60</v>
      </c>
      <c r="F19" s="29">
        <v>3</v>
      </c>
      <c r="G19" s="29">
        <v>29</v>
      </c>
      <c r="H19" s="29">
        <v>0</v>
      </c>
      <c r="I19" s="29">
        <v>0</v>
      </c>
      <c r="J19" s="29">
        <v>1</v>
      </c>
      <c r="K19" s="29">
        <v>1</v>
      </c>
      <c r="L19" s="29">
        <v>1</v>
      </c>
      <c r="M19" s="29">
        <v>1</v>
      </c>
      <c r="N19" s="29">
        <v>0</v>
      </c>
      <c r="O19" s="29">
        <v>1</v>
      </c>
      <c r="P19" s="29">
        <v>13</v>
      </c>
    </row>
    <row r="20" spans="1:17" x14ac:dyDescent="0.3">
      <c r="A20" s="18" t="s">
        <v>15</v>
      </c>
      <c r="B20" s="35" t="s">
        <v>62</v>
      </c>
      <c r="C20" s="34">
        <v>1</v>
      </c>
      <c r="D20" s="29">
        <v>17</v>
      </c>
      <c r="E20" s="29">
        <v>85</v>
      </c>
      <c r="F20" s="29">
        <v>0</v>
      </c>
      <c r="G20" s="29">
        <v>0</v>
      </c>
      <c r="H20" s="29">
        <v>18</v>
      </c>
      <c r="I20" s="29">
        <v>0</v>
      </c>
      <c r="J20" s="29">
        <v>1</v>
      </c>
      <c r="K20" s="29">
        <v>1</v>
      </c>
      <c r="L20" s="29">
        <v>1</v>
      </c>
      <c r="M20" s="29">
        <v>1</v>
      </c>
      <c r="N20" s="29">
        <v>0</v>
      </c>
      <c r="O20" s="29">
        <v>1</v>
      </c>
      <c r="P20" s="29">
        <v>9</v>
      </c>
    </row>
    <row r="21" spans="1:17" x14ac:dyDescent="0.3">
      <c r="A21" s="18" t="s">
        <v>16</v>
      </c>
      <c r="B21" s="35" t="s">
        <v>63</v>
      </c>
      <c r="C21" s="34">
        <v>2</v>
      </c>
      <c r="D21" s="29">
        <v>27</v>
      </c>
      <c r="E21" s="29">
        <v>182</v>
      </c>
      <c r="F21" s="29">
        <v>5</v>
      </c>
      <c r="G21" s="29">
        <v>70</v>
      </c>
      <c r="H21" s="29">
        <v>0</v>
      </c>
      <c r="I21" s="29">
        <v>0</v>
      </c>
      <c r="J21" s="29">
        <v>1</v>
      </c>
      <c r="K21" s="29">
        <v>2</v>
      </c>
      <c r="L21" s="29">
        <v>2</v>
      </c>
      <c r="M21" s="29">
        <v>1</v>
      </c>
      <c r="N21" s="29">
        <v>0</v>
      </c>
      <c r="O21" s="29">
        <v>2</v>
      </c>
      <c r="P21" s="29">
        <v>17</v>
      </c>
    </row>
    <row r="22" spans="1:17" x14ac:dyDescent="0.3">
      <c r="A22" s="18" t="s">
        <v>17</v>
      </c>
      <c r="B22" s="35" t="s">
        <v>64</v>
      </c>
      <c r="C22" s="34">
        <v>3</v>
      </c>
      <c r="D22" s="29">
        <v>23</v>
      </c>
      <c r="E22" s="29">
        <v>303</v>
      </c>
      <c r="F22" s="29">
        <v>14</v>
      </c>
      <c r="G22" s="29">
        <v>68</v>
      </c>
      <c r="H22" s="29">
        <v>92</v>
      </c>
      <c r="I22" s="29">
        <v>0</v>
      </c>
      <c r="J22" s="29">
        <v>3</v>
      </c>
      <c r="K22" s="29">
        <v>3</v>
      </c>
      <c r="L22" s="29">
        <v>3</v>
      </c>
      <c r="M22" s="29">
        <v>2</v>
      </c>
      <c r="N22" s="29">
        <v>0</v>
      </c>
      <c r="O22" s="29">
        <v>3</v>
      </c>
      <c r="P22" s="29">
        <v>17</v>
      </c>
    </row>
    <row r="23" spans="1:17" x14ac:dyDescent="0.3">
      <c r="A23" s="18" t="s">
        <v>18</v>
      </c>
      <c r="B23" s="35" t="s">
        <v>65</v>
      </c>
      <c r="C23" s="34">
        <v>1</v>
      </c>
      <c r="D23" s="29">
        <v>13</v>
      </c>
      <c r="E23" s="29">
        <v>83</v>
      </c>
      <c r="F23" s="29">
        <v>2</v>
      </c>
      <c r="G23" s="29">
        <v>0</v>
      </c>
      <c r="H23" s="29">
        <v>8</v>
      </c>
      <c r="I23" s="29">
        <v>0</v>
      </c>
      <c r="J23" s="29">
        <v>1</v>
      </c>
      <c r="K23" s="29">
        <v>1</v>
      </c>
      <c r="L23" s="29">
        <v>1</v>
      </c>
      <c r="M23" s="29">
        <v>1</v>
      </c>
      <c r="N23" s="29">
        <v>0</v>
      </c>
      <c r="O23" s="29">
        <v>1</v>
      </c>
      <c r="P23" s="29">
        <v>12</v>
      </c>
    </row>
    <row r="24" spans="1:17" x14ac:dyDescent="0.3">
      <c r="A24" s="18" t="s">
        <v>19</v>
      </c>
      <c r="B24" s="35" t="s">
        <v>66</v>
      </c>
      <c r="C24" s="34">
        <v>1</v>
      </c>
      <c r="D24" s="29">
        <v>2</v>
      </c>
      <c r="E24" s="29">
        <v>53</v>
      </c>
      <c r="F24" s="29">
        <v>2</v>
      </c>
      <c r="G24" s="29">
        <v>0</v>
      </c>
      <c r="H24" s="29">
        <v>8</v>
      </c>
      <c r="I24" s="29">
        <v>0</v>
      </c>
      <c r="J24" s="29">
        <v>1</v>
      </c>
      <c r="K24" s="29">
        <v>1</v>
      </c>
      <c r="L24" s="29">
        <v>1</v>
      </c>
      <c r="M24" s="29">
        <v>1</v>
      </c>
      <c r="N24" s="29">
        <v>0</v>
      </c>
      <c r="O24" s="29">
        <v>1</v>
      </c>
      <c r="P24" s="29">
        <v>10</v>
      </c>
    </row>
    <row r="25" spans="1:17" x14ac:dyDescent="0.3">
      <c r="A25" s="18" t="s">
        <v>20</v>
      </c>
      <c r="B25" s="35" t="s">
        <v>67</v>
      </c>
      <c r="C25" s="34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1</v>
      </c>
      <c r="D26" s="31">
        <v>10</v>
      </c>
      <c r="E26" s="31">
        <v>100</v>
      </c>
      <c r="F26" s="31">
        <v>1</v>
      </c>
      <c r="G26" s="31">
        <v>2</v>
      </c>
      <c r="H26" s="31">
        <v>52</v>
      </c>
      <c r="I26" s="31">
        <v>0</v>
      </c>
      <c r="J26" s="31">
        <v>1</v>
      </c>
      <c r="K26" s="31">
        <v>1</v>
      </c>
      <c r="L26" s="31">
        <v>1</v>
      </c>
      <c r="M26" s="31">
        <v>1</v>
      </c>
      <c r="N26" s="31">
        <v>0</v>
      </c>
      <c r="O26" s="31">
        <v>1</v>
      </c>
      <c r="P26" s="29">
        <v>12</v>
      </c>
      <c r="Q26" s="37"/>
    </row>
    <row r="27" spans="1:17" x14ac:dyDescent="0.3">
      <c r="A27" s="18" t="s">
        <v>22</v>
      </c>
      <c r="B27" s="35" t="s">
        <v>69</v>
      </c>
      <c r="C27" s="36">
        <v>1</v>
      </c>
      <c r="D27" s="31">
        <v>12</v>
      </c>
      <c r="E27" s="31">
        <v>90</v>
      </c>
      <c r="F27" s="31">
        <v>4</v>
      </c>
      <c r="G27" s="31">
        <v>16</v>
      </c>
      <c r="H27" s="31">
        <v>12</v>
      </c>
      <c r="I27" s="31">
        <v>0</v>
      </c>
      <c r="J27" s="31">
        <v>1</v>
      </c>
      <c r="K27" s="31">
        <v>1</v>
      </c>
      <c r="L27" s="31">
        <v>1</v>
      </c>
      <c r="M27" s="31">
        <v>0</v>
      </c>
      <c r="N27" s="31">
        <v>0</v>
      </c>
      <c r="O27" s="31">
        <v>1</v>
      </c>
      <c r="P27" s="31">
        <v>2</v>
      </c>
    </row>
    <row r="28" spans="1:17" x14ac:dyDescent="0.3">
      <c r="A28" s="18" t="s">
        <v>23</v>
      </c>
      <c r="B28" s="35" t="s">
        <v>70</v>
      </c>
      <c r="C28" s="36">
        <v>1</v>
      </c>
      <c r="D28" s="31">
        <v>9</v>
      </c>
      <c r="E28" s="31">
        <v>79</v>
      </c>
      <c r="F28" s="31">
        <v>4</v>
      </c>
      <c r="G28" s="31">
        <v>10</v>
      </c>
      <c r="H28" s="31">
        <v>15</v>
      </c>
      <c r="I28" s="31">
        <v>0</v>
      </c>
      <c r="J28" s="31">
        <v>1</v>
      </c>
      <c r="K28" s="31">
        <v>1</v>
      </c>
      <c r="L28" s="31">
        <v>1</v>
      </c>
      <c r="M28" s="31">
        <v>1</v>
      </c>
      <c r="N28" s="31">
        <v>0</v>
      </c>
      <c r="O28" s="31">
        <v>1</v>
      </c>
      <c r="P28" s="31">
        <v>5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7" x14ac:dyDescent="0.3">
      <c r="A31" s="38" t="s">
        <v>26</v>
      </c>
      <c r="B31" s="35" t="s">
        <v>73</v>
      </c>
      <c r="C31" s="3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x14ac:dyDescent="0.3">
      <c r="A33" s="22" t="s">
        <v>27</v>
      </c>
      <c r="B33" s="39"/>
      <c r="C33" s="40">
        <v>19</v>
      </c>
      <c r="D33" s="42">
        <v>224</v>
      </c>
      <c r="E33" s="42">
        <v>1808</v>
      </c>
      <c r="F33" s="42">
        <v>67</v>
      </c>
      <c r="G33" s="42">
        <v>228</v>
      </c>
      <c r="H33" s="42">
        <v>283</v>
      </c>
      <c r="I33" s="42">
        <v>0</v>
      </c>
      <c r="J33" s="42">
        <v>17</v>
      </c>
      <c r="K33" s="42">
        <v>19</v>
      </c>
      <c r="L33" s="42">
        <v>19</v>
      </c>
      <c r="M33" s="42">
        <v>16</v>
      </c>
      <c r="N33" s="42">
        <v>1</v>
      </c>
      <c r="O33" s="42">
        <v>19</v>
      </c>
      <c r="P33" s="42">
        <v>177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10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6" firstPageNumber="98" orientation="landscape" useFirstPageNumber="1" r:id="rId1"/>
  <headerFooter>
    <oddFooter>&amp;R98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2</v>
      </c>
      <c r="D8" s="29">
        <v>30</v>
      </c>
      <c r="E8" s="29">
        <v>205</v>
      </c>
      <c r="F8" s="29">
        <v>0</v>
      </c>
      <c r="G8" s="29">
        <v>66</v>
      </c>
      <c r="H8" s="29">
        <v>26</v>
      </c>
      <c r="I8" s="29">
        <v>0</v>
      </c>
      <c r="J8" s="29">
        <v>2</v>
      </c>
      <c r="K8" s="29">
        <v>2</v>
      </c>
      <c r="L8" s="29">
        <v>2</v>
      </c>
      <c r="M8" s="29">
        <v>2</v>
      </c>
      <c r="N8" s="29">
        <v>0</v>
      </c>
      <c r="O8" s="29">
        <v>2</v>
      </c>
      <c r="P8" s="29">
        <v>15</v>
      </c>
    </row>
    <row r="9" spans="1:19" x14ac:dyDescent="0.3">
      <c r="A9" s="18" t="s">
        <v>4</v>
      </c>
      <c r="B9" s="35" t="s">
        <v>51</v>
      </c>
      <c r="C9" s="34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1</v>
      </c>
      <c r="D11" s="29">
        <v>17</v>
      </c>
      <c r="E11" s="29">
        <v>107</v>
      </c>
      <c r="F11" s="29">
        <v>1</v>
      </c>
      <c r="G11" s="29">
        <v>39</v>
      </c>
      <c r="H11" s="29">
        <v>27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0</v>
      </c>
      <c r="O11" s="29">
        <v>1</v>
      </c>
      <c r="P11" s="29">
        <v>13</v>
      </c>
    </row>
    <row r="12" spans="1:19" x14ac:dyDescent="0.3">
      <c r="A12" s="18" t="s">
        <v>7</v>
      </c>
      <c r="B12" s="35" t="s">
        <v>54</v>
      </c>
      <c r="C12" s="34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</row>
    <row r="13" spans="1:19" x14ac:dyDescent="0.3">
      <c r="A13" s="18" t="s">
        <v>8</v>
      </c>
      <c r="B13" s="35" t="s">
        <v>55</v>
      </c>
      <c r="C13" s="34">
        <v>1</v>
      </c>
      <c r="D13" s="29">
        <v>13</v>
      </c>
      <c r="E13" s="29">
        <v>95</v>
      </c>
      <c r="F13" s="29">
        <v>2</v>
      </c>
      <c r="G13" s="29">
        <v>29</v>
      </c>
      <c r="H13" s="29">
        <v>7</v>
      </c>
      <c r="I13" s="29">
        <v>0</v>
      </c>
      <c r="J13" s="29">
        <v>1</v>
      </c>
      <c r="K13" s="29">
        <v>1</v>
      </c>
      <c r="L13" s="29">
        <v>1</v>
      </c>
      <c r="M13" s="29">
        <v>1</v>
      </c>
      <c r="N13" s="29">
        <v>0</v>
      </c>
      <c r="O13" s="29">
        <v>1</v>
      </c>
      <c r="P13" s="29">
        <v>3</v>
      </c>
    </row>
    <row r="14" spans="1:19" x14ac:dyDescent="0.3">
      <c r="A14" s="18" t="s">
        <v>9</v>
      </c>
      <c r="B14" s="35" t="s">
        <v>56</v>
      </c>
      <c r="C14" s="34">
        <v>1</v>
      </c>
      <c r="D14" s="29">
        <v>22</v>
      </c>
      <c r="E14" s="29">
        <v>149</v>
      </c>
      <c r="F14" s="29">
        <v>4</v>
      </c>
      <c r="G14" s="29">
        <v>0</v>
      </c>
      <c r="H14" s="29">
        <v>50</v>
      </c>
      <c r="I14" s="29">
        <v>0</v>
      </c>
      <c r="J14" s="29">
        <v>1</v>
      </c>
      <c r="K14" s="29">
        <v>1</v>
      </c>
      <c r="L14" s="29">
        <v>1</v>
      </c>
      <c r="M14" s="29">
        <v>0</v>
      </c>
      <c r="N14" s="29">
        <v>0</v>
      </c>
      <c r="O14" s="29">
        <v>1</v>
      </c>
      <c r="P14" s="29">
        <v>16</v>
      </c>
    </row>
    <row r="15" spans="1:19" x14ac:dyDescent="0.3">
      <c r="A15" s="18" t="s">
        <v>10</v>
      </c>
      <c r="B15" s="35" t="s">
        <v>57</v>
      </c>
      <c r="C15" s="34">
        <v>1</v>
      </c>
      <c r="D15" s="29">
        <v>9</v>
      </c>
      <c r="E15" s="29">
        <v>58</v>
      </c>
      <c r="F15" s="29">
        <v>2</v>
      </c>
      <c r="G15" s="29">
        <v>0</v>
      </c>
      <c r="H15" s="29">
        <v>0</v>
      </c>
      <c r="I15" s="29">
        <v>0</v>
      </c>
      <c r="J15" s="29">
        <v>1</v>
      </c>
      <c r="K15" s="29">
        <v>1</v>
      </c>
      <c r="L15" s="29">
        <v>1</v>
      </c>
      <c r="M15" s="29">
        <v>1</v>
      </c>
      <c r="N15" s="29">
        <v>0</v>
      </c>
      <c r="O15" s="29">
        <v>1</v>
      </c>
      <c r="P15" s="29">
        <v>3</v>
      </c>
    </row>
    <row r="16" spans="1:19" x14ac:dyDescent="0.3">
      <c r="A16" s="18" t="s">
        <v>11</v>
      </c>
      <c r="B16" s="35" t="s">
        <v>58</v>
      </c>
      <c r="C16" s="3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7" x14ac:dyDescent="0.3">
      <c r="A17" s="18" t="s">
        <v>12</v>
      </c>
      <c r="B17" s="35" t="s">
        <v>59</v>
      </c>
      <c r="C17" s="34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7" x14ac:dyDescent="0.3">
      <c r="A20" s="18" t="s">
        <v>15</v>
      </c>
      <c r="B20" s="35" t="s">
        <v>62</v>
      </c>
      <c r="C20" s="34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1</v>
      </c>
      <c r="D21" s="29">
        <v>12</v>
      </c>
      <c r="E21" s="29">
        <v>112</v>
      </c>
      <c r="F21" s="29">
        <v>5</v>
      </c>
      <c r="G21" s="29">
        <v>28</v>
      </c>
      <c r="H21" s="29">
        <v>0</v>
      </c>
      <c r="I21" s="29">
        <v>0</v>
      </c>
      <c r="J21" s="29">
        <v>1</v>
      </c>
      <c r="K21" s="29">
        <v>1</v>
      </c>
      <c r="L21" s="29">
        <v>1</v>
      </c>
      <c r="M21" s="29">
        <v>1</v>
      </c>
      <c r="N21" s="29">
        <v>0</v>
      </c>
      <c r="O21" s="29">
        <v>1</v>
      </c>
      <c r="P21" s="29">
        <v>14</v>
      </c>
    </row>
    <row r="22" spans="1:17" x14ac:dyDescent="0.3">
      <c r="A22" s="18" t="s">
        <v>17</v>
      </c>
      <c r="B22" s="35" t="s">
        <v>64</v>
      </c>
      <c r="C22" s="34">
        <v>1</v>
      </c>
      <c r="D22" s="29">
        <v>15</v>
      </c>
      <c r="E22" s="29">
        <v>106</v>
      </c>
      <c r="F22" s="29">
        <v>1</v>
      </c>
      <c r="G22" s="29">
        <v>44</v>
      </c>
      <c r="H22" s="29">
        <v>0</v>
      </c>
      <c r="I22" s="29">
        <v>0</v>
      </c>
      <c r="J22" s="29">
        <v>1</v>
      </c>
      <c r="K22" s="29">
        <v>1</v>
      </c>
      <c r="L22" s="29">
        <v>1</v>
      </c>
      <c r="M22" s="29">
        <v>1</v>
      </c>
      <c r="N22" s="29">
        <v>0</v>
      </c>
      <c r="O22" s="29">
        <v>1</v>
      </c>
      <c r="P22" s="29">
        <v>16</v>
      </c>
    </row>
    <row r="23" spans="1:17" x14ac:dyDescent="0.3">
      <c r="A23" s="18" t="s">
        <v>18</v>
      </c>
      <c r="B23" s="35" t="s">
        <v>65</v>
      </c>
      <c r="C23" s="34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7" x14ac:dyDescent="0.3">
      <c r="A24" s="18" t="s">
        <v>19</v>
      </c>
      <c r="B24" s="35" t="s">
        <v>66</v>
      </c>
      <c r="C24" s="34">
        <v>1</v>
      </c>
      <c r="D24" s="29">
        <v>11</v>
      </c>
      <c r="E24" s="29">
        <v>68</v>
      </c>
      <c r="F24" s="29">
        <v>1</v>
      </c>
      <c r="G24" s="29">
        <v>0</v>
      </c>
      <c r="H24" s="29">
        <v>0</v>
      </c>
      <c r="I24" s="29">
        <v>0</v>
      </c>
      <c r="J24" s="29">
        <v>1</v>
      </c>
      <c r="K24" s="29">
        <v>1</v>
      </c>
      <c r="L24" s="29">
        <v>1</v>
      </c>
      <c r="M24" s="29">
        <v>1</v>
      </c>
      <c r="N24" s="29">
        <v>0</v>
      </c>
      <c r="O24" s="29">
        <v>1</v>
      </c>
      <c r="P24" s="29">
        <v>4</v>
      </c>
    </row>
    <row r="25" spans="1:17" x14ac:dyDescent="0.3">
      <c r="A25" s="18" t="s">
        <v>20</v>
      </c>
      <c r="B25" s="35" t="s">
        <v>67</v>
      </c>
      <c r="C25" s="34">
        <v>1</v>
      </c>
      <c r="D25" s="29">
        <v>16</v>
      </c>
      <c r="E25" s="29">
        <v>150</v>
      </c>
      <c r="F25" s="29">
        <v>4</v>
      </c>
      <c r="G25" s="29">
        <v>1</v>
      </c>
      <c r="H25" s="29">
        <v>0</v>
      </c>
      <c r="I25" s="29">
        <v>0</v>
      </c>
      <c r="J25" s="29">
        <v>1</v>
      </c>
      <c r="K25" s="29">
        <v>1</v>
      </c>
      <c r="L25" s="29">
        <v>1</v>
      </c>
      <c r="M25" s="29">
        <v>1</v>
      </c>
      <c r="N25" s="29">
        <v>0</v>
      </c>
      <c r="O25" s="29">
        <v>1</v>
      </c>
      <c r="P25" s="29">
        <v>10</v>
      </c>
    </row>
    <row r="26" spans="1:17" x14ac:dyDescent="0.3">
      <c r="A26" s="18" t="s">
        <v>21</v>
      </c>
      <c r="B26" s="35" t="s">
        <v>68</v>
      </c>
      <c r="C26" s="36">
        <v>1</v>
      </c>
      <c r="D26" s="31">
        <v>16</v>
      </c>
      <c r="E26" s="31">
        <v>180</v>
      </c>
      <c r="F26" s="31">
        <v>4</v>
      </c>
      <c r="G26" s="31">
        <v>0</v>
      </c>
      <c r="H26" s="31">
        <v>0</v>
      </c>
      <c r="I26" s="31">
        <v>0</v>
      </c>
      <c r="J26" s="31">
        <v>1</v>
      </c>
      <c r="K26" s="31">
        <v>1</v>
      </c>
      <c r="L26" s="31">
        <v>1</v>
      </c>
      <c r="M26" s="31">
        <v>1</v>
      </c>
      <c r="N26" s="31">
        <v>0</v>
      </c>
      <c r="O26" s="31">
        <v>1</v>
      </c>
      <c r="P26" s="29">
        <v>18</v>
      </c>
      <c r="Q26" s="37"/>
    </row>
    <row r="27" spans="1:17" x14ac:dyDescent="0.3">
      <c r="A27" s="18" t="s">
        <v>22</v>
      </c>
      <c r="B27" s="35" t="s">
        <v>69</v>
      </c>
      <c r="C27" s="36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1</v>
      </c>
      <c r="D30" s="31">
        <v>2</v>
      </c>
      <c r="E30" s="31">
        <v>135</v>
      </c>
      <c r="F30" s="31">
        <v>2</v>
      </c>
      <c r="G30" s="31">
        <v>87</v>
      </c>
      <c r="H30" s="31">
        <v>19</v>
      </c>
      <c r="I30" s="31">
        <v>0</v>
      </c>
      <c r="J30" s="31">
        <v>1</v>
      </c>
      <c r="K30" s="31">
        <v>1</v>
      </c>
      <c r="L30" s="31">
        <v>1</v>
      </c>
      <c r="M30" s="31">
        <v>1</v>
      </c>
      <c r="N30" s="31">
        <v>0</v>
      </c>
      <c r="O30" s="31">
        <v>1</v>
      </c>
      <c r="P30" s="31">
        <v>16</v>
      </c>
    </row>
    <row r="31" spans="1:17" x14ac:dyDescent="0.3">
      <c r="A31" s="38" t="s">
        <v>26</v>
      </c>
      <c r="B31" s="35" t="s">
        <v>73</v>
      </c>
      <c r="C31" s="3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2</v>
      </c>
      <c r="D32" s="31">
        <v>43</v>
      </c>
      <c r="E32" s="31">
        <v>408</v>
      </c>
      <c r="F32" s="31">
        <v>5</v>
      </c>
      <c r="G32" s="31">
        <v>318</v>
      </c>
      <c r="H32" s="31">
        <v>0</v>
      </c>
      <c r="I32" s="31">
        <v>0</v>
      </c>
      <c r="J32" s="31">
        <v>2</v>
      </c>
      <c r="K32" s="31">
        <v>2</v>
      </c>
      <c r="L32" s="31">
        <v>2</v>
      </c>
      <c r="M32" s="31">
        <v>2</v>
      </c>
      <c r="N32" s="31">
        <v>0</v>
      </c>
      <c r="O32" s="31">
        <v>2</v>
      </c>
      <c r="P32" s="31">
        <v>54</v>
      </c>
    </row>
    <row r="33" spans="1:16" x14ac:dyDescent="0.3">
      <c r="A33" s="22" t="s">
        <v>27</v>
      </c>
      <c r="B33" s="39"/>
      <c r="C33" s="40">
        <v>14</v>
      </c>
      <c r="D33" s="42">
        <v>206</v>
      </c>
      <c r="E33" s="42">
        <v>1773</v>
      </c>
      <c r="F33" s="42">
        <v>31</v>
      </c>
      <c r="G33" s="42">
        <v>612</v>
      </c>
      <c r="H33" s="42">
        <v>129</v>
      </c>
      <c r="I33" s="42">
        <v>1</v>
      </c>
      <c r="J33" s="42">
        <v>14</v>
      </c>
      <c r="K33" s="42">
        <v>14</v>
      </c>
      <c r="L33" s="42">
        <v>14</v>
      </c>
      <c r="M33" s="42">
        <v>13</v>
      </c>
      <c r="N33" s="42">
        <v>0</v>
      </c>
      <c r="O33" s="42">
        <v>14</v>
      </c>
      <c r="P33" s="42">
        <v>182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10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7" firstPageNumber="99" orientation="landscape" useFirstPageNumber="1" r:id="rId1"/>
  <headerFooter>
    <oddFooter>&amp;R99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7" t="s">
        <v>235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1</v>
      </c>
      <c r="D7" s="50">
        <v>25</v>
      </c>
      <c r="E7" s="50">
        <v>11</v>
      </c>
      <c r="F7" s="50">
        <v>172</v>
      </c>
      <c r="G7" s="50">
        <v>58</v>
      </c>
      <c r="H7" s="50">
        <v>13</v>
      </c>
      <c r="I7" s="9">
        <v>94</v>
      </c>
      <c r="J7" s="9">
        <v>20</v>
      </c>
      <c r="K7" s="9">
        <v>3</v>
      </c>
      <c r="L7" s="9">
        <v>172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2</v>
      </c>
      <c r="D9" s="50">
        <v>45</v>
      </c>
      <c r="E9" s="50">
        <v>21</v>
      </c>
      <c r="F9" s="50">
        <v>418</v>
      </c>
      <c r="G9" s="50">
        <v>208</v>
      </c>
      <c r="H9" s="50">
        <v>54</v>
      </c>
      <c r="I9" s="9">
        <v>188</v>
      </c>
      <c r="J9" s="9">
        <v>22</v>
      </c>
      <c r="K9" s="9">
        <v>10</v>
      </c>
      <c r="L9" s="9">
        <v>418</v>
      </c>
      <c r="M9" s="9">
        <v>0</v>
      </c>
      <c r="N9" s="9">
        <v>0</v>
      </c>
    </row>
    <row r="10" spans="1:15" x14ac:dyDescent="0.35">
      <c r="A10" s="10" t="s">
        <v>6</v>
      </c>
      <c r="B10" s="8">
        <v>4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1</v>
      </c>
      <c r="D12" s="50">
        <v>26</v>
      </c>
      <c r="E12" s="50">
        <v>11</v>
      </c>
      <c r="F12" s="50">
        <v>127</v>
      </c>
      <c r="G12" s="50">
        <v>54</v>
      </c>
      <c r="H12" s="50">
        <v>17</v>
      </c>
      <c r="I12" s="9">
        <v>60</v>
      </c>
      <c r="J12" s="9">
        <v>13</v>
      </c>
      <c r="K12" s="9">
        <v>0</v>
      </c>
      <c r="L12" s="9">
        <v>127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1</v>
      </c>
      <c r="D13" s="50">
        <v>68</v>
      </c>
      <c r="E13" s="50">
        <v>15</v>
      </c>
      <c r="F13" s="50">
        <v>198</v>
      </c>
      <c r="G13" s="50">
        <v>78</v>
      </c>
      <c r="H13" s="50">
        <v>16</v>
      </c>
      <c r="I13" s="9">
        <v>92</v>
      </c>
      <c r="J13" s="9">
        <v>28</v>
      </c>
      <c r="K13" s="9">
        <v>6</v>
      </c>
      <c r="L13" s="9">
        <v>198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1</v>
      </c>
      <c r="D18" s="50">
        <v>35</v>
      </c>
      <c r="E18" s="50">
        <v>14</v>
      </c>
      <c r="F18" s="50">
        <v>204</v>
      </c>
      <c r="G18" s="50">
        <v>67</v>
      </c>
      <c r="H18" s="50">
        <v>12</v>
      </c>
      <c r="I18" s="9">
        <v>112</v>
      </c>
      <c r="J18" s="9">
        <v>25</v>
      </c>
      <c r="K18" s="9">
        <v>6</v>
      </c>
      <c r="L18" s="9">
        <v>204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1</v>
      </c>
      <c r="D19" s="50">
        <v>47</v>
      </c>
      <c r="E19" s="50">
        <v>27</v>
      </c>
      <c r="F19" s="50">
        <v>587</v>
      </c>
      <c r="G19" s="50">
        <v>308</v>
      </c>
      <c r="H19" s="50">
        <v>80</v>
      </c>
      <c r="I19" s="9">
        <v>245</v>
      </c>
      <c r="J19" s="9">
        <v>34</v>
      </c>
      <c r="K19" s="9">
        <v>8</v>
      </c>
      <c r="L19" s="9">
        <v>587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1</v>
      </c>
      <c r="D20" s="9">
        <v>22</v>
      </c>
      <c r="E20" s="9">
        <v>9</v>
      </c>
      <c r="F20" s="9">
        <v>143</v>
      </c>
      <c r="G20" s="9">
        <v>76</v>
      </c>
      <c r="H20" s="9">
        <v>20</v>
      </c>
      <c r="I20" s="9">
        <v>67</v>
      </c>
      <c r="J20" s="9">
        <v>0</v>
      </c>
      <c r="K20" s="9">
        <v>2</v>
      </c>
      <c r="L20" s="9">
        <v>143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1</v>
      </c>
      <c r="D22" s="9">
        <v>32</v>
      </c>
      <c r="E22" s="9">
        <v>13</v>
      </c>
      <c r="F22" s="9">
        <v>281</v>
      </c>
      <c r="G22" s="9">
        <v>133</v>
      </c>
      <c r="H22" s="9">
        <v>35</v>
      </c>
      <c r="I22" s="9">
        <v>127</v>
      </c>
      <c r="J22" s="9">
        <v>21</v>
      </c>
      <c r="K22" s="9">
        <v>3</v>
      </c>
      <c r="L22" s="9">
        <v>281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1</v>
      </c>
      <c r="D24" s="9">
        <v>23</v>
      </c>
      <c r="E24" s="9">
        <v>11</v>
      </c>
      <c r="F24" s="9">
        <v>133</v>
      </c>
      <c r="G24" s="9">
        <v>55</v>
      </c>
      <c r="H24" s="9">
        <v>15</v>
      </c>
      <c r="I24" s="9">
        <v>54</v>
      </c>
      <c r="J24" s="9">
        <v>24</v>
      </c>
      <c r="K24" s="9">
        <v>1</v>
      </c>
      <c r="L24" s="9">
        <v>133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1</v>
      </c>
      <c r="D27" s="9">
        <v>25</v>
      </c>
      <c r="E27" s="9">
        <v>14</v>
      </c>
      <c r="F27" s="9">
        <v>231</v>
      </c>
      <c r="G27" s="9">
        <v>65</v>
      </c>
      <c r="H27" s="9">
        <v>11</v>
      </c>
      <c r="I27" s="9">
        <v>118</v>
      </c>
      <c r="J27" s="9">
        <v>48</v>
      </c>
      <c r="K27" s="9">
        <v>3</v>
      </c>
      <c r="L27" s="9">
        <v>231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1</v>
      </c>
      <c r="D28" s="9">
        <v>27</v>
      </c>
      <c r="E28" s="9">
        <v>12</v>
      </c>
      <c r="F28" s="9">
        <v>226</v>
      </c>
      <c r="G28" s="9">
        <v>80</v>
      </c>
      <c r="H28" s="9">
        <v>14</v>
      </c>
      <c r="I28" s="9">
        <v>110</v>
      </c>
      <c r="J28" s="9">
        <v>36</v>
      </c>
      <c r="K28" s="9">
        <v>5</v>
      </c>
      <c r="L28" s="9">
        <v>226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12</v>
      </c>
      <c r="D32" s="65">
        <v>375</v>
      </c>
      <c r="E32" s="65">
        <v>158</v>
      </c>
      <c r="F32" s="65">
        <v>2720</v>
      </c>
      <c r="G32" s="65">
        <v>1182</v>
      </c>
      <c r="H32" s="65">
        <v>287</v>
      </c>
      <c r="I32" s="66">
        <v>1267</v>
      </c>
      <c r="J32" s="66">
        <v>271</v>
      </c>
      <c r="K32" s="66">
        <v>47</v>
      </c>
      <c r="L32" s="66">
        <v>2720</v>
      </c>
      <c r="M32" s="66">
        <v>0</v>
      </c>
      <c r="N32" s="66">
        <v>0</v>
      </c>
    </row>
    <row r="34" spans="3:14" x14ac:dyDescent="0.3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15">
    <mergeCell ref="A2:N2"/>
    <mergeCell ref="D4:D5"/>
    <mergeCell ref="E4:E5"/>
    <mergeCell ref="F4:F5"/>
    <mergeCell ref="K4:K5"/>
    <mergeCell ref="L4:N4"/>
    <mergeCell ref="A3:A5"/>
    <mergeCell ref="B3:B5"/>
    <mergeCell ref="C3:C5"/>
    <mergeCell ref="D3:F3"/>
    <mergeCell ref="G3:N3"/>
    <mergeCell ref="G4:G5"/>
    <mergeCell ref="H4:H5"/>
    <mergeCell ref="I4:I5"/>
    <mergeCell ref="J4:J5"/>
  </mergeCells>
  <conditionalFormatting sqref="C7:N32">
    <cfRule type="cellIs" dxfId="173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9" firstPageNumber="10" orientation="landscape" useFirstPageNumber="1" r:id="rId1"/>
  <headerFooter>
    <oddFooter>&amp;R10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9" x14ac:dyDescent="0.3">
      <c r="A9" s="18" t="s">
        <v>4</v>
      </c>
      <c r="B9" s="35" t="s">
        <v>51</v>
      </c>
      <c r="C9" s="34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</row>
    <row r="12" spans="1:19" x14ac:dyDescent="0.3">
      <c r="A12" s="18" t="s">
        <v>7</v>
      </c>
      <c r="B12" s="35" t="s">
        <v>54</v>
      </c>
      <c r="C12" s="34">
        <v>1</v>
      </c>
      <c r="D12" s="29">
        <v>11</v>
      </c>
      <c r="E12" s="29">
        <v>95</v>
      </c>
      <c r="F12" s="29">
        <v>3</v>
      </c>
      <c r="G12" s="29">
        <v>1</v>
      </c>
      <c r="H12" s="29">
        <v>0</v>
      </c>
      <c r="I12" s="29">
        <v>0</v>
      </c>
      <c r="J12" s="29">
        <v>1</v>
      </c>
      <c r="K12" s="29">
        <v>1</v>
      </c>
      <c r="L12" s="29">
        <v>1</v>
      </c>
      <c r="M12" s="29">
        <v>1</v>
      </c>
      <c r="N12" s="29">
        <v>0</v>
      </c>
      <c r="O12" s="29">
        <v>1</v>
      </c>
      <c r="P12" s="29">
        <v>11</v>
      </c>
    </row>
    <row r="13" spans="1:19" x14ac:dyDescent="0.3">
      <c r="A13" s="18" t="s">
        <v>8</v>
      </c>
      <c r="B13" s="35" t="s">
        <v>55</v>
      </c>
      <c r="C13" s="34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</row>
    <row r="14" spans="1:19" x14ac:dyDescent="0.3">
      <c r="A14" s="18" t="s">
        <v>9</v>
      </c>
      <c r="B14" s="35" t="s">
        <v>56</v>
      </c>
      <c r="C14" s="34">
        <v>1</v>
      </c>
      <c r="D14" s="29">
        <v>18</v>
      </c>
      <c r="E14" s="29">
        <v>192</v>
      </c>
      <c r="F14" s="29">
        <v>12</v>
      </c>
      <c r="G14" s="29">
        <v>0</v>
      </c>
      <c r="H14" s="29">
        <v>0</v>
      </c>
      <c r="I14" s="29">
        <v>0</v>
      </c>
      <c r="J14" s="29">
        <v>1</v>
      </c>
      <c r="K14" s="29">
        <v>1</v>
      </c>
      <c r="L14" s="29">
        <v>1</v>
      </c>
      <c r="M14" s="29">
        <v>1</v>
      </c>
      <c r="N14" s="29">
        <v>0</v>
      </c>
      <c r="O14" s="29">
        <v>1</v>
      </c>
      <c r="P14" s="29">
        <v>13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7" x14ac:dyDescent="0.3">
      <c r="A17" s="18" t="s">
        <v>12</v>
      </c>
      <c r="B17" s="35" t="s">
        <v>59</v>
      </c>
      <c r="C17" s="34">
        <v>1</v>
      </c>
      <c r="D17" s="29">
        <v>14</v>
      </c>
      <c r="E17" s="29">
        <v>144</v>
      </c>
      <c r="F17" s="29">
        <v>21</v>
      </c>
      <c r="G17" s="29">
        <v>2</v>
      </c>
      <c r="H17" s="29">
        <v>0</v>
      </c>
      <c r="I17" s="29">
        <v>0</v>
      </c>
      <c r="J17" s="29">
        <v>1</v>
      </c>
      <c r="K17" s="29">
        <v>1</v>
      </c>
      <c r="L17" s="29">
        <v>1</v>
      </c>
      <c r="M17" s="29">
        <v>1</v>
      </c>
      <c r="N17" s="29">
        <v>0</v>
      </c>
      <c r="O17" s="29">
        <v>1</v>
      </c>
      <c r="P17" s="29">
        <v>13</v>
      </c>
    </row>
    <row r="18" spans="1:17" x14ac:dyDescent="0.3">
      <c r="A18" s="18" t="s">
        <v>13</v>
      </c>
      <c r="B18" s="35" t="s">
        <v>60</v>
      </c>
      <c r="C18" s="34">
        <v>1</v>
      </c>
      <c r="D18" s="29">
        <v>11</v>
      </c>
      <c r="E18" s="29">
        <v>75</v>
      </c>
      <c r="F18" s="29">
        <v>2</v>
      </c>
      <c r="G18" s="29">
        <v>0</v>
      </c>
      <c r="H18" s="29">
        <v>0</v>
      </c>
      <c r="I18" s="29">
        <v>0</v>
      </c>
      <c r="J18" s="29">
        <v>1</v>
      </c>
      <c r="K18" s="29">
        <v>1</v>
      </c>
      <c r="L18" s="29">
        <v>1</v>
      </c>
      <c r="M18" s="29">
        <v>0</v>
      </c>
      <c r="N18" s="29">
        <v>0</v>
      </c>
      <c r="O18" s="29">
        <v>1</v>
      </c>
      <c r="P18" s="29">
        <v>6</v>
      </c>
    </row>
    <row r="19" spans="1:17" x14ac:dyDescent="0.3">
      <c r="A19" s="18" t="s">
        <v>14</v>
      </c>
      <c r="B19" s="35" t="s">
        <v>61</v>
      </c>
      <c r="C19" s="34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7" x14ac:dyDescent="0.3">
      <c r="A20" s="18" t="s">
        <v>15</v>
      </c>
      <c r="B20" s="35" t="s">
        <v>62</v>
      </c>
      <c r="C20" s="34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1</v>
      </c>
      <c r="D21" s="29">
        <v>15</v>
      </c>
      <c r="E21" s="29">
        <v>127</v>
      </c>
      <c r="F21" s="29">
        <v>8</v>
      </c>
      <c r="G21" s="29">
        <v>12</v>
      </c>
      <c r="H21" s="29">
        <v>0</v>
      </c>
      <c r="I21" s="29">
        <v>0</v>
      </c>
      <c r="J21" s="29">
        <v>1</v>
      </c>
      <c r="K21" s="29">
        <v>1</v>
      </c>
      <c r="L21" s="29">
        <v>1</v>
      </c>
      <c r="M21" s="29">
        <v>1</v>
      </c>
      <c r="N21" s="29">
        <v>0</v>
      </c>
      <c r="O21" s="29">
        <v>1</v>
      </c>
      <c r="P21" s="29">
        <v>9</v>
      </c>
    </row>
    <row r="22" spans="1:17" x14ac:dyDescent="0.3">
      <c r="A22" s="18" t="s">
        <v>17</v>
      </c>
      <c r="B22" s="35" t="s">
        <v>64</v>
      </c>
      <c r="C22" s="34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7" x14ac:dyDescent="0.3">
      <c r="A23" s="18" t="s">
        <v>18</v>
      </c>
      <c r="B23" s="35" t="s">
        <v>65</v>
      </c>
      <c r="C23" s="34">
        <v>1</v>
      </c>
      <c r="D23" s="29">
        <v>16</v>
      </c>
      <c r="E23" s="29">
        <v>92</v>
      </c>
      <c r="F23" s="29">
        <v>5</v>
      </c>
      <c r="G23" s="29">
        <v>0</v>
      </c>
      <c r="H23" s="29">
        <v>13</v>
      </c>
      <c r="I23" s="29">
        <v>0</v>
      </c>
      <c r="J23" s="29">
        <v>1</v>
      </c>
      <c r="K23" s="29">
        <v>1</v>
      </c>
      <c r="L23" s="29">
        <v>1</v>
      </c>
      <c r="M23" s="29">
        <v>1</v>
      </c>
      <c r="N23" s="29">
        <v>0</v>
      </c>
      <c r="O23" s="29">
        <v>1</v>
      </c>
      <c r="P23" s="29">
        <v>10</v>
      </c>
    </row>
    <row r="24" spans="1:17" x14ac:dyDescent="0.3">
      <c r="A24" s="18" t="s">
        <v>19</v>
      </c>
      <c r="B24" s="35" t="s">
        <v>66</v>
      </c>
      <c r="C24" s="34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7" x14ac:dyDescent="0.3">
      <c r="A25" s="18" t="s">
        <v>20</v>
      </c>
      <c r="B25" s="35" t="s">
        <v>67</v>
      </c>
      <c r="C25" s="34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1</v>
      </c>
      <c r="D26" s="31">
        <v>11</v>
      </c>
      <c r="E26" s="31">
        <v>305</v>
      </c>
      <c r="F26" s="31">
        <v>2</v>
      </c>
      <c r="G26" s="31">
        <v>0</v>
      </c>
      <c r="H26" s="31">
        <v>0</v>
      </c>
      <c r="I26" s="31">
        <v>0</v>
      </c>
      <c r="J26" s="31">
        <v>1</v>
      </c>
      <c r="K26" s="31">
        <v>1</v>
      </c>
      <c r="L26" s="31">
        <v>1</v>
      </c>
      <c r="M26" s="31">
        <v>1</v>
      </c>
      <c r="N26" s="31">
        <v>0</v>
      </c>
      <c r="O26" s="31">
        <v>1</v>
      </c>
      <c r="P26" s="29">
        <v>13</v>
      </c>
      <c r="Q26" s="37"/>
    </row>
    <row r="27" spans="1:17" x14ac:dyDescent="0.3">
      <c r="A27" s="18" t="s">
        <v>22</v>
      </c>
      <c r="B27" s="35" t="s">
        <v>69</v>
      </c>
      <c r="C27" s="36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7" x14ac:dyDescent="0.3">
      <c r="A31" s="38" t="s">
        <v>26</v>
      </c>
      <c r="B31" s="35" t="s">
        <v>73</v>
      </c>
      <c r="C31" s="3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1</v>
      </c>
      <c r="D32" s="31">
        <v>15</v>
      </c>
      <c r="E32" s="31">
        <v>264</v>
      </c>
      <c r="F32" s="31">
        <v>5</v>
      </c>
      <c r="G32" s="31">
        <v>200</v>
      </c>
      <c r="H32" s="31">
        <v>0</v>
      </c>
      <c r="I32" s="31">
        <v>0</v>
      </c>
      <c r="J32" s="31">
        <v>1</v>
      </c>
      <c r="K32" s="31">
        <v>1</v>
      </c>
      <c r="L32" s="31">
        <v>1</v>
      </c>
      <c r="M32" s="31">
        <v>1</v>
      </c>
      <c r="N32" s="31">
        <v>0</v>
      </c>
      <c r="O32" s="31">
        <v>1</v>
      </c>
      <c r="P32" s="31">
        <v>13</v>
      </c>
    </row>
    <row r="33" spans="1:16" x14ac:dyDescent="0.3">
      <c r="A33" s="22" t="s">
        <v>27</v>
      </c>
      <c r="B33" s="39"/>
      <c r="C33" s="40">
        <v>8</v>
      </c>
      <c r="D33" s="42">
        <v>111</v>
      </c>
      <c r="E33" s="42">
        <v>1294</v>
      </c>
      <c r="F33" s="42">
        <v>58</v>
      </c>
      <c r="G33" s="42">
        <v>215</v>
      </c>
      <c r="H33" s="42">
        <v>13</v>
      </c>
      <c r="I33" s="42">
        <v>0</v>
      </c>
      <c r="J33" s="42">
        <v>8</v>
      </c>
      <c r="K33" s="42">
        <v>8</v>
      </c>
      <c r="L33" s="42">
        <v>8</v>
      </c>
      <c r="M33" s="42">
        <v>7</v>
      </c>
      <c r="N33" s="42">
        <v>0</v>
      </c>
      <c r="O33" s="42">
        <v>8</v>
      </c>
      <c r="P33" s="42">
        <v>88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10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7" firstPageNumber="100" orientation="landscape" useFirstPageNumber="1" r:id="rId1"/>
  <headerFooter>
    <oddFooter>&amp;R100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9" x14ac:dyDescent="0.3">
      <c r="A9" s="18" t="s">
        <v>4</v>
      </c>
      <c r="B9" s="35" t="s">
        <v>51</v>
      </c>
      <c r="C9" s="34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1</v>
      </c>
      <c r="D11" s="29">
        <v>13</v>
      </c>
      <c r="E11" s="29">
        <v>181</v>
      </c>
      <c r="F11" s="29">
        <v>4</v>
      </c>
      <c r="G11" s="29">
        <v>37</v>
      </c>
      <c r="H11" s="29">
        <v>0</v>
      </c>
      <c r="I11" s="29">
        <v>0</v>
      </c>
      <c r="J11" s="29">
        <v>1</v>
      </c>
      <c r="K11" s="29">
        <v>1</v>
      </c>
      <c r="L11" s="29">
        <v>1</v>
      </c>
      <c r="M11" s="29">
        <v>1</v>
      </c>
      <c r="N11" s="29">
        <v>0</v>
      </c>
      <c r="O11" s="29">
        <v>1</v>
      </c>
      <c r="P11" s="29">
        <v>8</v>
      </c>
    </row>
    <row r="12" spans="1:19" x14ac:dyDescent="0.3">
      <c r="A12" s="18" t="s">
        <v>7</v>
      </c>
      <c r="B12" s="35" t="s">
        <v>54</v>
      </c>
      <c r="C12" s="34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</row>
    <row r="13" spans="1:19" x14ac:dyDescent="0.3">
      <c r="A13" s="18" t="s">
        <v>8</v>
      </c>
      <c r="B13" s="35" t="s">
        <v>55</v>
      </c>
      <c r="C13" s="34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</row>
    <row r="14" spans="1:19" x14ac:dyDescent="0.3">
      <c r="A14" s="18" t="s">
        <v>9</v>
      </c>
      <c r="B14" s="35" t="s">
        <v>56</v>
      </c>
      <c r="C14" s="34">
        <v>1</v>
      </c>
      <c r="D14" s="29">
        <v>16</v>
      </c>
      <c r="E14" s="29">
        <v>184</v>
      </c>
      <c r="F14" s="29">
        <v>8</v>
      </c>
      <c r="G14" s="29">
        <v>0</v>
      </c>
      <c r="H14" s="29">
        <v>0</v>
      </c>
      <c r="I14" s="29">
        <v>0</v>
      </c>
      <c r="J14" s="29">
        <v>1</v>
      </c>
      <c r="K14" s="29">
        <v>1</v>
      </c>
      <c r="L14" s="29">
        <v>1</v>
      </c>
      <c r="M14" s="29">
        <v>1</v>
      </c>
      <c r="N14" s="29">
        <v>0</v>
      </c>
      <c r="O14" s="29">
        <v>1</v>
      </c>
      <c r="P14" s="29">
        <v>6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1</v>
      </c>
      <c r="D16" s="29">
        <v>9</v>
      </c>
      <c r="E16" s="29">
        <v>107</v>
      </c>
      <c r="F16" s="29">
        <v>7</v>
      </c>
      <c r="G16" s="29">
        <v>30</v>
      </c>
      <c r="H16" s="29">
        <v>0</v>
      </c>
      <c r="I16" s="29">
        <v>0</v>
      </c>
      <c r="J16" s="29">
        <v>1</v>
      </c>
      <c r="K16" s="29">
        <v>1</v>
      </c>
      <c r="L16" s="29">
        <v>1</v>
      </c>
      <c r="M16" s="29">
        <v>1</v>
      </c>
      <c r="N16" s="29">
        <v>0</v>
      </c>
      <c r="O16" s="29">
        <v>1</v>
      </c>
      <c r="P16" s="29">
        <v>10</v>
      </c>
    </row>
    <row r="17" spans="1:17" x14ac:dyDescent="0.3">
      <c r="A17" s="18" t="s">
        <v>12</v>
      </c>
      <c r="B17" s="35" t="s">
        <v>59</v>
      </c>
      <c r="C17" s="34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7" x14ac:dyDescent="0.3">
      <c r="A20" s="18" t="s">
        <v>15</v>
      </c>
      <c r="B20" s="35" t="s">
        <v>62</v>
      </c>
      <c r="C20" s="34">
        <v>1</v>
      </c>
      <c r="D20" s="29">
        <v>15</v>
      </c>
      <c r="E20" s="29">
        <v>141</v>
      </c>
      <c r="F20" s="29">
        <v>13</v>
      </c>
      <c r="G20" s="29">
        <v>0</v>
      </c>
      <c r="H20" s="29">
        <v>0</v>
      </c>
      <c r="I20" s="29">
        <v>0</v>
      </c>
      <c r="J20" s="29">
        <v>1</v>
      </c>
      <c r="K20" s="29">
        <v>1</v>
      </c>
      <c r="L20" s="29">
        <v>1</v>
      </c>
      <c r="M20" s="29">
        <v>1</v>
      </c>
      <c r="N20" s="29">
        <v>0</v>
      </c>
      <c r="O20" s="29">
        <v>1</v>
      </c>
      <c r="P20" s="29">
        <v>11</v>
      </c>
    </row>
    <row r="21" spans="1:17" x14ac:dyDescent="0.3">
      <c r="A21" s="18" t="s">
        <v>16</v>
      </c>
      <c r="B21" s="35" t="s">
        <v>63</v>
      </c>
      <c r="C21" s="34">
        <v>3</v>
      </c>
      <c r="D21" s="29">
        <v>45</v>
      </c>
      <c r="E21" s="29">
        <v>440</v>
      </c>
      <c r="F21" s="29">
        <v>63</v>
      </c>
      <c r="G21" s="29">
        <v>92</v>
      </c>
      <c r="H21" s="29">
        <v>0</v>
      </c>
      <c r="I21" s="29">
        <v>0</v>
      </c>
      <c r="J21" s="29">
        <v>3</v>
      </c>
      <c r="K21" s="29">
        <v>3</v>
      </c>
      <c r="L21" s="29">
        <v>3</v>
      </c>
      <c r="M21" s="29">
        <v>3</v>
      </c>
      <c r="N21" s="29">
        <v>1</v>
      </c>
      <c r="O21" s="29">
        <v>3</v>
      </c>
      <c r="P21" s="29">
        <v>29</v>
      </c>
    </row>
    <row r="22" spans="1:17" x14ac:dyDescent="0.3">
      <c r="A22" s="18" t="s">
        <v>17</v>
      </c>
      <c r="B22" s="35" t="s">
        <v>64</v>
      </c>
      <c r="C22" s="34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7" x14ac:dyDescent="0.3">
      <c r="A23" s="18" t="s">
        <v>18</v>
      </c>
      <c r="B23" s="35" t="s">
        <v>65</v>
      </c>
      <c r="C23" s="34">
        <v>4</v>
      </c>
      <c r="D23" s="29">
        <v>68</v>
      </c>
      <c r="E23" s="29">
        <v>511</v>
      </c>
      <c r="F23" s="29">
        <v>56</v>
      </c>
      <c r="G23" s="29">
        <v>0</v>
      </c>
      <c r="H23" s="29">
        <v>128</v>
      </c>
      <c r="I23" s="29">
        <v>1</v>
      </c>
      <c r="J23" s="29">
        <v>3</v>
      </c>
      <c r="K23" s="29">
        <v>4</v>
      </c>
      <c r="L23" s="29">
        <v>4</v>
      </c>
      <c r="M23" s="29">
        <v>4</v>
      </c>
      <c r="N23" s="29">
        <v>0</v>
      </c>
      <c r="O23" s="29">
        <v>4</v>
      </c>
      <c r="P23" s="29">
        <v>33</v>
      </c>
    </row>
    <row r="24" spans="1:17" x14ac:dyDescent="0.3">
      <c r="A24" s="18" t="s">
        <v>19</v>
      </c>
      <c r="B24" s="35" t="s">
        <v>66</v>
      </c>
      <c r="C24" s="34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7" x14ac:dyDescent="0.3">
      <c r="A25" s="18" t="s">
        <v>20</v>
      </c>
      <c r="B25" s="35" t="s">
        <v>67</v>
      </c>
      <c r="C25" s="34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1</v>
      </c>
      <c r="D26" s="31">
        <v>12</v>
      </c>
      <c r="E26" s="31">
        <v>230</v>
      </c>
      <c r="F26" s="31">
        <v>4</v>
      </c>
      <c r="G26" s="31">
        <v>0</v>
      </c>
      <c r="H26" s="31">
        <v>18</v>
      </c>
      <c r="I26" s="31">
        <v>0</v>
      </c>
      <c r="J26" s="31">
        <v>1</v>
      </c>
      <c r="K26" s="31">
        <v>1</v>
      </c>
      <c r="L26" s="31">
        <v>1</v>
      </c>
      <c r="M26" s="31">
        <v>1</v>
      </c>
      <c r="N26" s="31">
        <v>0</v>
      </c>
      <c r="O26" s="31">
        <v>1</v>
      </c>
      <c r="P26" s="29">
        <v>16</v>
      </c>
      <c r="Q26" s="37"/>
    </row>
    <row r="27" spans="1:17" x14ac:dyDescent="0.3">
      <c r="A27" s="18" t="s">
        <v>22</v>
      </c>
      <c r="B27" s="35" t="s">
        <v>69</v>
      </c>
      <c r="C27" s="36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7" x14ac:dyDescent="0.3">
      <c r="A31" s="38" t="s">
        <v>26</v>
      </c>
      <c r="B31" s="35" t="s">
        <v>73</v>
      </c>
      <c r="C31" s="3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3</v>
      </c>
      <c r="D32" s="31">
        <v>35</v>
      </c>
      <c r="E32" s="31">
        <v>405</v>
      </c>
      <c r="F32" s="31">
        <v>12</v>
      </c>
      <c r="G32" s="31">
        <v>83</v>
      </c>
      <c r="H32" s="31">
        <v>68</v>
      </c>
      <c r="I32" s="31">
        <v>0</v>
      </c>
      <c r="J32" s="31">
        <v>3</v>
      </c>
      <c r="K32" s="31">
        <v>3</v>
      </c>
      <c r="L32" s="31">
        <v>3</v>
      </c>
      <c r="M32" s="31">
        <v>1</v>
      </c>
      <c r="N32" s="31">
        <v>0</v>
      </c>
      <c r="O32" s="31">
        <v>3</v>
      </c>
      <c r="P32" s="31">
        <v>23</v>
      </c>
    </row>
    <row r="33" spans="1:16" x14ac:dyDescent="0.3">
      <c r="A33" s="22" t="s">
        <v>27</v>
      </c>
      <c r="B33" s="39"/>
      <c r="C33" s="40">
        <v>15</v>
      </c>
      <c r="D33" s="42">
        <v>213</v>
      </c>
      <c r="E33" s="42">
        <v>2199</v>
      </c>
      <c r="F33" s="42">
        <v>167</v>
      </c>
      <c r="G33" s="42">
        <v>242</v>
      </c>
      <c r="H33" s="42">
        <v>214</v>
      </c>
      <c r="I33" s="42">
        <v>1</v>
      </c>
      <c r="J33" s="42">
        <v>14</v>
      </c>
      <c r="K33" s="42">
        <v>15</v>
      </c>
      <c r="L33" s="42">
        <v>15</v>
      </c>
      <c r="M33" s="42">
        <v>13</v>
      </c>
      <c r="N33" s="42">
        <v>1</v>
      </c>
      <c r="O33" s="42">
        <v>15</v>
      </c>
      <c r="P33" s="42">
        <v>136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10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7" firstPageNumber="101" orientation="landscape" useFirstPageNumber="1" r:id="rId1"/>
  <headerFooter>
    <oddFooter>&amp;R101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314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9" x14ac:dyDescent="0.3">
      <c r="A9" s="18" t="s">
        <v>4</v>
      </c>
      <c r="B9" s="35" t="s">
        <v>51</v>
      </c>
      <c r="C9" s="34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</row>
    <row r="12" spans="1:19" x14ac:dyDescent="0.3">
      <c r="A12" s="18" t="s">
        <v>7</v>
      </c>
      <c r="B12" s="35" t="s">
        <v>54</v>
      </c>
      <c r="C12" s="34">
        <v>1</v>
      </c>
      <c r="D12" s="29">
        <v>10</v>
      </c>
      <c r="E12" s="29">
        <v>80</v>
      </c>
      <c r="F12" s="29">
        <v>51</v>
      </c>
      <c r="G12" s="29">
        <v>2</v>
      </c>
      <c r="H12" s="29">
        <v>0</v>
      </c>
      <c r="I12" s="29">
        <v>0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9</v>
      </c>
    </row>
    <row r="13" spans="1:19" x14ac:dyDescent="0.3">
      <c r="A13" s="18" t="s">
        <v>8</v>
      </c>
      <c r="B13" s="35" t="s">
        <v>55</v>
      </c>
      <c r="C13" s="34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</row>
    <row r="14" spans="1:19" x14ac:dyDescent="0.3">
      <c r="A14" s="18" t="s">
        <v>9</v>
      </c>
      <c r="B14" s="35" t="s">
        <v>56</v>
      </c>
      <c r="C14" s="34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1</v>
      </c>
      <c r="D16" s="29">
        <v>10</v>
      </c>
      <c r="E16" s="29">
        <v>73</v>
      </c>
      <c r="F16" s="29">
        <v>16</v>
      </c>
      <c r="G16" s="29">
        <v>0</v>
      </c>
      <c r="H16" s="29">
        <v>10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N16" s="29">
        <v>0</v>
      </c>
      <c r="O16" s="29">
        <v>1</v>
      </c>
      <c r="P16" s="29">
        <v>9</v>
      </c>
    </row>
    <row r="17" spans="1:17" x14ac:dyDescent="0.3">
      <c r="A17" s="18" t="s">
        <v>12</v>
      </c>
      <c r="B17" s="35" t="s">
        <v>59</v>
      </c>
      <c r="C17" s="34">
        <v>1</v>
      </c>
      <c r="D17" s="29">
        <v>4</v>
      </c>
      <c r="E17" s="29">
        <v>41</v>
      </c>
      <c r="F17" s="29">
        <v>1</v>
      </c>
      <c r="G17" s="29">
        <v>0</v>
      </c>
      <c r="H17" s="29">
        <v>0</v>
      </c>
      <c r="I17" s="29">
        <v>0</v>
      </c>
      <c r="J17" s="29">
        <v>0</v>
      </c>
      <c r="K17" s="29">
        <v>1</v>
      </c>
      <c r="L17" s="29">
        <v>1</v>
      </c>
      <c r="M17" s="29">
        <v>1</v>
      </c>
      <c r="N17" s="29">
        <v>0</v>
      </c>
      <c r="O17" s="29">
        <v>1</v>
      </c>
      <c r="P17" s="29">
        <v>1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7" x14ac:dyDescent="0.3">
      <c r="A20" s="18" t="s">
        <v>15</v>
      </c>
      <c r="B20" s="35" t="s">
        <v>62</v>
      </c>
      <c r="C20" s="34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7" x14ac:dyDescent="0.3">
      <c r="A22" s="18" t="s">
        <v>17</v>
      </c>
      <c r="B22" s="35" t="s">
        <v>64</v>
      </c>
      <c r="C22" s="34">
        <v>1</v>
      </c>
      <c r="D22" s="29">
        <v>11</v>
      </c>
      <c r="E22" s="29">
        <v>110</v>
      </c>
      <c r="F22" s="29">
        <v>0</v>
      </c>
      <c r="G22" s="29">
        <v>0</v>
      </c>
      <c r="H22" s="29">
        <v>0</v>
      </c>
      <c r="I22" s="29">
        <v>0</v>
      </c>
      <c r="J22" s="29">
        <v>1</v>
      </c>
      <c r="K22" s="29">
        <v>1</v>
      </c>
      <c r="L22" s="29">
        <v>1</v>
      </c>
      <c r="M22" s="29">
        <v>1</v>
      </c>
      <c r="N22" s="29">
        <v>0</v>
      </c>
      <c r="O22" s="29">
        <v>1</v>
      </c>
      <c r="P22" s="29">
        <v>10</v>
      </c>
    </row>
    <row r="23" spans="1:17" x14ac:dyDescent="0.3">
      <c r="A23" s="18" t="s">
        <v>18</v>
      </c>
      <c r="B23" s="35" t="s">
        <v>65</v>
      </c>
      <c r="C23" s="34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7" x14ac:dyDescent="0.3">
      <c r="A24" s="18" t="s">
        <v>19</v>
      </c>
      <c r="B24" s="35" t="s">
        <v>66</v>
      </c>
      <c r="C24" s="34">
        <v>1</v>
      </c>
      <c r="D24" s="29">
        <v>8</v>
      </c>
      <c r="E24" s="29">
        <v>46</v>
      </c>
      <c r="F24" s="29">
        <v>3</v>
      </c>
      <c r="G24" s="29">
        <v>0</v>
      </c>
      <c r="H24" s="29">
        <v>16</v>
      </c>
      <c r="I24" s="29">
        <v>0</v>
      </c>
      <c r="J24" s="29">
        <v>1</v>
      </c>
      <c r="K24" s="29">
        <v>1</v>
      </c>
      <c r="L24" s="29">
        <v>1</v>
      </c>
      <c r="M24" s="29">
        <v>1</v>
      </c>
      <c r="N24" s="29">
        <v>0</v>
      </c>
      <c r="O24" s="29">
        <v>1</v>
      </c>
      <c r="P24" s="29">
        <v>8</v>
      </c>
    </row>
    <row r="25" spans="1:17" x14ac:dyDescent="0.3">
      <c r="A25" s="18" t="s">
        <v>20</v>
      </c>
      <c r="B25" s="35" t="s">
        <v>67</v>
      </c>
      <c r="C25" s="34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29">
        <v>0</v>
      </c>
      <c r="Q26" s="37"/>
    </row>
    <row r="27" spans="1:17" x14ac:dyDescent="0.3">
      <c r="A27" s="18" t="s">
        <v>22</v>
      </c>
      <c r="B27" s="35" t="s">
        <v>69</v>
      </c>
      <c r="C27" s="36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1</v>
      </c>
      <c r="D30" s="31">
        <v>6</v>
      </c>
      <c r="E30" s="31">
        <v>77</v>
      </c>
      <c r="F30" s="31">
        <v>5</v>
      </c>
      <c r="G30" s="31">
        <v>0</v>
      </c>
      <c r="H30" s="31">
        <v>0</v>
      </c>
      <c r="I30" s="31">
        <v>0</v>
      </c>
      <c r="J30" s="31">
        <v>1</v>
      </c>
      <c r="K30" s="31">
        <v>1</v>
      </c>
      <c r="L30" s="31">
        <v>1</v>
      </c>
      <c r="M30" s="31">
        <v>1</v>
      </c>
      <c r="N30" s="31">
        <v>0</v>
      </c>
      <c r="O30" s="31">
        <v>1</v>
      </c>
      <c r="P30" s="31">
        <v>14</v>
      </c>
    </row>
    <row r="31" spans="1:17" x14ac:dyDescent="0.3">
      <c r="A31" s="38" t="s">
        <v>26</v>
      </c>
      <c r="B31" s="35" t="s">
        <v>73</v>
      </c>
      <c r="C31" s="3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x14ac:dyDescent="0.3">
      <c r="A33" s="22" t="s">
        <v>27</v>
      </c>
      <c r="B33" s="39"/>
      <c r="C33" s="40">
        <v>6</v>
      </c>
      <c r="D33" s="42">
        <v>49</v>
      </c>
      <c r="E33" s="42">
        <v>427</v>
      </c>
      <c r="F33" s="42">
        <v>76</v>
      </c>
      <c r="G33" s="42">
        <v>2</v>
      </c>
      <c r="H33" s="42">
        <v>26</v>
      </c>
      <c r="I33" s="42">
        <v>1</v>
      </c>
      <c r="J33" s="42">
        <v>5</v>
      </c>
      <c r="K33" s="42">
        <v>6</v>
      </c>
      <c r="L33" s="42">
        <v>6</v>
      </c>
      <c r="M33" s="42">
        <v>6</v>
      </c>
      <c r="N33" s="42">
        <v>1</v>
      </c>
      <c r="O33" s="42">
        <v>6</v>
      </c>
      <c r="P33" s="42">
        <v>51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9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6" firstPageNumber="102" orientation="landscape" useFirstPageNumber="1" r:id="rId1"/>
  <headerFooter>
    <oddFooter>&amp;R102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278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6</v>
      </c>
      <c r="D8" s="29">
        <v>35</v>
      </c>
      <c r="E8" s="29">
        <v>441</v>
      </c>
      <c r="F8" s="29">
        <v>17</v>
      </c>
      <c r="G8" s="29">
        <v>46</v>
      </c>
      <c r="H8" s="29">
        <v>8</v>
      </c>
      <c r="I8" s="29">
        <v>0</v>
      </c>
      <c r="J8" s="29">
        <v>6</v>
      </c>
      <c r="K8" s="29">
        <v>6</v>
      </c>
      <c r="L8" s="29">
        <v>6</v>
      </c>
      <c r="M8" s="29">
        <v>5</v>
      </c>
      <c r="N8" s="29">
        <v>0</v>
      </c>
      <c r="O8" s="29">
        <v>6</v>
      </c>
      <c r="P8" s="29">
        <v>27</v>
      </c>
    </row>
    <row r="9" spans="1:19" x14ac:dyDescent="0.3">
      <c r="A9" s="18" t="s">
        <v>4</v>
      </c>
      <c r="B9" s="35" t="s">
        <v>51</v>
      </c>
      <c r="C9" s="34">
        <v>2</v>
      </c>
      <c r="D9" s="29">
        <v>27</v>
      </c>
      <c r="E9" s="29">
        <v>190</v>
      </c>
      <c r="F9" s="29">
        <v>6</v>
      </c>
      <c r="G9" s="29">
        <v>0</v>
      </c>
      <c r="H9" s="29">
        <v>60</v>
      </c>
      <c r="I9" s="29">
        <v>0</v>
      </c>
      <c r="J9" s="29">
        <v>2</v>
      </c>
      <c r="K9" s="29">
        <v>2</v>
      </c>
      <c r="L9" s="29">
        <v>2</v>
      </c>
      <c r="M9" s="29">
        <v>2</v>
      </c>
      <c r="N9" s="29">
        <v>0</v>
      </c>
      <c r="O9" s="29">
        <v>2</v>
      </c>
      <c r="P9" s="29">
        <v>12</v>
      </c>
    </row>
    <row r="10" spans="1:19" x14ac:dyDescent="0.3">
      <c r="A10" s="18" t="s">
        <v>5</v>
      </c>
      <c r="B10" s="35" t="s">
        <v>52</v>
      </c>
      <c r="C10" s="34">
        <v>26</v>
      </c>
      <c r="D10" s="29">
        <v>247</v>
      </c>
      <c r="E10" s="29">
        <v>3296</v>
      </c>
      <c r="F10" s="29">
        <v>315</v>
      </c>
      <c r="G10" s="29">
        <v>1267</v>
      </c>
      <c r="H10" s="29">
        <v>395</v>
      </c>
      <c r="I10" s="29">
        <v>15</v>
      </c>
      <c r="J10" s="29">
        <v>26</v>
      </c>
      <c r="K10" s="29">
        <v>24</v>
      </c>
      <c r="L10" s="29">
        <v>25</v>
      </c>
      <c r="M10" s="29">
        <v>13</v>
      </c>
      <c r="N10" s="29">
        <v>2</v>
      </c>
      <c r="O10" s="29">
        <v>22</v>
      </c>
      <c r="P10" s="29">
        <v>201</v>
      </c>
    </row>
    <row r="11" spans="1:19" x14ac:dyDescent="0.3">
      <c r="A11" s="18" t="s">
        <v>6</v>
      </c>
      <c r="B11" s="35" t="s">
        <v>53</v>
      </c>
      <c r="C11" s="34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</row>
    <row r="12" spans="1:19" x14ac:dyDescent="0.3">
      <c r="A12" s="18" t="s">
        <v>7</v>
      </c>
      <c r="B12" s="35" t="s">
        <v>54</v>
      </c>
      <c r="C12" s="34">
        <v>2</v>
      </c>
      <c r="D12" s="29">
        <v>23</v>
      </c>
      <c r="E12" s="29">
        <v>192</v>
      </c>
      <c r="F12" s="29">
        <v>6</v>
      </c>
      <c r="G12" s="29">
        <v>0</v>
      </c>
      <c r="H12" s="29">
        <v>30</v>
      </c>
      <c r="I12" s="29">
        <v>0</v>
      </c>
      <c r="J12" s="29">
        <v>2</v>
      </c>
      <c r="K12" s="29">
        <v>2</v>
      </c>
      <c r="L12" s="29">
        <v>2</v>
      </c>
      <c r="M12" s="29">
        <v>1</v>
      </c>
      <c r="N12" s="29">
        <v>1</v>
      </c>
      <c r="O12" s="29">
        <v>2</v>
      </c>
      <c r="P12" s="29">
        <v>10</v>
      </c>
    </row>
    <row r="13" spans="1:19" x14ac:dyDescent="0.3">
      <c r="A13" s="18" t="s">
        <v>8</v>
      </c>
      <c r="B13" s="35" t="s">
        <v>55</v>
      </c>
      <c r="C13" s="34">
        <v>1</v>
      </c>
      <c r="D13" s="29">
        <v>6</v>
      </c>
      <c r="E13" s="29">
        <v>27</v>
      </c>
      <c r="F13" s="29">
        <v>2</v>
      </c>
      <c r="G13" s="29">
        <v>10</v>
      </c>
      <c r="H13" s="29">
        <v>12</v>
      </c>
      <c r="I13" s="29">
        <v>1</v>
      </c>
      <c r="J13" s="29">
        <v>0</v>
      </c>
      <c r="K13" s="29">
        <v>1</v>
      </c>
      <c r="L13" s="29">
        <v>1</v>
      </c>
      <c r="M13" s="29">
        <v>0</v>
      </c>
      <c r="N13" s="29">
        <v>0</v>
      </c>
      <c r="O13" s="29">
        <v>1</v>
      </c>
      <c r="P13" s="29">
        <v>0</v>
      </c>
    </row>
    <row r="14" spans="1:19" x14ac:dyDescent="0.3">
      <c r="A14" s="18" t="s">
        <v>9</v>
      </c>
      <c r="B14" s="35" t="s">
        <v>56</v>
      </c>
      <c r="C14" s="34">
        <v>1</v>
      </c>
      <c r="D14" s="29">
        <v>24</v>
      </c>
      <c r="E14" s="29">
        <v>252</v>
      </c>
      <c r="F14" s="29">
        <v>8</v>
      </c>
      <c r="G14" s="29">
        <v>0</v>
      </c>
      <c r="H14" s="29">
        <v>0</v>
      </c>
      <c r="I14" s="29">
        <v>0</v>
      </c>
      <c r="J14" s="29">
        <v>1</v>
      </c>
      <c r="K14" s="29">
        <v>1</v>
      </c>
      <c r="L14" s="29">
        <v>1</v>
      </c>
      <c r="M14" s="29">
        <v>1</v>
      </c>
      <c r="N14" s="29">
        <v>0</v>
      </c>
      <c r="O14" s="29">
        <v>1</v>
      </c>
      <c r="P14" s="29">
        <v>15</v>
      </c>
    </row>
    <row r="15" spans="1:19" x14ac:dyDescent="0.3">
      <c r="A15" s="18" t="s">
        <v>10</v>
      </c>
      <c r="B15" s="35" t="s">
        <v>57</v>
      </c>
      <c r="C15" s="34">
        <v>4</v>
      </c>
      <c r="D15" s="29">
        <v>39</v>
      </c>
      <c r="E15" s="29">
        <v>309</v>
      </c>
      <c r="F15" s="29">
        <v>5</v>
      </c>
      <c r="G15" s="29">
        <v>0</v>
      </c>
      <c r="H15" s="29">
        <v>0</v>
      </c>
      <c r="I15" s="29">
        <v>0</v>
      </c>
      <c r="J15" s="29">
        <v>4</v>
      </c>
      <c r="K15" s="29">
        <v>4</v>
      </c>
      <c r="L15" s="29">
        <v>4</v>
      </c>
      <c r="M15" s="29">
        <v>3</v>
      </c>
      <c r="N15" s="29">
        <v>1</v>
      </c>
      <c r="O15" s="29">
        <v>4</v>
      </c>
      <c r="P15" s="29">
        <v>34</v>
      </c>
    </row>
    <row r="16" spans="1:19" x14ac:dyDescent="0.3">
      <c r="A16" s="18" t="s">
        <v>11</v>
      </c>
      <c r="B16" s="35" t="s">
        <v>58</v>
      </c>
      <c r="C16" s="34">
        <v>3</v>
      </c>
      <c r="D16" s="29">
        <v>31</v>
      </c>
      <c r="E16" s="29">
        <v>230</v>
      </c>
      <c r="F16" s="29">
        <v>26</v>
      </c>
      <c r="G16" s="29">
        <v>32</v>
      </c>
      <c r="H16" s="29">
        <v>14</v>
      </c>
      <c r="I16" s="29">
        <v>0</v>
      </c>
      <c r="J16" s="29">
        <v>3</v>
      </c>
      <c r="K16" s="29">
        <v>3</v>
      </c>
      <c r="L16" s="29">
        <v>3</v>
      </c>
      <c r="M16" s="29">
        <v>3</v>
      </c>
      <c r="N16" s="29">
        <v>1</v>
      </c>
      <c r="O16" s="29">
        <v>3</v>
      </c>
      <c r="P16" s="29">
        <v>48</v>
      </c>
    </row>
    <row r="17" spans="1:17" x14ac:dyDescent="0.3">
      <c r="A17" s="18" t="s">
        <v>12</v>
      </c>
      <c r="B17" s="35" t="s">
        <v>59</v>
      </c>
      <c r="C17" s="34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7" x14ac:dyDescent="0.3">
      <c r="A18" s="18" t="s">
        <v>13</v>
      </c>
      <c r="B18" s="35" t="s">
        <v>60</v>
      </c>
      <c r="C18" s="34">
        <v>1</v>
      </c>
      <c r="D18" s="29">
        <v>16</v>
      </c>
      <c r="E18" s="29">
        <v>171</v>
      </c>
      <c r="F18" s="29">
        <v>10</v>
      </c>
      <c r="G18" s="29">
        <v>147</v>
      </c>
      <c r="H18" s="29">
        <v>0</v>
      </c>
      <c r="I18" s="29">
        <v>0</v>
      </c>
      <c r="J18" s="29">
        <v>1</v>
      </c>
      <c r="K18" s="29">
        <v>1</v>
      </c>
      <c r="L18" s="29">
        <v>1</v>
      </c>
      <c r="M18" s="29">
        <v>1</v>
      </c>
      <c r="N18" s="29">
        <v>0</v>
      </c>
      <c r="O18" s="29">
        <v>1</v>
      </c>
      <c r="P18" s="29">
        <v>17</v>
      </c>
    </row>
    <row r="19" spans="1:17" x14ac:dyDescent="0.3">
      <c r="A19" s="18" t="s">
        <v>14</v>
      </c>
      <c r="B19" s="35" t="s">
        <v>61</v>
      </c>
      <c r="C19" s="34">
        <v>11</v>
      </c>
      <c r="D19" s="29">
        <v>133</v>
      </c>
      <c r="E19" s="29">
        <v>1157</v>
      </c>
      <c r="F19" s="29">
        <v>33</v>
      </c>
      <c r="G19" s="29">
        <v>195</v>
      </c>
      <c r="H19" s="29">
        <v>118</v>
      </c>
      <c r="I19" s="29">
        <v>1</v>
      </c>
      <c r="J19" s="29">
        <v>10</v>
      </c>
      <c r="K19" s="29">
        <v>11</v>
      </c>
      <c r="L19" s="29">
        <v>11</v>
      </c>
      <c r="M19" s="29">
        <v>9</v>
      </c>
      <c r="N19" s="29">
        <v>2</v>
      </c>
      <c r="O19" s="29">
        <v>11</v>
      </c>
      <c r="P19" s="29">
        <v>115</v>
      </c>
    </row>
    <row r="20" spans="1:17" x14ac:dyDescent="0.3">
      <c r="A20" s="18" t="s">
        <v>15</v>
      </c>
      <c r="B20" s="35" t="s">
        <v>62</v>
      </c>
      <c r="C20" s="34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7" x14ac:dyDescent="0.3">
      <c r="A22" s="18" t="s">
        <v>17</v>
      </c>
      <c r="B22" s="35" t="s">
        <v>64</v>
      </c>
      <c r="C22" s="34">
        <v>2</v>
      </c>
      <c r="D22" s="29">
        <v>21</v>
      </c>
      <c r="E22" s="29">
        <v>227</v>
      </c>
      <c r="F22" s="29">
        <v>16</v>
      </c>
      <c r="G22" s="29">
        <v>19</v>
      </c>
      <c r="H22" s="29">
        <v>14</v>
      </c>
      <c r="I22" s="29">
        <v>0</v>
      </c>
      <c r="J22" s="29">
        <v>2</v>
      </c>
      <c r="K22" s="29">
        <v>2</v>
      </c>
      <c r="L22" s="29">
        <v>2</v>
      </c>
      <c r="M22" s="29">
        <v>2</v>
      </c>
      <c r="N22" s="29">
        <v>1</v>
      </c>
      <c r="O22" s="29">
        <v>2</v>
      </c>
      <c r="P22" s="29">
        <v>16</v>
      </c>
    </row>
    <row r="23" spans="1:17" x14ac:dyDescent="0.3">
      <c r="A23" s="18" t="s">
        <v>18</v>
      </c>
      <c r="B23" s="35" t="s">
        <v>65</v>
      </c>
      <c r="C23" s="34">
        <v>2</v>
      </c>
      <c r="D23" s="29">
        <v>17</v>
      </c>
      <c r="E23" s="29">
        <v>60</v>
      </c>
      <c r="F23" s="29">
        <v>3</v>
      </c>
      <c r="G23" s="29">
        <v>0</v>
      </c>
      <c r="H23" s="29">
        <v>64</v>
      </c>
      <c r="I23" s="29">
        <v>10</v>
      </c>
      <c r="J23" s="29">
        <v>1</v>
      </c>
      <c r="K23" s="29">
        <v>2</v>
      </c>
      <c r="L23" s="29">
        <v>2</v>
      </c>
      <c r="M23" s="29">
        <v>0</v>
      </c>
      <c r="N23" s="29">
        <v>0</v>
      </c>
      <c r="O23" s="29">
        <v>2</v>
      </c>
      <c r="P23" s="29">
        <v>2</v>
      </c>
    </row>
    <row r="24" spans="1:17" x14ac:dyDescent="0.3">
      <c r="A24" s="18" t="s">
        <v>19</v>
      </c>
      <c r="B24" s="35" t="s">
        <v>66</v>
      </c>
      <c r="C24" s="34">
        <v>1</v>
      </c>
      <c r="D24" s="29">
        <v>12</v>
      </c>
      <c r="E24" s="29">
        <v>104</v>
      </c>
      <c r="F24" s="29">
        <v>4</v>
      </c>
      <c r="G24" s="29">
        <v>0</v>
      </c>
      <c r="H24" s="29">
        <v>7</v>
      </c>
      <c r="I24" s="29">
        <v>0</v>
      </c>
      <c r="J24" s="29">
        <v>1</v>
      </c>
      <c r="K24" s="29">
        <v>1</v>
      </c>
      <c r="L24" s="29">
        <v>1</v>
      </c>
      <c r="M24" s="29">
        <v>1</v>
      </c>
      <c r="N24" s="29">
        <v>0</v>
      </c>
      <c r="O24" s="29">
        <v>1</v>
      </c>
      <c r="P24" s="29">
        <v>4</v>
      </c>
    </row>
    <row r="25" spans="1:17" x14ac:dyDescent="0.3">
      <c r="A25" s="18" t="s">
        <v>20</v>
      </c>
      <c r="B25" s="35" t="s">
        <v>67</v>
      </c>
      <c r="C25" s="34">
        <v>3</v>
      </c>
      <c r="D25" s="29">
        <v>39</v>
      </c>
      <c r="E25" s="29">
        <v>357</v>
      </c>
      <c r="F25" s="29">
        <v>14</v>
      </c>
      <c r="G25" s="29">
        <v>0</v>
      </c>
      <c r="H25" s="29">
        <v>45</v>
      </c>
      <c r="I25" s="29">
        <v>0</v>
      </c>
      <c r="J25" s="29">
        <v>3</v>
      </c>
      <c r="K25" s="29">
        <v>3</v>
      </c>
      <c r="L25" s="29">
        <v>3</v>
      </c>
      <c r="M25" s="29">
        <v>3</v>
      </c>
      <c r="N25" s="29">
        <v>1</v>
      </c>
      <c r="O25" s="29">
        <v>3</v>
      </c>
      <c r="P25" s="29">
        <v>28</v>
      </c>
    </row>
    <row r="26" spans="1:17" x14ac:dyDescent="0.3">
      <c r="A26" s="18" t="s">
        <v>21</v>
      </c>
      <c r="B26" s="35" t="s">
        <v>68</v>
      </c>
      <c r="C26" s="36">
        <v>1</v>
      </c>
      <c r="D26" s="31">
        <v>10</v>
      </c>
      <c r="E26" s="31">
        <v>117</v>
      </c>
      <c r="F26" s="31">
        <v>9</v>
      </c>
      <c r="G26" s="31">
        <v>0</v>
      </c>
      <c r="H26" s="31">
        <v>0</v>
      </c>
      <c r="I26" s="31">
        <v>0</v>
      </c>
      <c r="J26" s="31">
        <v>1</v>
      </c>
      <c r="K26" s="31">
        <v>1</v>
      </c>
      <c r="L26" s="31">
        <v>1</v>
      </c>
      <c r="M26" s="31">
        <v>1</v>
      </c>
      <c r="N26" s="31">
        <v>0</v>
      </c>
      <c r="O26" s="31">
        <v>1</v>
      </c>
      <c r="P26" s="29">
        <v>13</v>
      </c>
      <c r="Q26" s="37"/>
    </row>
    <row r="27" spans="1:17" x14ac:dyDescent="0.3">
      <c r="A27" s="18" t="s">
        <v>22</v>
      </c>
      <c r="B27" s="35" t="s">
        <v>69</v>
      </c>
      <c r="C27" s="36">
        <v>1</v>
      </c>
      <c r="D27" s="31">
        <v>19</v>
      </c>
      <c r="E27" s="31">
        <v>196</v>
      </c>
      <c r="F27" s="31">
        <v>25</v>
      </c>
      <c r="G27" s="31">
        <v>0</v>
      </c>
      <c r="H27" s="31">
        <v>0</v>
      </c>
      <c r="I27" s="31">
        <v>0</v>
      </c>
      <c r="J27" s="31">
        <v>1</v>
      </c>
      <c r="K27" s="31">
        <v>1</v>
      </c>
      <c r="L27" s="31">
        <v>1</v>
      </c>
      <c r="M27" s="31">
        <v>1</v>
      </c>
      <c r="N27" s="31">
        <v>0</v>
      </c>
      <c r="O27" s="31">
        <v>1</v>
      </c>
      <c r="P27" s="31">
        <v>6</v>
      </c>
    </row>
    <row r="28" spans="1:17" x14ac:dyDescent="0.3">
      <c r="A28" s="18" t="s">
        <v>23</v>
      </c>
      <c r="B28" s="35" t="s">
        <v>70</v>
      </c>
      <c r="C28" s="36">
        <v>3</v>
      </c>
      <c r="D28" s="31">
        <v>54</v>
      </c>
      <c r="E28" s="31">
        <v>363</v>
      </c>
      <c r="F28" s="31">
        <v>11</v>
      </c>
      <c r="G28" s="31">
        <v>182</v>
      </c>
      <c r="H28" s="31">
        <v>49</v>
      </c>
      <c r="I28" s="31">
        <v>0</v>
      </c>
      <c r="J28" s="31">
        <v>3</v>
      </c>
      <c r="K28" s="31">
        <v>3</v>
      </c>
      <c r="L28" s="31">
        <v>3</v>
      </c>
      <c r="M28" s="31">
        <v>3</v>
      </c>
      <c r="N28" s="31">
        <v>0</v>
      </c>
      <c r="O28" s="31">
        <v>3</v>
      </c>
      <c r="P28" s="31">
        <v>16</v>
      </c>
    </row>
    <row r="29" spans="1:17" x14ac:dyDescent="0.3">
      <c r="A29" s="18" t="s">
        <v>24</v>
      </c>
      <c r="B29" s="35" t="s">
        <v>71</v>
      </c>
      <c r="C29" s="36">
        <v>5</v>
      </c>
      <c r="D29" s="31">
        <v>52</v>
      </c>
      <c r="E29" s="31">
        <v>344</v>
      </c>
      <c r="F29" s="31">
        <v>14</v>
      </c>
      <c r="G29" s="31">
        <v>0</v>
      </c>
      <c r="H29" s="31">
        <v>162</v>
      </c>
      <c r="I29" s="31">
        <v>10</v>
      </c>
      <c r="J29" s="31">
        <v>5</v>
      </c>
      <c r="K29" s="31">
        <v>5</v>
      </c>
      <c r="L29" s="31">
        <v>5</v>
      </c>
      <c r="M29" s="31">
        <v>3</v>
      </c>
      <c r="N29" s="31">
        <v>0</v>
      </c>
      <c r="O29" s="31">
        <v>5</v>
      </c>
      <c r="P29" s="31">
        <v>24</v>
      </c>
    </row>
    <row r="30" spans="1:17" x14ac:dyDescent="0.3">
      <c r="A30" s="18" t="s">
        <v>25</v>
      </c>
      <c r="B30" s="35" t="s">
        <v>72</v>
      </c>
      <c r="C30" s="36">
        <v>1</v>
      </c>
      <c r="D30" s="31">
        <v>3</v>
      </c>
      <c r="E30" s="31">
        <v>113</v>
      </c>
      <c r="F30" s="31">
        <v>0</v>
      </c>
      <c r="G30" s="31">
        <v>0</v>
      </c>
      <c r="H30" s="31">
        <v>19</v>
      </c>
      <c r="I30" s="31">
        <v>0</v>
      </c>
      <c r="J30" s="31">
        <v>1</v>
      </c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31">
        <v>6</v>
      </c>
    </row>
    <row r="31" spans="1:17" x14ac:dyDescent="0.3">
      <c r="A31" s="38" t="s">
        <v>26</v>
      </c>
      <c r="B31" s="35" t="s">
        <v>73</v>
      </c>
      <c r="C31" s="36">
        <v>5</v>
      </c>
      <c r="D31" s="31">
        <v>40</v>
      </c>
      <c r="E31" s="31">
        <v>369</v>
      </c>
      <c r="F31" s="31">
        <v>33</v>
      </c>
      <c r="G31" s="31">
        <v>85</v>
      </c>
      <c r="H31" s="31">
        <v>37</v>
      </c>
      <c r="I31" s="31">
        <v>4</v>
      </c>
      <c r="J31" s="31">
        <v>4</v>
      </c>
      <c r="K31" s="31">
        <v>5</v>
      </c>
      <c r="L31" s="31">
        <v>5</v>
      </c>
      <c r="M31" s="31">
        <v>4</v>
      </c>
      <c r="N31" s="31">
        <v>1</v>
      </c>
      <c r="O31" s="31">
        <v>5</v>
      </c>
      <c r="P31" s="31">
        <v>51</v>
      </c>
    </row>
    <row r="32" spans="1:17" x14ac:dyDescent="0.3">
      <c r="A32" s="38" t="s">
        <v>303</v>
      </c>
      <c r="B32" s="35" t="s">
        <v>74</v>
      </c>
      <c r="C32" s="36">
        <v>2</v>
      </c>
      <c r="D32" s="31">
        <v>43</v>
      </c>
      <c r="E32" s="31">
        <v>399</v>
      </c>
      <c r="F32" s="31">
        <v>20</v>
      </c>
      <c r="G32" s="31">
        <v>155</v>
      </c>
      <c r="H32" s="31">
        <v>8</v>
      </c>
      <c r="I32" s="31">
        <v>0</v>
      </c>
      <c r="J32" s="31">
        <v>2</v>
      </c>
      <c r="K32" s="31">
        <v>2</v>
      </c>
      <c r="L32" s="31">
        <v>2</v>
      </c>
      <c r="M32" s="31">
        <v>1</v>
      </c>
      <c r="N32" s="31">
        <v>0</v>
      </c>
      <c r="O32" s="31">
        <v>2</v>
      </c>
      <c r="P32" s="31">
        <v>10</v>
      </c>
    </row>
    <row r="33" spans="1:16" x14ac:dyDescent="0.3">
      <c r="A33" s="22" t="s">
        <v>27</v>
      </c>
      <c r="B33" s="39"/>
      <c r="C33" s="40">
        <v>83</v>
      </c>
      <c r="D33" s="42">
        <v>891</v>
      </c>
      <c r="E33" s="42">
        <v>8914</v>
      </c>
      <c r="F33" s="42">
        <v>577</v>
      </c>
      <c r="G33" s="42">
        <v>2138</v>
      </c>
      <c r="H33" s="42">
        <v>1042</v>
      </c>
      <c r="I33" s="42">
        <v>41</v>
      </c>
      <c r="J33" s="42">
        <v>79</v>
      </c>
      <c r="K33" s="42">
        <v>81</v>
      </c>
      <c r="L33" s="42">
        <v>82</v>
      </c>
      <c r="M33" s="42">
        <v>58</v>
      </c>
      <c r="N33" s="42">
        <v>11</v>
      </c>
      <c r="O33" s="42">
        <v>79</v>
      </c>
      <c r="P33" s="42">
        <v>655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9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6" firstPageNumber="103" orientation="landscape" useFirstPageNumber="1" r:id="rId1"/>
  <headerFooter>
    <oddFooter>&amp;R103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279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9" x14ac:dyDescent="0.3">
      <c r="A9" s="18" t="s">
        <v>4</v>
      </c>
      <c r="B9" s="35" t="s">
        <v>51</v>
      </c>
      <c r="C9" s="34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1</v>
      </c>
      <c r="D10" s="29">
        <v>15</v>
      </c>
      <c r="E10" s="29">
        <v>174</v>
      </c>
      <c r="F10" s="29">
        <v>8</v>
      </c>
      <c r="G10" s="29">
        <v>53</v>
      </c>
      <c r="H10" s="29">
        <v>44</v>
      </c>
      <c r="I10" s="29">
        <v>2</v>
      </c>
      <c r="J10" s="29">
        <v>1</v>
      </c>
      <c r="K10" s="29">
        <v>1</v>
      </c>
      <c r="L10" s="29">
        <v>1</v>
      </c>
      <c r="M10" s="29">
        <v>1</v>
      </c>
      <c r="N10" s="29">
        <v>0</v>
      </c>
      <c r="O10" s="29">
        <v>1</v>
      </c>
      <c r="P10" s="29">
        <v>7</v>
      </c>
    </row>
    <row r="11" spans="1:19" x14ac:dyDescent="0.3">
      <c r="A11" s="18" t="s">
        <v>6</v>
      </c>
      <c r="B11" s="35" t="s">
        <v>53</v>
      </c>
      <c r="C11" s="34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</row>
    <row r="12" spans="1:19" x14ac:dyDescent="0.3">
      <c r="A12" s="18" t="s">
        <v>7</v>
      </c>
      <c r="B12" s="35" t="s">
        <v>54</v>
      </c>
      <c r="C12" s="34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</row>
    <row r="13" spans="1:19" x14ac:dyDescent="0.3">
      <c r="A13" s="18" t="s">
        <v>8</v>
      </c>
      <c r="B13" s="35" t="s">
        <v>55</v>
      </c>
      <c r="C13" s="34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</row>
    <row r="14" spans="1:19" x14ac:dyDescent="0.3">
      <c r="A14" s="18" t="s">
        <v>9</v>
      </c>
      <c r="B14" s="35" t="s">
        <v>56</v>
      </c>
      <c r="C14" s="34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7" x14ac:dyDescent="0.3">
      <c r="A17" s="18" t="s">
        <v>12</v>
      </c>
      <c r="B17" s="35" t="s">
        <v>59</v>
      </c>
      <c r="C17" s="34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7" x14ac:dyDescent="0.3">
      <c r="A20" s="18" t="s">
        <v>15</v>
      </c>
      <c r="B20" s="35" t="s">
        <v>62</v>
      </c>
      <c r="C20" s="34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7" x14ac:dyDescent="0.3">
      <c r="A22" s="18" t="s">
        <v>17</v>
      </c>
      <c r="B22" s="35" t="s">
        <v>64</v>
      </c>
      <c r="C22" s="34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7" x14ac:dyDescent="0.3">
      <c r="A23" s="18" t="s">
        <v>18</v>
      </c>
      <c r="B23" s="35" t="s">
        <v>65</v>
      </c>
      <c r="C23" s="34">
        <v>2</v>
      </c>
      <c r="D23" s="29">
        <v>17</v>
      </c>
      <c r="E23" s="29">
        <v>60</v>
      </c>
      <c r="F23" s="29">
        <v>3</v>
      </c>
      <c r="G23" s="29">
        <v>0</v>
      </c>
      <c r="H23" s="29">
        <v>64</v>
      </c>
      <c r="I23" s="29">
        <v>10</v>
      </c>
      <c r="J23" s="29">
        <v>1</v>
      </c>
      <c r="K23" s="29">
        <v>1</v>
      </c>
      <c r="L23" s="29">
        <v>2</v>
      </c>
      <c r="M23" s="29">
        <v>0</v>
      </c>
      <c r="N23" s="29">
        <v>0</v>
      </c>
      <c r="O23" s="29">
        <v>2</v>
      </c>
      <c r="P23" s="29">
        <v>2</v>
      </c>
    </row>
    <row r="24" spans="1:17" x14ac:dyDescent="0.3">
      <c r="A24" s="18" t="s">
        <v>19</v>
      </c>
      <c r="B24" s="35" t="s">
        <v>66</v>
      </c>
      <c r="C24" s="34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7" x14ac:dyDescent="0.3">
      <c r="A25" s="18" t="s">
        <v>20</v>
      </c>
      <c r="B25" s="35" t="s">
        <v>67</v>
      </c>
      <c r="C25" s="34">
        <v>3</v>
      </c>
      <c r="D25" s="29">
        <v>39</v>
      </c>
      <c r="E25" s="29">
        <v>357</v>
      </c>
      <c r="F25" s="29">
        <v>14</v>
      </c>
      <c r="G25" s="29">
        <v>0</v>
      </c>
      <c r="H25" s="29">
        <v>45</v>
      </c>
      <c r="I25" s="29">
        <v>0</v>
      </c>
      <c r="J25" s="29">
        <v>3</v>
      </c>
      <c r="K25" s="29">
        <v>3</v>
      </c>
      <c r="L25" s="29">
        <v>3</v>
      </c>
      <c r="M25" s="29">
        <v>3</v>
      </c>
      <c r="N25" s="29">
        <v>1</v>
      </c>
      <c r="O25" s="29">
        <v>3</v>
      </c>
      <c r="P25" s="29">
        <v>28</v>
      </c>
    </row>
    <row r="26" spans="1:17" x14ac:dyDescent="0.3">
      <c r="A26" s="18" t="s">
        <v>21</v>
      </c>
      <c r="B26" s="35" t="s">
        <v>68</v>
      </c>
      <c r="C26" s="36">
        <v>1</v>
      </c>
      <c r="D26" s="31">
        <v>10</v>
      </c>
      <c r="E26" s="31">
        <v>117</v>
      </c>
      <c r="F26" s="31">
        <v>9</v>
      </c>
      <c r="G26" s="31">
        <v>0</v>
      </c>
      <c r="H26" s="31">
        <v>0</v>
      </c>
      <c r="I26" s="31">
        <v>0</v>
      </c>
      <c r="J26" s="31">
        <v>1</v>
      </c>
      <c r="K26" s="31">
        <v>1</v>
      </c>
      <c r="L26" s="31">
        <v>1</v>
      </c>
      <c r="M26" s="31">
        <v>1</v>
      </c>
      <c r="N26" s="31">
        <v>0</v>
      </c>
      <c r="O26" s="31">
        <v>1</v>
      </c>
      <c r="P26" s="29">
        <v>13</v>
      </c>
      <c r="Q26" s="37"/>
    </row>
    <row r="27" spans="1:17" x14ac:dyDescent="0.3">
      <c r="A27" s="18" t="s">
        <v>22</v>
      </c>
      <c r="B27" s="35" t="s">
        <v>69</v>
      </c>
      <c r="C27" s="36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1</v>
      </c>
      <c r="D28" s="31">
        <v>22</v>
      </c>
      <c r="E28" s="31">
        <v>155</v>
      </c>
      <c r="F28" s="31">
        <v>3</v>
      </c>
      <c r="G28" s="31">
        <v>111</v>
      </c>
      <c r="H28" s="31">
        <v>23</v>
      </c>
      <c r="I28" s="31">
        <v>0</v>
      </c>
      <c r="J28" s="31">
        <v>1</v>
      </c>
      <c r="K28" s="31">
        <v>1</v>
      </c>
      <c r="L28" s="31">
        <v>1</v>
      </c>
      <c r="M28" s="31">
        <v>1</v>
      </c>
      <c r="N28" s="31">
        <v>0</v>
      </c>
      <c r="O28" s="31">
        <v>1</v>
      </c>
      <c r="P28" s="31">
        <v>7</v>
      </c>
    </row>
    <row r="29" spans="1:17" x14ac:dyDescent="0.3">
      <c r="A29" s="18" t="s">
        <v>24</v>
      </c>
      <c r="B29" s="35" t="s">
        <v>71</v>
      </c>
      <c r="C29" s="36">
        <v>1</v>
      </c>
      <c r="D29" s="31">
        <v>9</v>
      </c>
      <c r="E29" s="31">
        <v>61</v>
      </c>
      <c r="F29" s="31">
        <v>0</v>
      </c>
      <c r="G29" s="31">
        <v>0</v>
      </c>
      <c r="H29" s="31">
        <v>36</v>
      </c>
      <c r="I29" s="31">
        <v>0</v>
      </c>
      <c r="J29" s="31">
        <v>1</v>
      </c>
      <c r="K29" s="31">
        <v>1</v>
      </c>
      <c r="L29" s="31">
        <v>1</v>
      </c>
      <c r="M29" s="31">
        <v>1</v>
      </c>
      <c r="N29" s="31">
        <v>0</v>
      </c>
      <c r="O29" s="31">
        <v>1</v>
      </c>
      <c r="P29" s="31">
        <v>5</v>
      </c>
    </row>
    <row r="30" spans="1:17" x14ac:dyDescent="0.3">
      <c r="A30" s="18" t="s">
        <v>25</v>
      </c>
      <c r="B30" s="35" t="s">
        <v>72</v>
      </c>
      <c r="C30" s="36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7" x14ac:dyDescent="0.3">
      <c r="A31" s="38" t="s">
        <v>26</v>
      </c>
      <c r="B31" s="35" t="s">
        <v>73</v>
      </c>
      <c r="C31" s="36">
        <v>5</v>
      </c>
      <c r="D31" s="31">
        <v>40</v>
      </c>
      <c r="E31" s="31">
        <v>369</v>
      </c>
      <c r="F31" s="31">
        <v>33</v>
      </c>
      <c r="G31" s="31">
        <v>85</v>
      </c>
      <c r="H31" s="31">
        <v>37</v>
      </c>
      <c r="I31" s="31">
        <v>4</v>
      </c>
      <c r="J31" s="31">
        <v>4</v>
      </c>
      <c r="K31" s="31">
        <v>5</v>
      </c>
      <c r="L31" s="31">
        <v>5</v>
      </c>
      <c r="M31" s="31">
        <v>4</v>
      </c>
      <c r="N31" s="31">
        <v>1</v>
      </c>
      <c r="O31" s="31">
        <v>5</v>
      </c>
      <c r="P31" s="31">
        <v>51</v>
      </c>
    </row>
    <row r="32" spans="1:17" x14ac:dyDescent="0.3">
      <c r="A32" s="38" t="s">
        <v>303</v>
      </c>
      <c r="B32" s="35" t="s">
        <v>74</v>
      </c>
      <c r="C32" s="36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x14ac:dyDescent="0.3">
      <c r="A33" s="22" t="s">
        <v>27</v>
      </c>
      <c r="B33" s="39"/>
      <c r="C33" s="40">
        <v>14</v>
      </c>
      <c r="D33" s="42">
        <v>152</v>
      </c>
      <c r="E33" s="42">
        <v>1293</v>
      </c>
      <c r="F33" s="42">
        <v>70</v>
      </c>
      <c r="G33" s="42">
        <v>249</v>
      </c>
      <c r="H33" s="42">
        <v>249</v>
      </c>
      <c r="I33" s="42">
        <v>16</v>
      </c>
      <c r="J33" s="42">
        <v>12</v>
      </c>
      <c r="K33" s="42">
        <v>13</v>
      </c>
      <c r="L33" s="42">
        <v>14</v>
      </c>
      <c r="M33" s="42">
        <v>11</v>
      </c>
      <c r="N33" s="42">
        <v>2</v>
      </c>
      <c r="O33" s="42">
        <v>14</v>
      </c>
      <c r="P33" s="42">
        <v>113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9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6" firstPageNumber="104" orientation="landscape" useFirstPageNumber="1" r:id="rId1"/>
  <headerFooter>
    <oddFooter>&amp;R104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11</v>
      </c>
      <c r="D8" s="29">
        <v>99</v>
      </c>
      <c r="E8" s="29">
        <v>1035</v>
      </c>
      <c r="F8" s="29">
        <v>30</v>
      </c>
      <c r="G8" s="29">
        <v>141</v>
      </c>
      <c r="H8" s="29">
        <v>14</v>
      </c>
      <c r="I8" s="29">
        <v>0</v>
      </c>
      <c r="J8" s="29">
        <v>10</v>
      </c>
      <c r="K8" s="29">
        <v>11</v>
      </c>
      <c r="L8" s="29">
        <v>11</v>
      </c>
      <c r="M8" s="29">
        <v>10</v>
      </c>
      <c r="N8" s="29">
        <v>2</v>
      </c>
      <c r="O8" s="29">
        <v>11</v>
      </c>
      <c r="P8" s="29">
        <v>69</v>
      </c>
    </row>
    <row r="9" spans="1:19" x14ac:dyDescent="0.3">
      <c r="A9" s="18" t="s">
        <v>4</v>
      </c>
      <c r="B9" s="35" t="s">
        <v>51</v>
      </c>
      <c r="C9" s="34">
        <v>3</v>
      </c>
      <c r="D9" s="29">
        <v>38</v>
      </c>
      <c r="E9" s="29">
        <v>356</v>
      </c>
      <c r="F9" s="29">
        <v>17</v>
      </c>
      <c r="G9" s="29">
        <v>0</v>
      </c>
      <c r="H9" s="29">
        <v>72</v>
      </c>
      <c r="I9" s="29">
        <v>0</v>
      </c>
      <c r="J9" s="29">
        <v>3</v>
      </c>
      <c r="K9" s="29">
        <v>3</v>
      </c>
      <c r="L9" s="29">
        <v>3</v>
      </c>
      <c r="M9" s="29">
        <v>3</v>
      </c>
      <c r="N9" s="29">
        <v>2</v>
      </c>
      <c r="O9" s="29">
        <v>3</v>
      </c>
      <c r="P9" s="29">
        <v>17</v>
      </c>
    </row>
    <row r="10" spans="1:19" x14ac:dyDescent="0.3">
      <c r="A10" s="18" t="s">
        <v>5</v>
      </c>
      <c r="B10" s="35" t="s">
        <v>52</v>
      </c>
      <c r="C10" s="34">
        <v>3</v>
      </c>
      <c r="D10" s="29">
        <v>19</v>
      </c>
      <c r="E10" s="29">
        <v>297</v>
      </c>
      <c r="F10" s="29">
        <v>52</v>
      </c>
      <c r="G10" s="29">
        <v>50</v>
      </c>
      <c r="H10" s="29">
        <v>98</v>
      </c>
      <c r="I10" s="29">
        <v>3</v>
      </c>
      <c r="J10" s="29">
        <v>3</v>
      </c>
      <c r="K10" s="29">
        <v>3</v>
      </c>
      <c r="L10" s="29">
        <v>3</v>
      </c>
      <c r="M10" s="29">
        <v>2</v>
      </c>
      <c r="N10" s="29">
        <v>1</v>
      </c>
      <c r="O10" s="29">
        <v>3</v>
      </c>
      <c r="P10" s="29">
        <v>7</v>
      </c>
    </row>
    <row r="11" spans="1:19" x14ac:dyDescent="0.3">
      <c r="A11" s="18" t="s">
        <v>6</v>
      </c>
      <c r="B11" s="35" t="s">
        <v>53</v>
      </c>
      <c r="C11" s="34">
        <v>2</v>
      </c>
      <c r="D11" s="29">
        <v>26</v>
      </c>
      <c r="E11" s="29">
        <v>271</v>
      </c>
      <c r="F11" s="29">
        <v>21</v>
      </c>
      <c r="G11" s="29">
        <v>13</v>
      </c>
      <c r="H11" s="29">
        <v>0</v>
      </c>
      <c r="I11" s="29">
        <v>0</v>
      </c>
      <c r="J11" s="29">
        <v>1</v>
      </c>
      <c r="K11" s="29">
        <v>2</v>
      </c>
      <c r="L11" s="29">
        <v>2</v>
      </c>
      <c r="M11" s="29">
        <v>2</v>
      </c>
      <c r="N11" s="29">
        <v>0</v>
      </c>
      <c r="O11" s="29">
        <v>2</v>
      </c>
      <c r="P11" s="29">
        <v>14</v>
      </c>
    </row>
    <row r="12" spans="1:19" x14ac:dyDescent="0.3">
      <c r="A12" s="18" t="s">
        <v>7</v>
      </c>
      <c r="B12" s="35" t="s">
        <v>54</v>
      </c>
      <c r="C12" s="34">
        <v>5</v>
      </c>
      <c r="D12" s="29">
        <v>37</v>
      </c>
      <c r="E12" s="29">
        <v>432</v>
      </c>
      <c r="F12" s="29">
        <v>12</v>
      </c>
      <c r="G12" s="29">
        <v>0</v>
      </c>
      <c r="H12" s="29">
        <v>30</v>
      </c>
      <c r="I12" s="29">
        <v>0</v>
      </c>
      <c r="J12" s="29">
        <v>4</v>
      </c>
      <c r="K12" s="29">
        <v>5</v>
      </c>
      <c r="L12" s="29">
        <v>5</v>
      </c>
      <c r="M12" s="29">
        <v>3</v>
      </c>
      <c r="N12" s="29">
        <v>2</v>
      </c>
      <c r="O12" s="29">
        <v>5</v>
      </c>
      <c r="P12" s="29">
        <v>30</v>
      </c>
    </row>
    <row r="13" spans="1:19" x14ac:dyDescent="0.3">
      <c r="A13" s="18" t="s">
        <v>8</v>
      </c>
      <c r="B13" s="35" t="s">
        <v>55</v>
      </c>
      <c r="C13" s="34">
        <v>4</v>
      </c>
      <c r="D13" s="29">
        <v>18</v>
      </c>
      <c r="E13" s="29">
        <v>147</v>
      </c>
      <c r="F13" s="29">
        <v>16</v>
      </c>
      <c r="G13" s="29">
        <v>26</v>
      </c>
      <c r="H13" s="29">
        <v>0</v>
      </c>
      <c r="I13" s="29">
        <v>0</v>
      </c>
      <c r="J13" s="29">
        <v>3</v>
      </c>
      <c r="K13" s="29">
        <v>4</v>
      </c>
      <c r="L13" s="29">
        <v>4</v>
      </c>
      <c r="M13" s="29">
        <v>4</v>
      </c>
      <c r="N13" s="29">
        <v>1</v>
      </c>
      <c r="O13" s="29">
        <v>4</v>
      </c>
      <c r="P13" s="29">
        <v>19</v>
      </c>
    </row>
    <row r="14" spans="1:19" x14ac:dyDescent="0.3">
      <c r="A14" s="18" t="s">
        <v>9</v>
      </c>
      <c r="B14" s="35" t="s">
        <v>56</v>
      </c>
      <c r="C14" s="34">
        <v>4</v>
      </c>
      <c r="D14" s="29">
        <v>54</v>
      </c>
      <c r="E14" s="29">
        <v>524</v>
      </c>
      <c r="F14" s="29">
        <v>33</v>
      </c>
      <c r="G14" s="29">
        <v>0</v>
      </c>
      <c r="H14" s="29">
        <v>50</v>
      </c>
      <c r="I14" s="29">
        <v>0</v>
      </c>
      <c r="J14" s="29">
        <v>4</v>
      </c>
      <c r="K14" s="29">
        <v>4</v>
      </c>
      <c r="L14" s="29">
        <v>4</v>
      </c>
      <c r="M14" s="29">
        <v>3</v>
      </c>
      <c r="N14" s="29">
        <v>1</v>
      </c>
      <c r="O14" s="29">
        <v>4</v>
      </c>
      <c r="P14" s="29">
        <v>40</v>
      </c>
    </row>
    <row r="15" spans="1:19" x14ac:dyDescent="0.3">
      <c r="A15" s="18" t="s">
        <v>10</v>
      </c>
      <c r="B15" s="35" t="s">
        <v>57</v>
      </c>
      <c r="C15" s="34">
        <v>2</v>
      </c>
      <c r="D15" s="29">
        <v>17</v>
      </c>
      <c r="E15" s="29">
        <v>139</v>
      </c>
      <c r="F15" s="29">
        <v>2</v>
      </c>
      <c r="G15" s="29">
        <v>0</v>
      </c>
      <c r="H15" s="29">
        <v>0</v>
      </c>
      <c r="I15" s="29">
        <v>0</v>
      </c>
      <c r="J15" s="29">
        <v>2</v>
      </c>
      <c r="K15" s="29">
        <v>2</v>
      </c>
      <c r="L15" s="29">
        <v>2</v>
      </c>
      <c r="M15" s="29">
        <v>1</v>
      </c>
      <c r="N15" s="29">
        <v>0</v>
      </c>
      <c r="O15" s="29">
        <v>2</v>
      </c>
      <c r="P15" s="29">
        <v>19</v>
      </c>
    </row>
    <row r="16" spans="1:19" x14ac:dyDescent="0.3">
      <c r="A16" s="18" t="s">
        <v>11</v>
      </c>
      <c r="B16" s="35" t="s">
        <v>58</v>
      </c>
      <c r="C16" s="34">
        <v>3</v>
      </c>
      <c r="D16" s="29">
        <v>28</v>
      </c>
      <c r="E16" s="29">
        <v>201</v>
      </c>
      <c r="F16" s="29">
        <v>26</v>
      </c>
      <c r="G16" s="29">
        <v>14</v>
      </c>
      <c r="H16" s="29">
        <v>10</v>
      </c>
      <c r="I16" s="29">
        <v>1</v>
      </c>
      <c r="J16" s="29">
        <v>2</v>
      </c>
      <c r="K16" s="29">
        <v>3</v>
      </c>
      <c r="L16" s="29">
        <v>3</v>
      </c>
      <c r="M16" s="29">
        <v>3</v>
      </c>
      <c r="N16" s="29">
        <v>0</v>
      </c>
      <c r="O16" s="29">
        <v>3</v>
      </c>
      <c r="P16" s="29">
        <v>36</v>
      </c>
    </row>
    <row r="17" spans="1:17" x14ac:dyDescent="0.3">
      <c r="A17" s="18" t="s">
        <v>12</v>
      </c>
      <c r="B17" s="35" t="s">
        <v>59</v>
      </c>
      <c r="C17" s="34">
        <v>2</v>
      </c>
      <c r="D17" s="29">
        <v>14</v>
      </c>
      <c r="E17" s="29">
        <v>167</v>
      </c>
      <c r="F17" s="29">
        <v>12</v>
      </c>
      <c r="G17" s="29">
        <v>0</v>
      </c>
      <c r="H17" s="29">
        <v>0</v>
      </c>
      <c r="I17" s="29">
        <v>0</v>
      </c>
      <c r="J17" s="29">
        <v>2</v>
      </c>
      <c r="K17" s="29">
        <v>2</v>
      </c>
      <c r="L17" s="29">
        <v>2</v>
      </c>
      <c r="M17" s="29">
        <v>1</v>
      </c>
      <c r="N17" s="29">
        <v>0</v>
      </c>
      <c r="O17" s="29">
        <v>2</v>
      </c>
      <c r="P17" s="29">
        <v>7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3</v>
      </c>
      <c r="D19" s="29">
        <v>30</v>
      </c>
      <c r="E19" s="29">
        <v>334</v>
      </c>
      <c r="F19" s="29">
        <v>20</v>
      </c>
      <c r="G19" s="29">
        <v>0</v>
      </c>
      <c r="H19" s="29">
        <v>0</v>
      </c>
      <c r="I19" s="29">
        <v>0</v>
      </c>
      <c r="J19" s="29">
        <v>2</v>
      </c>
      <c r="K19" s="29">
        <v>3</v>
      </c>
      <c r="L19" s="29">
        <v>3</v>
      </c>
      <c r="M19" s="29">
        <v>3</v>
      </c>
      <c r="N19" s="29">
        <v>1</v>
      </c>
      <c r="O19" s="29">
        <v>3</v>
      </c>
      <c r="P19" s="29">
        <v>23</v>
      </c>
    </row>
    <row r="20" spans="1:17" x14ac:dyDescent="0.3">
      <c r="A20" s="18" t="s">
        <v>15</v>
      </c>
      <c r="B20" s="35" t="s">
        <v>62</v>
      </c>
      <c r="C20" s="34">
        <v>5</v>
      </c>
      <c r="D20" s="29">
        <v>55</v>
      </c>
      <c r="E20" s="29">
        <v>551</v>
      </c>
      <c r="F20" s="29">
        <v>48</v>
      </c>
      <c r="G20" s="29">
        <v>0</v>
      </c>
      <c r="H20" s="29">
        <v>0</v>
      </c>
      <c r="I20" s="29">
        <v>0</v>
      </c>
      <c r="J20" s="29">
        <v>5</v>
      </c>
      <c r="K20" s="29">
        <v>5</v>
      </c>
      <c r="L20" s="29">
        <v>5</v>
      </c>
      <c r="M20" s="29">
        <v>4</v>
      </c>
      <c r="N20" s="29">
        <v>0</v>
      </c>
      <c r="O20" s="29">
        <v>5</v>
      </c>
      <c r="P20" s="29">
        <v>33</v>
      </c>
    </row>
    <row r="21" spans="1:17" x14ac:dyDescent="0.3">
      <c r="A21" s="18" t="s">
        <v>16</v>
      </c>
      <c r="B21" s="35" t="s">
        <v>63</v>
      </c>
      <c r="C21" s="34">
        <v>5</v>
      </c>
      <c r="D21" s="29">
        <v>39</v>
      </c>
      <c r="E21" s="29">
        <v>421</v>
      </c>
      <c r="F21" s="29">
        <v>28</v>
      </c>
      <c r="G21" s="29">
        <v>25</v>
      </c>
      <c r="H21" s="29">
        <v>0</v>
      </c>
      <c r="I21" s="29">
        <v>0</v>
      </c>
      <c r="J21" s="29">
        <v>5</v>
      </c>
      <c r="K21" s="29">
        <v>5</v>
      </c>
      <c r="L21" s="29">
        <v>5</v>
      </c>
      <c r="M21" s="29">
        <v>4</v>
      </c>
      <c r="N21" s="29">
        <v>1</v>
      </c>
      <c r="O21" s="29">
        <v>5</v>
      </c>
      <c r="P21" s="29">
        <v>49</v>
      </c>
    </row>
    <row r="22" spans="1:17" x14ac:dyDescent="0.3">
      <c r="A22" s="18" t="s">
        <v>17</v>
      </c>
      <c r="B22" s="35" t="s">
        <v>64</v>
      </c>
      <c r="C22" s="34">
        <v>5</v>
      </c>
      <c r="D22" s="29">
        <v>32</v>
      </c>
      <c r="E22" s="29">
        <v>467</v>
      </c>
      <c r="F22" s="29">
        <v>23</v>
      </c>
      <c r="G22" s="29">
        <v>19</v>
      </c>
      <c r="H22" s="29">
        <v>0</v>
      </c>
      <c r="I22" s="29">
        <v>0</v>
      </c>
      <c r="J22" s="29">
        <v>4</v>
      </c>
      <c r="K22" s="29">
        <v>5</v>
      </c>
      <c r="L22" s="29">
        <v>5</v>
      </c>
      <c r="M22" s="29">
        <v>5</v>
      </c>
      <c r="N22" s="29">
        <v>1</v>
      </c>
      <c r="O22" s="29">
        <v>5</v>
      </c>
      <c r="P22" s="29">
        <v>16</v>
      </c>
    </row>
    <row r="23" spans="1:17" x14ac:dyDescent="0.3">
      <c r="A23" s="18" t="s">
        <v>18</v>
      </c>
      <c r="B23" s="35" t="s">
        <v>65</v>
      </c>
      <c r="C23" s="34">
        <v>5</v>
      </c>
      <c r="D23" s="29">
        <v>60</v>
      </c>
      <c r="E23" s="29">
        <v>465</v>
      </c>
      <c r="F23" s="29">
        <v>49</v>
      </c>
      <c r="G23" s="29">
        <v>0</v>
      </c>
      <c r="H23" s="29">
        <v>85</v>
      </c>
      <c r="I23" s="29">
        <v>8</v>
      </c>
      <c r="J23" s="29">
        <v>4</v>
      </c>
      <c r="K23" s="29">
        <v>5</v>
      </c>
      <c r="L23" s="29">
        <v>5</v>
      </c>
      <c r="M23" s="29">
        <v>4</v>
      </c>
      <c r="N23" s="29">
        <v>0</v>
      </c>
      <c r="O23" s="29">
        <v>5</v>
      </c>
      <c r="P23" s="29">
        <v>33</v>
      </c>
    </row>
    <row r="24" spans="1:17" x14ac:dyDescent="0.3">
      <c r="A24" s="18" t="s">
        <v>19</v>
      </c>
      <c r="B24" s="35" t="s">
        <v>66</v>
      </c>
      <c r="C24" s="34">
        <v>4</v>
      </c>
      <c r="D24" s="29">
        <v>33</v>
      </c>
      <c r="E24" s="29">
        <v>300</v>
      </c>
      <c r="F24" s="29">
        <v>10</v>
      </c>
      <c r="G24" s="29">
        <v>0</v>
      </c>
      <c r="H24" s="29">
        <v>44</v>
      </c>
      <c r="I24" s="29">
        <v>0</v>
      </c>
      <c r="J24" s="29">
        <v>3</v>
      </c>
      <c r="K24" s="29">
        <v>4</v>
      </c>
      <c r="L24" s="29">
        <v>4</v>
      </c>
      <c r="M24" s="29">
        <v>4</v>
      </c>
      <c r="N24" s="29">
        <v>0</v>
      </c>
      <c r="O24" s="29">
        <v>4</v>
      </c>
      <c r="P24" s="29">
        <v>27</v>
      </c>
    </row>
    <row r="25" spans="1:17" x14ac:dyDescent="0.3">
      <c r="A25" s="18" t="s">
        <v>20</v>
      </c>
      <c r="B25" s="35" t="s">
        <v>67</v>
      </c>
      <c r="C25" s="34">
        <v>1</v>
      </c>
      <c r="D25" s="29">
        <v>10</v>
      </c>
      <c r="E25" s="29">
        <v>89</v>
      </c>
      <c r="F25" s="29">
        <v>15</v>
      </c>
      <c r="G25" s="29">
        <v>5</v>
      </c>
      <c r="H25" s="29">
        <v>7</v>
      </c>
      <c r="I25" s="29">
        <v>0</v>
      </c>
      <c r="J25" s="29">
        <v>1</v>
      </c>
      <c r="K25" s="29">
        <v>1</v>
      </c>
      <c r="L25" s="29">
        <v>1</v>
      </c>
      <c r="M25" s="29">
        <v>1</v>
      </c>
      <c r="N25" s="29">
        <v>0</v>
      </c>
      <c r="O25" s="29">
        <v>1</v>
      </c>
      <c r="P25" s="29">
        <v>7</v>
      </c>
    </row>
    <row r="26" spans="1:17" x14ac:dyDescent="0.3">
      <c r="A26" s="18" t="s">
        <v>21</v>
      </c>
      <c r="B26" s="35" t="s">
        <v>68</v>
      </c>
      <c r="C26" s="36">
        <v>1</v>
      </c>
      <c r="D26" s="31">
        <v>10</v>
      </c>
      <c r="E26" s="31">
        <v>93</v>
      </c>
      <c r="F26" s="31">
        <v>48</v>
      </c>
      <c r="G26" s="31">
        <v>4</v>
      </c>
      <c r="H26" s="31">
        <v>0</v>
      </c>
      <c r="I26" s="31">
        <v>0</v>
      </c>
      <c r="J26" s="31">
        <v>1</v>
      </c>
      <c r="K26" s="31">
        <v>1</v>
      </c>
      <c r="L26" s="31">
        <v>1</v>
      </c>
      <c r="M26" s="31">
        <v>1</v>
      </c>
      <c r="N26" s="31">
        <v>1</v>
      </c>
      <c r="O26" s="31">
        <v>1</v>
      </c>
      <c r="P26" s="29">
        <v>11</v>
      </c>
      <c r="Q26" s="37"/>
    </row>
    <row r="27" spans="1:17" x14ac:dyDescent="0.3">
      <c r="A27" s="18" t="s">
        <v>22</v>
      </c>
      <c r="B27" s="35" t="s">
        <v>69</v>
      </c>
      <c r="C27" s="36">
        <v>2</v>
      </c>
      <c r="D27" s="31">
        <v>14</v>
      </c>
      <c r="E27" s="31">
        <v>190</v>
      </c>
      <c r="F27" s="31">
        <v>42</v>
      </c>
      <c r="G27" s="31">
        <v>2</v>
      </c>
      <c r="H27" s="31">
        <v>0</v>
      </c>
      <c r="I27" s="31">
        <v>0</v>
      </c>
      <c r="J27" s="31">
        <v>1</v>
      </c>
      <c r="K27" s="31">
        <v>2</v>
      </c>
      <c r="L27" s="31">
        <v>2</v>
      </c>
      <c r="M27" s="31">
        <v>2</v>
      </c>
      <c r="N27" s="31">
        <v>0</v>
      </c>
      <c r="O27" s="31">
        <v>2</v>
      </c>
      <c r="P27" s="31">
        <v>9</v>
      </c>
    </row>
    <row r="28" spans="1:17" x14ac:dyDescent="0.3">
      <c r="A28" s="18" t="s">
        <v>23</v>
      </c>
      <c r="B28" s="35" t="s">
        <v>70</v>
      </c>
      <c r="C28" s="36">
        <v>3</v>
      </c>
      <c r="D28" s="31">
        <v>25</v>
      </c>
      <c r="E28" s="31">
        <v>191</v>
      </c>
      <c r="F28" s="31">
        <v>18</v>
      </c>
      <c r="G28" s="31">
        <v>22</v>
      </c>
      <c r="H28" s="31">
        <v>0</v>
      </c>
      <c r="I28" s="31">
        <v>0</v>
      </c>
      <c r="J28" s="31">
        <v>3</v>
      </c>
      <c r="K28" s="31">
        <v>3</v>
      </c>
      <c r="L28" s="31">
        <v>3</v>
      </c>
      <c r="M28" s="31">
        <v>3</v>
      </c>
      <c r="N28" s="31">
        <v>1</v>
      </c>
      <c r="O28" s="31">
        <v>3</v>
      </c>
      <c r="P28" s="31">
        <v>18</v>
      </c>
    </row>
    <row r="29" spans="1:17" x14ac:dyDescent="0.3">
      <c r="A29" s="18" t="s">
        <v>24</v>
      </c>
      <c r="B29" s="35" t="s">
        <v>71</v>
      </c>
      <c r="C29" s="36">
        <v>3</v>
      </c>
      <c r="D29" s="31">
        <v>31</v>
      </c>
      <c r="E29" s="31">
        <v>267</v>
      </c>
      <c r="F29" s="31">
        <v>19</v>
      </c>
      <c r="G29" s="31">
        <v>0</v>
      </c>
      <c r="H29" s="31">
        <v>20</v>
      </c>
      <c r="I29" s="31">
        <v>0</v>
      </c>
      <c r="J29" s="31">
        <v>3</v>
      </c>
      <c r="K29" s="31">
        <v>3</v>
      </c>
      <c r="L29" s="31">
        <v>3</v>
      </c>
      <c r="M29" s="31">
        <v>3</v>
      </c>
      <c r="N29" s="31">
        <v>2</v>
      </c>
      <c r="O29" s="31">
        <v>3</v>
      </c>
      <c r="P29" s="31">
        <v>18</v>
      </c>
    </row>
    <row r="30" spans="1:17" x14ac:dyDescent="0.3">
      <c r="A30" s="18" t="s">
        <v>25</v>
      </c>
      <c r="B30" s="35" t="s">
        <v>72</v>
      </c>
      <c r="C30" s="36">
        <v>1</v>
      </c>
      <c r="D30" s="31">
        <v>5</v>
      </c>
      <c r="E30" s="31">
        <v>46</v>
      </c>
      <c r="F30" s="31">
        <v>2</v>
      </c>
      <c r="G30" s="31">
        <v>0</v>
      </c>
      <c r="H30" s="31">
        <v>0</v>
      </c>
      <c r="I30" s="31">
        <v>0</v>
      </c>
      <c r="J30" s="31">
        <v>1</v>
      </c>
      <c r="K30" s="31">
        <v>1</v>
      </c>
      <c r="L30" s="31">
        <v>1</v>
      </c>
      <c r="M30" s="31">
        <v>1</v>
      </c>
      <c r="N30" s="31">
        <v>0</v>
      </c>
      <c r="O30" s="31">
        <v>1</v>
      </c>
      <c r="P30" s="31">
        <v>3</v>
      </c>
    </row>
    <row r="31" spans="1:17" x14ac:dyDescent="0.3">
      <c r="A31" s="38" t="s">
        <v>26</v>
      </c>
      <c r="B31" s="35" t="s">
        <v>73</v>
      </c>
      <c r="C31" s="36">
        <v>1</v>
      </c>
      <c r="D31" s="31">
        <v>4</v>
      </c>
      <c r="E31" s="31">
        <v>57</v>
      </c>
      <c r="F31" s="31">
        <v>5</v>
      </c>
      <c r="G31" s="31">
        <v>0</v>
      </c>
      <c r="H31" s="31">
        <v>0</v>
      </c>
      <c r="I31" s="31">
        <v>0</v>
      </c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1">
        <v>1</v>
      </c>
      <c r="P31" s="31">
        <v>6</v>
      </c>
    </row>
    <row r="32" spans="1:17" x14ac:dyDescent="0.3">
      <c r="A32" s="38" t="s">
        <v>303</v>
      </c>
      <c r="B32" s="35" t="s">
        <v>74</v>
      </c>
      <c r="C32" s="36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x14ac:dyDescent="0.3">
      <c r="A33" s="22" t="s">
        <v>27</v>
      </c>
      <c r="B33" s="39"/>
      <c r="C33" s="40">
        <v>78</v>
      </c>
      <c r="D33" s="42">
        <v>698</v>
      </c>
      <c r="E33" s="42">
        <v>7040</v>
      </c>
      <c r="F33" s="42">
        <v>548</v>
      </c>
      <c r="G33" s="42">
        <v>321</v>
      </c>
      <c r="H33" s="42">
        <v>430</v>
      </c>
      <c r="I33" s="42">
        <v>12</v>
      </c>
      <c r="J33" s="42">
        <v>68</v>
      </c>
      <c r="K33" s="42">
        <v>78</v>
      </c>
      <c r="L33" s="42">
        <v>78</v>
      </c>
      <c r="M33" s="42">
        <v>68</v>
      </c>
      <c r="N33" s="42">
        <v>17</v>
      </c>
      <c r="O33" s="42">
        <v>78</v>
      </c>
      <c r="P33" s="42">
        <v>511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9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7" firstPageNumber="105" orientation="landscape" useFirstPageNumber="1" r:id="rId1"/>
  <headerFooter>
    <oddFooter>&amp;R105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1</v>
      </c>
      <c r="D8" s="29">
        <v>9</v>
      </c>
      <c r="E8" s="29">
        <v>45</v>
      </c>
      <c r="F8" s="29">
        <v>16</v>
      </c>
      <c r="G8" s="29">
        <v>0</v>
      </c>
      <c r="H8" s="29">
        <v>1</v>
      </c>
      <c r="I8" s="29">
        <v>0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6</v>
      </c>
    </row>
    <row r="9" spans="1:19" x14ac:dyDescent="0.3">
      <c r="A9" s="18" t="s">
        <v>4</v>
      </c>
      <c r="B9" s="35" t="s">
        <v>51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  <row r="10" spans="1:19" x14ac:dyDescent="0.3">
      <c r="A10" s="18" t="s">
        <v>5</v>
      </c>
      <c r="B10" s="35" t="s">
        <v>52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</row>
    <row r="11" spans="1:19" x14ac:dyDescent="0.3">
      <c r="A11" s="18" t="s">
        <v>6</v>
      </c>
      <c r="B11" s="35" t="s">
        <v>53</v>
      </c>
      <c r="C11" s="34">
        <v>1</v>
      </c>
      <c r="D11" s="29">
        <v>11</v>
      </c>
      <c r="E11" s="29">
        <v>109</v>
      </c>
      <c r="F11" s="29">
        <v>109</v>
      </c>
      <c r="G11" s="29">
        <v>0</v>
      </c>
      <c r="H11" s="29">
        <v>0</v>
      </c>
      <c r="I11" s="29">
        <v>0</v>
      </c>
      <c r="J11" s="29">
        <v>1</v>
      </c>
      <c r="K11" s="29">
        <v>1</v>
      </c>
      <c r="L11" s="29">
        <v>1</v>
      </c>
      <c r="M11" s="29">
        <v>1</v>
      </c>
      <c r="N11" s="29">
        <v>0</v>
      </c>
      <c r="O11" s="29">
        <v>1</v>
      </c>
      <c r="P11" s="29">
        <v>12</v>
      </c>
    </row>
    <row r="12" spans="1:19" x14ac:dyDescent="0.3">
      <c r="A12" s="18" t="s">
        <v>7</v>
      </c>
      <c r="B12" s="35" t="s">
        <v>54</v>
      </c>
      <c r="C12" s="34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</row>
    <row r="13" spans="1:19" x14ac:dyDescent="0.3">
      <c r="A13" s="18" t="s">
        <v>8</v>
      </c>
      <c r="B13" s="35" t="s">
        <v>55</v>
      </c>
      <c r="C13" s="34">
        <v>1</v>
      </c>
      <c r="D13" s="29">
        <v>2</v>
      </c>
      <c r="E13" s="29">
        <v>16</v>
      </c>
      <c r="F13" s="29">
        <v>16</v>
      </c>
      <c r="G13" s="29">
        <v>0</v>
      </c>
      <c r="H13" s="29">
        <v>0</v>
      </c>
      <c r="I13" s="29">
        <v>0</v>
      </c>
      <c r="J13" s="29">
        <v>1</v>
      </c>
      <c r="K13" s="29">
        <v>1</v>
      </c>
      <c r="L13" s="29">
        <v>1</v>
      </c>
      <c r="M13" s="29">
        <v>1</v>
      </c>
      <c r="N13" s="29">
        <v>0</v>
      </c>
      <c r="O13" s="29">
        <v>1</v>
      </c>
      <c r="P13" s="29">
        <v>4</v>
      </c>
    </row>
    <row r="14" spans="1:19" x14ac:dyDescent="0.3">
      <c r="A14" s="18" t="s">
        <v>9</v>
      </c>
      <c r="B14" s="35" t="s">
        <v>56</v>
      </c>
      <c r="C14" s="34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7" x14ac:dyDescent="0.3">
      <c r="A17" s="18" t="s">
        <v>12</v>
      </c>
      <c r="B17" s="35" t="s">
        <v>59</v>
      </c>
      <c r="C17" s="34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7" x14ac:dyDescent="0.3">
      <c r="A20" s="18" t="s">
        <v>15</v>
      </c>
      <c r="B20" s="35" t="s">
        <v>62</v>
      </c>
      <c r="C20" s="34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7" x14ac:dyDescent="0.3">
      <c r="A22" s="18" t="s">
        <v>17</v>
      </c>
      <c r="B22" s="35" t="s">
        <v>64</v>
      </c>
      <c r="C22" s="34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7" x14ac:dyDescent="0.3">
      <c r="A23" s="18" t="s">
        <v>18</v>
      </c>
      <c r="B23" s="35" t="s">
        <v>65</v>
      </c>
      <c r="C23" s="34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7" x14ac:dyDescent="0.3">
      <c r="A24" s="18" t="s">
        <v>19</v>
      </c>
      <c r="B24" s="35" t="s">
        <v>66</v>
      </c>
      <c r="C24" s="34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7" x14ac:dyDescent="0.3">
      <c r="A25" s="18" t="s">
        <v>20</v>
      </c>
      <c r="B25" s="35" t="s">
        <v>67</v>
      </c>
      <c r="C25" s="34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29">
        <v>0</v>
      </c>
      <c r="Q26" s="37"/>
    </row>
    <row r="27" spans="1:17" x14ac:dyDescent="0.3">
      <c r="A27" s="18" t="s">
        <v>22</v>
      </c>
      <c r="B27" s="35" t="s">
        <v>69</v>
      </c>
      <c r="C27" s="36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7" x14ac:dyDescent="0.3">
      <c r="A31" s="38" t="s">
        <v>26</v>
      </c>
      <c r="B31" s="35" t="s">
        <v>73</v>
      </c>
      <c r="C31" s="3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spans="1:16" x14ac:dyDescent="0.3">
      <c r="A33" s="22" t="s">
        <v>27</v>
      </c>
      <c r="B33" s="39"/>
      <c r="C33" s="40">
        <v>3</v>
      </c>
      <c r="D33" s="42">
        <v>22</v>
      </c>
      <c r="E33" s="42">
        <v>170</v>
      </c>
      <c r="F33" s="42">
        <v>141</v>
      </c>
      <c r="G33" s="42">
        <v>0</v>
      </c>
      <c r="H33" s="42">
        <v>1</v>
      </c>
      <c r="I33" s="42">
        <v>0</v>
      </c>
      <c r="J33" s="42">
        <v>3</v>
      </c>
      <c r="K33" s="42">
        <v>3</v>
      </c>
      <c r="L33" s="42">
        <v>3</v>
      </c>
      <c r="M33" s="42">
        <v>3</v>
      </c>
      <c r="N33" s="42">
        <v>1</v>
      </c>
      <c r="O33" s="42">
        <v>3</v>
      </c>
      <c r="P33" s="42">
        <v>22</v>
      </c>
    </row>
    <row r="34" spans="1:16" x14ac:dyDescent="0.3"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3">
    <cfRule type="cellIs" dxfId="9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6" firstPageNumber="106" orientation="landscape" useFirstPageNumber="1" r:id="rId1"/>
  <headerFooter>
    <oddFooter>&amp;R106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285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9" x14ac:dyDescent="0.3">
      <c r="A9" s="18" t="s">
        <v>4</v>
      </c>
      <c r="B9" s="35" t="s">
        <v>51</v>
      </c>
      <c r="C9" s="34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2</v>
      </c>
      <c r="D10" s="29">
        <v>0</v>
      </c>
      <c r="E10" s="29">
        <v>361</v>
      </c>
      <c r="F10" s="29">
        <v>33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</row>
    <row r="12" spans="1:19" x14ac:dyDescent="0.3">
      <c r="A12" s="18" t="s">
        <v>7</v>
      </c>
      <c r="B12" s="35" t="s">
        <v>54</v>
      </c>
      <c r="C12" s="34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</row>
    <row r="13" spans="1:19" x14ac:dyDescent="0.3">
      <c r="A13" s="18" t="s">
        <v>8</v>
      </c>
      <c r="B13" s="35" t="s">
        <v>55</v>
      </c>
      <c r="C13" s="34">
        <v>1</v>
      </c>
      <c r="D13" s="29">
        <v>0</v>
      </c>
      <c r="E13" s="29">
        <v>33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</row>
    <row r="14" spans="1:19" x14ac:dyDescent="0.3">
      <c r="A14" s="18" t="s">
        <v>9</v>
      </c>
      <c r="B14" s="35" t="s">
        <v>56</v>
      </c>
      <c r="C14" s="34">
        <v>4</v>
      </c>
      <c r="D14" s="29">
        <v>0</v>
      </c>
      <c r="E14" s="29">
        <v>111</v>
      </c>
      <c r="F14" s="29">
        <v>13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</row>
    <row r="15" spans="1:19" x14ac:dyDescent="0.3">
      <c r="A15" s="18" t="s">
        <v>10</v>
      </c>
      <c r="B15" s="35" t="s">
        <v>57</v>
      </c>
      <c r="C15" s="34">
        <v>1</v>
      </c>
      <c r="D15" s="29">
        <v>0</v>
      </c>
      <c r="E15" s="29">
        <v>11</v>
      </c>
      <c r="F15" s="29">
        <v>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7" x14ac:dyDescent="0.3">
      <c r="A17" s="18" t="s">
        <v>12</v>
      </c>
      <c r="B17" s="35" t="s">
        <v>59</v>
      </c>
      <c r="C17" s="34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1</v>
      </c>
      <c r="D19" s="29">
        <v>0</v>
      </c>
      <c r="E19" s="29">
        <v>45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7" x14ac:dyDescent="0.3">
      <c r="A20" s="18" t="s">
        <v>15</v>
      </c>
      <c r="B20" s="35" t="s">
        <v>62</v>
      </c>
      <c r="C20" s="34">
        <v>2</v>
      </c>
      <c r="D20" s="29">
        <v>0</v>
      </c>
      <c r="E20" s="29">
        <v>15</v>
      </c>
      <c r="F20" s="29">
        <v>2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7" x14ac:dyDescent="0.3">
      <c r="A22" s="18" t="s">
        <v>17</v>
      </c>
      <c r="B22" s="35" t="s">
        <v>64</v>
      </c>
      <c r="C22" s="34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7" x14ac:dyDescent="0.3">
      <c r="A23" s="18" t="s">
        <v>18</v>
      </c>
      <c r="B23" s="35" t="s">
        <v>65</v>
      </c>
      <c r="C23" s="34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7" x14ac:dyDescent="0.3">
      <c r="A24" s="18" t="s">
        <v>19</v>
      </c>
      <c r="B24" s="35" t="s">
        <v>66</v>
      </c>
      <c r="C24" s="34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7" x14ac:dyDescent="0.3">
      <c r="A25" s="18" t="s">
        <v>20</v>
      </c>
      <c r="B25" s="35" t="s">
        <v>67</v>
      </c>
      <c r="C25" s="34">
        <v>2</v>
      </c>
      <c r="D25" s="29">
        <v>0</v>
      </c>
      <c r="E25" s="29">
        <v>192</v>
      </c>
      <c r="F25" s="29">
        <v>17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29">
        <v>0</v>
      </c>
      <c r="Q26" s="37"/>
    </row>
    <row r="27" spans="1:17" x14ac:dyDescent="0.3">
      <c r="A27" s="18" t="s">
        <v>22</v>
      </c>
      <c r="B27" s="35" t="s">
        <v>69</v>
      </c>
      <c r="C27" s="36">
        <v>1</v>
      </c>
      <c r="D27" s="31">
        <v>0</v>
      </c>
      <c r="E27" s="31">
        <v>16</v>
      </c>
      <c r="F27" s="31">
        <v>3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1</v>
      </c>
      <c r="D28" s="31">
        <v>0</v>
      </c>
      <c r="E28" s="31">
        <v>10</v>
      </c>
      <c r="F28" s="31">
        <v>1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7" x14ac:dyDescent="0.3">
      <c r="A31" s="38" t="s">
        <v>26</v>
      </c>
      <c r="B31" s="35" t="s">
        <v>73</v>
      </c>
      <c r="C31" s="36">
        <v>1</v>
      </c>
      <c r="D31" s="31">
        <v>0</v>
      </c>
      <c r="E31" s="31">
        <v>84</v>
      </c>
      <c r="F31" s="31">
        <v>13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x14ac:dyDescent="0.3">
      <c r="A33" s="22" t="s">
        <v>27</v>
      </c>
      <c r="B33" s="39"/>
      <c r="C33" s="40">
        <v>16</v>
      </c>
      <c r="D33" s="41" t="s">
        <v>349</v>
      </c>
      <c r="E33" s="42">
        <v>878</v>
      </c>
      <c r="F33" s="42">
        <v>84</v>
      </c>
      <c r="G33" s="42">
        <v>0</v>
      </c>
      <c r="H33" s="42">
        <v>0</v>
      </c>
      <c r="I33" s="42">
        <v>0</v>
      </c>
      <c r="J33" s="41" t="s">
        <v>349</v>
      </c>
      <c r="K33" s="41" t="s">
        <v>349</v>
      </c>
      <c r="L33" s="41" t="s">
        <v>349</v>
      </c>
      <c r="M33" s="41" t="s">
        <v>349</v>
      </c>
      <c r="N33" s="41" t="s">
        <v>349</v>
      </c>
      <c r="O33" s="41" t="s">
        <v>349</v>
      </c>
      <c r="P33" s="41" t="s">
        <v>349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2 C33 E33:I33">
    <cfRule type="cellIs" dxfId="94" priority="3" operator="equal">
      <formula>0</formula>
    </cfRule>
  </conditionalFormatting>
  <conditionalFormatting sqref="D33">
    <cfRule type="cellIs" dxfId="93" priority="2" operator="equal">
      <formula>0</formula>
    </cfRule>
  </conditionalFormatting>
  <conditionalFormatting sqref="J33:P33">
    <cfRule type="cellIs" dxfId="9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9" firstPageNumber="107" orientation="landscape" useFirstPageNumber="1" r:id="rId1"/>
  <headerFooter>
    <oddFooter>&amp;R107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286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1</v>
      </c>
      <c r="D8" s="29">
        <v>0</v>
      </c>
      <c r="E8" s="29">
        <v>2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9" x14ac:dyDescent="0.3">
      <c r="A9" s="18" t="s">
        <v>4</v>
      </c>
      <c r="B9" s="35" t="s">
        <v>51</v>
      </c>
      <c r="C9" s="34">
        <v>1</v>
      </c>
      <c r="D9" s="29">
        <v>0</v>
      </c>
      <c r="E9" s="29">
        <v>23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</row>
    <row r="12" spans="1:19" x14ac:dyDescent="0.3">
      <c r="A12" s="18" t="s">
        <v>7</v>
      </c>
      <c r="B12" s="35" t="s">
        <v>54</v>
      </c>
      <c r="C12" s="34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</row>
    <row r="13" spans="1:19" x14ac:dyDescent="0.3">
      <c r="A13" s="18" t="s">
        <v>8</v>
      </c>
      <c r="B13" s="35" t="s">
        <v>55</v>
      </c>
      <c r="C13" s="34">
        <v>2</v>
      </c>
      <c r="D13" s="29">
        <v>0</v>
      </c>
      <c r="E13" s="29">
        <v>8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</row>
    <row r="14" spans="1:19" x14ac:dyDescent="0.3">
      <c r="A14" s="18" t="s">
        <v>9</v>
      </c>
      <c r="B14" s="35" t="s">
        <v>56</v>
      </c>
      <c r="C14" s="34">
        <v>1</v>
      </c>
      <c r="D14" s="29">
        <v>0</v>
      </c>
      <c r="E14" s="29">
        <v>23</v>
      </c>
      <c r="F14" s="29">
        <v>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7" x14ac:dyDescent="0.3">
      <c r="A17" s="18" t="s">
        <v>12</v>
      </c>
      <c r="B17" s="35" t="s">
        <v>59</v>
      </c>
      <c r="C17" s="34">
        <v>1</v>
      </c>
      <c r="D17" s="29">
        <v>0</v>
      </c>
      <c r="E17" s="29">
        <v>2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7" x14ac:dyDescent="0.3">
      <c r="A18" s="18" t="s">
        <v>13</v>
      </c>
      <c r="B18" s="35" t="s">
        <v>60</v>
      </c>
      <c r="C18" s="34">
        <v>1</v>
      </c>
      <c r="D18" s="29">
        <v>0</v>
      </c>
      <c r="E18" s="29">
        <v>3</v>
      </c>
      <c r="F18" s="29">
        <v>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7</v>
      </c>
      <c r="D19" s="29">
        <v>0</v>
      </c>
      <c r="E19" s="29">
        <v>27</v>
      </c>
      <c r="F19" s="29">
        <v>4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7" x14ac:dyDescent="0.3">
      <c r="A20" s="18" t="s">
        <v>15</v>
      </c>
      <c r="B20" s="35" t="s">
        <v>62</v>
      </c>
      <c r="C20" s="34">
        <v>2</v>
      </c>
      <c r="D20" s="29">
        <v>0</v>
      </c>
      <c r="E20" s="29">
        <v>23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7" x14ac:dyDescent="0.3">
      <c r="A22" s="18" t="s">
        <v>17</v>
      </c>
      <c r="B22" s="35" t="s">
        <v>64</v>
      </c>
      <c r="C22" s="34">
        <v>1</v>
      </c>
      <c r="D22" s="29">
        <v>0</v>
      </c>
      <c r="E22" s="29">
        <v>1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7" x14ac:dyDescent="0.3">
      <c r="A23" s="18" t="s">
        <v>18</v>
      </c>
      <c r="B23" s="35" t="s">
        <v>65</v>
      </c>
      <c r="C23" s="34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7" x14ac:dyDescent="0.3">
      <c r="A24" s="18" t="s">
        <v>19</v>
      </c>
      <c r="B24" s="35" t="s">
        <v>66</v>
      </c>
      <c r="C24" s="34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7" x14ac:dyDescent="0.3">
      <c r="A25" s="18" t="s">
        <v>20</v>
      </c>
      <c r="B25" s="35" t="s">
        <v>67</v>
      </c>
      <c r="C25" s="34">
        <v>1</v>
      </c>
      <c r="D25" s="29">
        <v>0</v>
      </c>
      <c r="E25" s="29">
        <v>19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29">
        <v>0</v>
      </c>
      <c r="Q26" s="37"/>
    </row>
    <row r="27" spans="1:17" x14ac:dyDescent="0.3">
      <c r="A27" s="18" t="s">
        <v>22</v>
      </c>
      <c r="B27" s="35" t="s">
        <v>69</v>
      </c>
      <c r="C27" s="36">
        <v>2</v>
      </c>
      <c r="D27" s="31">
        <v>0</v>
      </c>
      <c r="E27" s="31">
        <v>6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2</v>
      </c>
      <c r="D28" s="31">
        <v>0</v>
      </c>
      <c r="E28" s="31">
        <v>16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7" x14ac:dyDescent="0.3">
      <c r="A29" s="18" t="s">
        <v>24</v>
      </c>
      <c r="B29" s="35" t="s">
        <v>71</v>
      </c>
      <c r="C29" s="36">
        <v>1</v>
      </c>
      <c r="D29" s="31">
        <v>0</v>
      </c>
      <c r="E29" s="31">
        <v>2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6</v>
      </c>
      <c r="D30" s="31">
        <v>0</v>
      </c>
      <c r="E30" s="31">
        <v>11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7" x14ac:dyDescent="0.3">
      <c r="A31" s="38" t="s">
        <v>26</v>
      </c>
      <c r="B31" s="35" t="s">
        <v>73</v>
      </c>
      <c r="C31" s="36">
        <v>1</v>
      </c>
      <c r="D31" s="31">
        <v>0</v>
      </c>
      <c r="E31" s="31">
        <v>3</v>
      </c>
      <c r="F31" s="31">
        <v>2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1</v>
      </c>
      <c r="D32" s="31">
        <v>0</v>
      </c>
      <c r="E32" s="31">
        <v>9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x14ac:dyDescent="0.3">
      <c r="A33" s="22" t="s">
        <v>27</v>
      </c>
      <c r="B33" s="39"/>
      <c r="C33" s="40">
        <v>31</v>
      </c>
      <c r="D33" s="41" t="s">
        <v>349</v>
      </c>
      <c r="E33" s="42">
        <v>178</v>
      </c>
      <c r="F33" s="42">
        <v>8</v>
      </c>
      <c r="G33" s="42">
        <v>0</v>
      </c>
      <c r="H33" s="42">
        <v>0</v>
      </c>
      <c r="I33" s="42">
        <v>0</v>
      </c>
      <c r="J33" s="41" t="s">
        <v>349</v>
      </c>
      <c r="K33" s="41" t="s">
        <v>349</v>
      </c>
      <c r="L33" s="41" t="s">
        <v>349</v>
      </c>
      <c r="M33" s="41" t="s">
        <v>349</v>
      </c>
      <c r="N33" s="41" t="s">
        <v>349</v>
      </c>
      <c r="O33" s="41" t="s">
        <v>349</v>
      </c>
      <c r="P33" s="41" t="s">
        <v>349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2 C33 E33:I33">
    <cfRule type="cellIs" dxfId="91" priority="3" operator="equal">
      <formula>0</formula>
    </cfRule>
  </conditionalFormatting>
  <conditionalFormatting sqref="D33">
    <cfRule type="cellIs" dxfId="90" priority="2" operator="equal">
      <formula>0</formula>
    </cfRule>
  </conditionalFormatting>
  <conditionalFormatting sqref="J33:P33">
    <cfRule type="cellIs" dxfId="8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9" firstPageNumber="108" orientation="landscape" useFirstPageNumber="1" r:id="rId1"/>
  <headerFooter>
    <oddFooter>&amp;R108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15" x14ac:dyDescent="0.35">
      <c r="A2" s="169" t="s">
        <v>372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43">
        <v>0</v>
      </c>
      <c r="D8" s="44">
        <v>0</v>
      </c>
      <c r="E8" s="44">
        <v>451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</row>
    <row r="9" spans="1:19" x14ac:dyDescent="0.3">
      <c r="A9" s="18" t="s">
        <v>4</v>
      </c>
      <c r="B9" s="35" t="s">
        <v>51</v>
      </c>
      <c r="C9" s="43">
        <v>0</v>
      </c>
      <c r="D9" s="44">
        <v>0</v>
      </c>
      <c r="E9" s="44">
        <v>337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</row>
    <row r="10" spans="1:19" x14ac:dyDescent="0.3">
      <c r="A10" s="18" t="s">
        <v>5</v>
      </c>
      <c r="B10" s="35" t="s">
        <v>52</v>
      </c>
      <c r="C10" s="43">
        <v>0</v>
      </c>
      <c r="D10" s="44">
        <v>0</v>
      </c>
      <c r="E10" s="44">
        <v>1212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</row>
    <row r="11" spans="1:19" x14ac:dyDescent="0.3">
      <c r="A11" s="18" t="s">
        <v>6</v>
      </c>
      <c r="B11" s="35" t="s">
        <v>53</v>
      </c>
      <c r="C11" s="43">
        <v>0</v>
      </c>
      <c r="D11" s="44">
        <v>0</v>
      </c>
      <c r="E11" s="44">
        <v>355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</row>
    <row r="12" spans="1:19" x14ac:dyDescent="0.3">
      <c r="A12" s="18" t="s">
        <v>7</v>
      </c>
      <c r="B12" s="35" t="s">
        <v>54</v>
      </c>
      <c r="C12" s="43">
        <v>0</v>
      </c>
      <c r="D12" s="44">
        <v>0</v>
      </c>
      <c r="E12" s="44">
        <v>643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</row>
    <row r="13" spans="1:19" x14ac:dyDescent="0.3">
      <c r="A13" s="18" t="s">
        <v>8</v>
      </c>
      <c r="B13" s="35" t="s">
        <v>55</v>
      </c>
      <c r="C13" s="43">
        <v>0</v>
      </c>
      <c r="D13" s="44">
        <v>0</v>
      </c>
      <c r="E13" s="44">
        <v>261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</row>
    <row r="14" spans="1:19" x14ac:dyDescent="0.3">
      <c r="A14" s="18" t="s">
        <v>9</v>
      </c>
      <c r="B14" s="35" t="s">
        <v>56</v>
      </c>
      <c r="C14" s="43">
        <v>0</v>
      </c>
      <c r="D14" s="44">
        <v>0</v>
      </c>
      <c r="E14" s="44">
        <v>957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</row>
    <row r="15" spans="1:19" x14ac:dyDescent="0.3">
      <c r="A15" s="18" t="s">
        <v>10</v>
      </c>
      <c r="B15" s="35" t="s">
        <v>57</v>
      </c>
      <c r="C15" s="43">
        <v>0</v>
      </c>
      <c r="D15" s="44">
        <v>0</v>
      </c>
      <c r="E15" s="44">
        <v>342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</row>
    <row r="16" spans="1:19" x14ac:dyDescent="0.3">
      <c r="A16" s="18" t="s">
        <v>11</v>
      </c>
      <c r="B16" s="35" t="s">
        <v>58</v>
      </c>
      <c r="C16" s="43">
        <v>0</v>
      </c>
      <c r="D16" s="44">
        <v>0</v>
      </c>
      <c r="E16" s="44">
        <v>238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</row>
    <row r="17" spans="1:17" x14ac:dyDescent="0.3">
      <c r="A17" s="18" t="s">
        <v>12</v>
      </c>
      <c r="B17" s="35" t="s">
        <v>59</v>
      </c>
      <c r="C17" s="43">
        <v>0</v>
      </c>
      <c r="D17" s="44">
        <v>0</v>
      </c>
      <c r="E17" s="44">
        <v>191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</row>
    <row r="18" spans="1:17" x14ac:dyDescent="0.3">
      <c r="A18" s="18" t="s">
        <v>13</v>
      </c>
      <c r="B18" s="35" t="s">
        <v>60</v>
      </c>
      <c r="C18" s="43">
        <v>0</v>
      </c>
      <c r="D18" s="44">
        <v>0</v>
      </c>
      <c r="E18" s="44">
        <v>207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</row>
    <row r="19" spans="1:17" x14ac:dyDescent="0.3">
      <c r="A19" s="18" t="s">
        <v>14</v>
      </c>
      <c r="B19" s="35" t="s">
        <v>61</v>
      </c>
      <c r="C19" s="43">
        <v>0</v>
      </c>
      <c r="D19" s="44">
        <v>0</v>
      </c>
      <c r="E19" s="44">
        <v>1085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</row>
    <row r="20" spans="1:17" x14ac:dyDescent="0.3">
      <c r="A20" s="18" t="s">
        <v>15</v>
      </c>
      <c r="B20" s="35" t="s">
        <v>62</v>
      </c>
      <c r="C20" s="43">
        <v>0</v>
      </c>
      <c r="D20" s="44">
        <v>0</v>
      </c>
      <c r="E20" s="44">
        <v>339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</row>
    <row r="21" spans="1:17" x14ac:dyDescent="0.3">
      <c r="A21" s="18" t="s">
        <v>16</v>
      </c>
      <c r="B21" s="35" t="s">
        <v>63</v>
      </c>
      <c r="C21" s="43">
        <v>0</v>
      </c>
      <c r="D21" s="44">
        <v>0</v>
      </c>
      <c r="E21" s="44">
        <v>714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</row>
    <row r="22" spans="1:17" x14ac:dyDescent="0.3">
      <c r="A22" s="18" t="s">
        <v>17</v>
      </c>
      <c r="B22" s="35" t="s">
        <v>64</v>
      </c>
      <c r="C22" s="43">
        <v>0</v>
      </c>
      <c r="D22" s="44">
        <v>0</v>
      </c>
      <c r="E22" s="44">
        <v>522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</row>
    <row r="23" spans="1:17" x14ac:dyDescent="0.3">
      <c r="A23" s="18" t="s">
        <v>18</v>
      </c>
      <c r="B23" s="35" t="s">
        <v>65</v>
      </c>
      <c r="C23" s="43">
        <v>0</v>
      </c>
      <c r="D23" s="44">
        <v>0</v>
      </c>
      <c r="E23" s="44">
        <v>387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</row>
    <row r="24" spans="1:17" x14ac:dyDescent="0.3">
      <c r="A24" s="18" t="s">
        <v>19</v>
      </c>
      <c r="B24" s="35" t="s">
        <v>66</v>
      </c>
      <c r="C24" s="43">
        <v>0</v>
      </c>
      <c r="D24" s="44">
        <v>0</v>
      </c>
      <c r="E24" s="44">
        <v>213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</row>
    <row r="25" spans="1:17" x14ac:dyDescent="0.3">
      <c r="A25" s="18" t="s">
        <v>20</v>
      </c>
      <c r="B25" s="35" t="s">
        <v>67</v>
      </c>
      <c r="C25" s="43">
        <v>0</v>
      </c>
      <c r="D25" s="44">
        <v>0</v>
      </c>
      <c r="E25" s="44">
        <v>327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</row>
    <row r="26" spans="1:17" x14ac:dyDescent="0.3">
      <c r="A26" s="18" t="s">
        <v>21</v>
      </c>
      <c r="B26" s="35" t="s">
        <v>68</v>
      </c>
      <c r="C26" s="45">
        <v>0</v>
      </c>
      <c r="D26" s="46">
        <v>0</v>
      </c>
      <c r="E26" s="46">
        <v>1037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4">
        <v>0</v>
      </c>
      <c r="Q26" s="37"/>
    </row>
    <row r="27" spans="1:17" x14ac:dyDescent="0.3">
      <c r="A27" s="18" t="s">
        <v>22</v>
      </c>
      <c r="B27" s="35" t="s">
        <v>69</v>
      </c>
      <c r="C27" s="45">
        <v>0</v>
      </c>
      <c r="D27" s="46">
        <v>0</v>
      </c>
      <c r="E27" s="46">
        <v>229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</row>
    <row r="28" spans="1:17" x14ac:dyDescent="0.3">
      <c r="A28" s="18" t="s">
        <v>23</v>
      </c>
      <c r="B28" s="35" t="s">
        <v>70</v>
      </c>
      <c r="C28" s="45">
        <v>0</v>
      </c>
      <c r="D28" s="46">
        <v>0</v>
      </c>
      <c r="E28" s="46">
        <v>354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</row>
    <row r="29" spans="1:17" x14ac:dyDescent="0.3">
      <c r="A29" s="18" t="s">
        <v>24</v>
      </c>
      <c r="B29" s="35" t="s">
        <v>71</v>
      </c>
      <c r="C29" s="45">
        <v>0</v>
      </c>
      <c r="D29" s="46">
        <v>0</v>
      </c>
      <c r="E29" s="46">
        <v>327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</row>
    <row r="30" spans="1:17" x14ac:dyDescent="0.3">
      <c r="A30" s="18" t="s">
        <v>25</v>
      </c>
      <c r="B30" s="35" t="s">
        <v>72</v>
      </c>
      <c r="C30" s="45">
        <v>0</v>
      </c>
      <c r="D30" s="46">
        <v>0</v>
      </c>
      <c r="E30" s="46">
        <v>251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7" x14ac:dyDescent="0.3">
      <c r="A31" s="38" t="s">
        <v>26</v>
      </c>
      <c r="B31" s="35" t="s">
        <v>73</v>
      </c>
      <c r="C31" s="45">
        <v>0</v>
      </c>
      <c r="D31" s="46">
        <v>0</v>
      </c>
      <c r="E31" s="46">
        <v>314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</row>
    <row r="32" spans="1:17" x14ac:dyDescent="0.3">
      <c r="A32" s="38" t="s">
        <v>303</v>
      </c>
      <c r="B32" s="35" t="s">
        <v>74</v>
      </c>
      <c r="C32" s="45">
        <v>0</v>
      </c>
      <c r="D32" s="46">
        <v>0</v>
      </c>
      <c r="E32" s="46">
        <v>1207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 x14ac:dyDescent="0.3">
      <c r="A33" s="22" t="s">
        <v>27</v>
      </c>
      <c r="B33" s="39"/>
      <c r="C33" s="47">
        <v>0</v>
      </c>
      <c r="D33" s="41" t="s">
        <v>349</v>
      </c>
      <c r="E33" s="48">
        <v>12500</v>
      </c>
      <c r="F33" s="48">
        <v>0</v>
      </c>
      <c r="G33" s="48">
        <v>0</v>
      </c>
      <c r="H33" s="48">
        <v>0</v>
      </c>
      <c r="I33" s="48">
        <v>0</v>
      </c>
      <c r="J33" s="41" t="s">
        <v>349</v>
      </c>
      <c r="K33" s="41" t="s">
        <v>349</v>
      </c>
      <c r="L33" s="41" t="s">
        <v>349</v>
      </c>
      <c r="M33" s="41" t="s">
        <v>349</v>
      </c>
      <c r="N33" s="41" t="s">
        <v>349</v>
      </c>
      <c r="O33" s="41" t="s">
        <v>349</v>
      </c>
      <c r="P33" s="41" t="s">
        <v>349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2 C33 E33:I33">
    <cfRule type="cellIs" dxfId="88" priority="3" operator="equal">
      <formula>0</formula>
    </cfRule>
  </conditionalFormatting>
  <conditionalFormatting sqref="D33">
    <cfRule type="cellIs" dxfId="87" priority="2" operator="equal">
      <formula>0</formula>
    </cfRule>
  </conditionalFormatting>
  <conditionalFormatting sqref="J33:P33">
    <cfRule type="cellIs" dxfId="8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9" firstPageNumber="109" orientation="landscape" useFirstPageNumber="1" r:id="rId1"/>
  <headerFooter>
    <oddFooter>&amp;R109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7" t="s">
        <v>264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5" x14ac:dyDescent="0.35">
      <c r="A10" s="10" t="s">
        <v>6</v>
      </c>
      <c r="B10" s="8">
        <v>4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2</v>
      </c>
      <c r="D31" s="9">
        <v>57</v>
      </c>
      <c r="E31" s="9">
        <v>41</v>
      </c>
      <c r="F31" s="9">
        <v>328</v>
      </c>
      <c r="G31" s="9">
        <v>119</v>
      </c>
      <c r="H31" s="9">
        <v>11</v>
      </c>
      <c r="I31" s="9">
        <v>209</v>
      </c>
      <c r="J31" s="9">
        <v>0</v>
      </c>
      <c r="K31" s="9">
        <v>26</v>
      </c>
      <c r="L31" s="9">
        <v>328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2</v>
      </c>
      <c r="D32" s="65">
        <v>57</v>
      </c>
      <c r="E32" s="65">
        <v>41</v>
      </c>
      <c r="F32" s="65">
        <v>328</v>
      </c>
      <c r="G32" s="65">
        <v>119</v>
      </c>
      <c r="H32" s="65">
        <v>11</v>
      </c>
      <c r="I32" s="66">
        <v>209</v>
      </c>
      <c r="J32" s="66">
        <v>0</v>
      </c>
      <c r="K32" s="66">
        <v>26</v>
      </c>
      <c r="L32" s="66">
        <v>328</v>
      </c>
      <c r="M32" s="66">
        <v>0</v>
      </c>
      <c r="N32" s="66">
        <v>0</v>
      </c>
    </row>
    <row r="33" spans="3:14" x14ac:dyDescent="0.3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3:14" x14ac:dyDescent="0.3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15">
    <mergeCell ref="A2:N2"/>
    <mergeCell ref="D4:D5"/>
    <mergeCell ref="E4:E5"/>
    <mergeCell ref="F4:F5"/>
    <mergeCell ref="K4:K5"/>
    <mergeCell ref="L4:N4"/>
    <mergeCell ref="A3:A5"/>
    <mergeCell ref="B3:B5"/>
    <mergeCell ref="C3:C5"/>
    <mergeCell ref="D3:F3"/>
    <mergeCell ref="G3:N3"/>
    <mergeCell ref="G4:G5"/>
    <mergeCell ref="H4:H5"/>
    <mergeCell ref="I4:I5"/>
    <mergeCell ref="J4:J5"/>
  </mergeCells>
  <conditionalFormatting sqref="C7:N32">
    <cfRule type="cellIs" dxfId="172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9" firstPageNumber="11" orientation="landscape" useFirstPageNumber="1" r:id="rId1"/>
  <headerFooter>
    <oddFooter>&amp;R11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/>
  </sheetViews>
  <sheetFormatPr defaultColWidth="8.81640625" defaultRowHeight="14" x14ac:dyDescent="0.3"/>
  <cols>
    <col min="1" max="1" width="19.7265625" style="17" customWidth="1"/>
    <col min="2" max="2" width="5" style="17" customWidth="1"/>
    <col min="3" max="16" width="12.26953125" style="17" customWidth="1"/>
    <col min="17" max="16384" width="8.81640625" style="17"/>
  </cols>
  <sheetData>
    <row r="1" spans="1:19" s="16" customFormat="1" x14ac:dyDescent="0.35">
      <c r="Q1" s="85" t="str">
        <f>HYPERLINK(CONCATENATE("[Byuleten D_9_2019_2020.xlsx]",T(ADDRESS(1,1,,1,"зміст"))),"Зміст")</f>
        <v>Зміст</v>
      </c>
    </row>
    <row r="2" spans="1:19" s="16" customFormat="1" ht="31.5" customHeight="1" x14ac:dyDescent="0.35">
      <c r="A2" s="169" t="s">
        <v>373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  <c r="R2" s="26"/>
      <c r="S2" s="26"/>
    </row>
    <row r="3" spans="1:19" ht="15" customHeight="1" x14ac:dyDescent="0.3">
      <c r="A3" s="145" t="s">
        <v>28</v>
      </c>
      <c r="B3" s="144" t="s">
        <v>49</v>
      </c>
      <c r="C3" s="144" t="s">
        <v>324</v>
      </c>
      <c r="D3" s="144" t="s">
        <v>325</v>
      </c>
      <c r="E3" s="144" t="s">
        <v>326</v>
      </c>
      <c r="F3" s="144" t="s">
        <v>41</v>
      </c>
      <c r="G3" s="144"/>
      <c r="H3" s="144" t="s">
        <v>259</v>
      </c>
      <c r="I3" s="144"/>
      <c r="J3" s="144" t="s">
        <v>305</v>
      </c>
      <c r="K3" s="144"/>
      <c r="L3" s="144"/>
      <c r="M3" s="144"/>
      <c r="N3" s="144"/>
      <c r="O3" s="144"/>
      <c r="P3" s="144"/>
    </row>
    <row r="4" spans="1:19" ht="15" customHeight="1" x14ac:dyDescent="0.3">
      <c r="A4" s="145"/>
      <c r="B4" s="144"/>
      <c r="C4" s="144"/>
      <c r="D4" s="144"/>
      <c r="E4" s="144"/>
      <c r="F4" s="144" t="s">
        <v>327</v>
      </c>
      <c r="G4" s="144" t="s">
        <v>328</v>
      </c>
      <c r="H4" s="144" t="s">
        <v>329</v>
      </c>
      <c r="I4" s="144" t="s">
        <v>330</v>
      </c>
      <c r="J4" s="144" t="s">
        <v>331</v>
      </c>
      <c r="K4" s="144" t="s">
        <v>332</v>
      </c>
      <c r="L4" s="144" t="s">
        <v>333</v>
      </c>
      <c r="M4" s="144" t="s">
        <v>334</v>
      </c>
      <c r="N4" s="144" t="s">
        <v>335</v>
      </c>
      <c r="O4" s="144" t="s">
        <v>336</v>
      </c>
      <c r="P4" s="175" t="s">
        <v>337</v>
      </c>
    </row>
    <row r="5" spans="1:19" x14ac:dyDescent="0.3">
      <c r="A5" s="1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76"/>
    </row>
    <row r="6" spans="1:19" ht="43.5" customHeight="1" x14ac:dyDescent="0.3">
      <c r="A6" s="14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27"/>
      <c r="R6" s="27"/>
      <c r="S6" s="27"/>
    </row>
    <row r="7" spans="1:19" x14ac:dyDescent="0.3">
      <c r="A7" s="3" t="s">
        <v>0</v>
      </c>
      <c r="B7" s="86" t="s">
        <v>1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</row>
    <row r="8" spans="1:19" x14ac:dyDescent="0.3">
      <c r="A8" s="33" t="s">
        <v>3</v>
      </c>
      <c r="B8" s="28" t="s">
        <v>50</v>
      </c>
      <c r="C8" s="34">
        <v>0</v>
      </c>
      <c r="D8" s="29">
        <v>0</v>
      </c>
      <c r="E8" s="29">
        <v>237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9" x14ac:dyDescent="0.3">
      <c r="A9" s="18" t="s">
        <v>4</v>
      </c>
      <c r="B9" s="35" t="s">
        <v>51</v>
      </c>
      <c r="C9" s="34">
        <v>0</v>
      </c>
      <c r="D9" s="29">
        <v>0</v>
      </c>
      <c r="E9" s="29">
        <v>73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9" x14ac:dyDescent="0.3">
      <c r="A10" s="18" t="s">
        <v>5</v>
      </c>
      <c r="B10" s="35" t="s">
        <v>52</v>
      </c>
      <c r="C10" s="34">
        <v>0</v>
      </c>
      <c r="D10" s="29">
        <v>0</v>
      </c>
      <c r="E10" s="29">
        <v>35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9" x14ac:dyDescent="0.3">
      <c r="A11" s="18" t="s">
        <v>6</v>
      </c>
      <c r="B11" s="35" t="s">
        <v>53</v>
      </c>
      <c r="C11" s="34">
        <v>0</v>
      </c>
      <c r="D11" s="29">
        <v>0</v>
      </c>
      <c r="E11" s="29">
        <v>86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</row>
    <row r="12" spans="1:19" x14ac:dyDescent="0.3">
      <c r="A12" s="18" t="s">
        <v>7</v>
      </c>
      <c r="B12" s="35" t="s">
        <v>54</v>
      </c>
      <c r="C12" s="34">
        <v>0</v>
      </c>
      <c r="D12" s="29">
        <v>0</v>
      </c>
      <c r="E12" s="29">
        <v>81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</row>
    <row r="13" spans="1:19" x14ac:dyDescent="0.3">
      <c r="A13" s="18" t="s">
        <v>8</v>
      </c>
      <c r="B13" s="35" t="s">
        <v>55</v>
      </c>
      <c r="C13" s="34">
        <v>0</v>
      </c>
      <c r="D13" s="29">
        <v>0</v>
      </c>
      <c r="E13" s="29">
        <v>35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</row>
    <row r="14" spans="1:19" x14ac:dyDescent="0.3">
      <c r="A14" s="18" t="s">
        <v>9</v>
      </c>
      <c r="B14" s="35" t="s">
        <v>56</v>
      </c>
      <c r="C14" s="34">
        <v>0</v>
      </c>
      <c r="D14" s="29">
        <v>0</v>
      </c>
      <c r="E14" s="29">
        <v>329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</row>
    <row r="15" spans="1:19" x14ac:dyDescent="0.3">
      <c r="A15" s="18" t="s">
        <v>10</v>
      </c>
      <c r="B15" s="35" t="s">
        <v>57</v>
      </c>
      <c r="C15" s="34">
        <v>0</v>
      </c>
      <c r="D15" s="29">
        <v>0</v>
      </c>
      <c r="E15" s="29">
        <v>206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9" x14ac:dyDescent="0.3">
      <c r="A16" s="18" t="s">
        <v>11</v>
      </c>
      <c r="B16" s="35" t="s">
        <v>58</v>
      </c>
      <c r="C16" s="34">
        <v>0</v>
      </c>
      <c r="D16" s="29">
        <v>0</v>
      </c>
      <c r="E16" s="29">
        <v>36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7" x14ac:dyDescent="0.3">
      <c r="A17" s="18" t="s">
        <v>12</v>
      </c>
      <c r="B17" s="35" t="s">
        <v>59</v>
      </c>
      <c r="C17" s="34">
        <v>0</v>
      </c>
      <c r="D17" s="29">
        <v>0</v>
      </c>
      <c r="E17" s="29">
        <v>172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</row>
    <row r="18" spans="1:17" x14ac:dyDescent="0.3">
      <c r="A18" s="18" t="s">
        <v>13</v>
      </c>
      <c r="B18" s="35" t="s">
        <v>60</v>
      </c>
      <c r="C18" s="34">
        <v>0</v>
      </c>
      <c r="D18" s="29">
        <v>0</v>
      </c>
      <c r="E18" s="29">
        <v>27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7" x14ac:dyDescent="0.3">
      <c r="A19" s="18" t="s">
        <v>14</v>
      </c>
      <c r="B19" s="35" t="s">
        <v>61</v>
      </c>
      <c r="C19" s="34">
        <v>0</v>
      </c>
      <c r="D19" s="29">
        <v>0</v>
      </c>
      <c r="E19" s="29">
        <v>206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7" x14ac:dyDescent="0.3">
      <c r="A20" s="18" t="s">
        <v>15</v>
      </c>
      <c r="B20" s="35" t="s">
        <v>62</v>
      </c>
      <c r="C20" s="34">
        <v>0</v>
      </c>
      <c r="D20" s="29">
        <v>0</v>
      </c>
      <c r="E20" s="29">
        <v>262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7" x14ac:dyDescent="0.3">
      <c r="A21" s="18" t="s">
        <v>16</v>
      </c>
      <c r="B21" s="35" t="s">
        <v>63</v>
      </c>
      <c r="C21" s="34">
        <v>0</v>
      </c>
      <c r="D21" s="29">
        <v>0</v>
      </c>
      <c r="E21" s="29">
        <v>183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7" x14ac:dyDescent="0.3">
      <c r="A22" s="18" t="s">
        <v>17</v>
      </c>
      <c r="B22" s="35" t="s">
        <v>64</v>
      </c>
      <c r="C22" s="34">
        <v>0</v>
      </c>
      <c r="D22" s="29">
        <v>0</v>
      </c>
      <c r="E22" s="29">
        <v>246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7" x14ac:dyDescent="0.3">
      <c r="A23" s="18" t="s">
        <v>18</v>
      </c>
      <c r="B23" s="35" t="s">
        <v>65</v>
      </c>
      <c r="C23" s="34">
        <v>0</v>
      </c>
      <c r="D23" s="29">
        <v>0</v>
      </c>
      <c r="E23" s="29">
        <v>146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7" x14ac:dyDescent="0.3">
      <c r="A24" s="18" t="s">
        <v>19</v>
      </c>
      <c r="B24" s="35" t="s">
        <v>66</v>
      </c>
      <c r="C24" s="34">
        <v>0</v>
      </c>
      <c r="D24" s="29">
        <v>0</v>
      </c>
      <c r="E24" s="29">
        <v>40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7" x14ac:dyDescent="0.3">
      <c r="A25" s="18" t="s">
        <v>20</v>
      </c>
      <c r="B25" s="35" t="s">
        <v>67</v>
      </c>
      <c r="C25" s="34">
        <v>0</v>
      </c>
      <c r="D25" s="29">
        <v>0</v>
      </c>
      <c r="E25" s="29">
        <v>177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7" x14ac:dyDescent="0.3">
      <c r="A26" s="18" t="s">
        <v>21</v>
      </c>
      <c r="B26" s="35" t="s">
        <v>68</v>
      </c>
      <c r="C26" s="36">
        <v>0</v>
      </c>
      <c r="D26" s="31">
        <v>0</v>
      </c>
      <c r="E26" s="31">
        <v>71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29">
        <v>0</v>
      </c>
      <c r="Q26" s="37"/>
    </row>
    <row r="27" spans="1:17" x14ac:dyDescent="0.3">
      <c r="A27" s="18" t="s">
        <v>22</v>
      </c>
      <c r="B27" s="35" t="s">
        <v>69</v>
      </c>
      <c r="C27" s="36">
        <v>0</v>
      </c>
      <c r="D27" s="31">
        <v>0</v>
      </c>
      <c r="E27" s="31">
        <v>6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7" x14ac:dyDescent="0.3">
      <c r="A28" s="18" t="s">
        <v>23</v>
      </c>
      <c r="B28" s="35" t="s">
        <v>70</v>
      </c>
      <c r="C28" s="36">
        <v>0</v>
      </c>
      <c r="D28" s="31">
        <v>0</v>
      </c>
      <c r="E28" s="31">
        <v>120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7" x14ac:dyDescent="0.3">
      <c r="A29" s="18" t="s">
        <v>24</v>
      </c>
      <c r="B29" s="35" t="s">
        <v>71</v>
      </c>
      <c r="C29" s="36">
        <v>0</v>
      </c>
      <c r="D29" s="31">
        <v>0</v>
      </c>
      <c r="E29" s="31">
        <v>73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7" x14ac:dyDescent="0.3">
      <c r="A30" s="18" t="s">
        <v>25</v>
      </c>
      <c r="B30" s="35" t="s">
        <v>72</v>
      </c>
      <c r="C30" s="36">
        <v>0</v>
      </c>
      <c r="D30" s="31">
        <v>0</v>
      </c>
      <c r="E30" s="31">
        <v>35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7" x14ac:dyDescent="0.3">
      <c r="A31" s="38" t="s">
        <v>26</v>
      </c>
      <c r="B31" s="35" t="s">
        <v>73</v>
      </c>
      <c r="C31" s="36">
        <v>0</v>
      </c>
      <c r="D31" s="31">
        <v>0</v>
      </c>
      <c r="E31" s="31">
        <v>22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7" x14ac:dyDescent="0.3">
      <c r="A32" s="38" t="s">
        <v>303</v>
      </c>
      <c r="B32" s="35" t="s">
        <v>74</v>
      </c>
      <c r="C32" s="36">
        <v>0</v>
      </c>
      <c r="D32" s="31">
        <v>0</v>
      </c>
      <c r="E32" s="31">
        <v>2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x14ac:dyDescent="0.3">
      <c r="A33" s="22" t="s">
        <v>27</v>
      </c>
      <c r="B33" s="39"/>
      <c r="C33" s="41" t="s">
        <v>349</v>
      </c>
      <c r="D33" s="41" t="s">
        <v>349</v>
      </c>
      <c r="E33" s="42">
        <v>2906</v>
      </c>
      <c r="F33" s="42">
        <v>0</v>
      </c>
      <c r="G33" s="42">
        <v>0</v>
      </c>
      <c r="H33" s="42">
        <v>0</v>
      </c>
      <c r="I33" s="42">
        <v>0</v>
      </c>
      <c r="J33" s="41" t="s">
        <v>349</v>
      </c>
      <c r="K33" s="41" t="s">
        <v>349</v>
      </c>
      <c r="L33" s="41" t="s">
        <v>349</v>
      </c>
      <c r="M33" s="41" t="s">
        <v>349</v>
      </c>
      <c r="N33" s="41" t="s">
        <v>349</v>
      </c>
      <c r="O33" s="41" t="s">
        <v>349</v>
      </c>
      <c r="P33" s="41" t="s">
        <v>349</v>
      </c>
    </row>
  </sheetData>
  <mergeCells count="20">
    <mergeCell ref="O4:O6"/>
    <mergeCell ref="P4:P6"/>
    <mergeCell ref="A2:P2"/>
    <mergeCell ref="J3:P3"/>
    <mergeCell ref="A3:A6"/>
    <mergeCell ref="B3:B6"/>
    <mergeCell ref="C3:C6"/>
    <mergeCell ref="D3:D6"/>
    <mergeCell ref="E3:E6"/>
    <mergeCell ref="F3:G3"/>
    <mergeCell ref="H3:I3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conditionalFormatting sqref="C8:P32 E33:I33">
    <cfRule type="cellIs" dxfId="85" priority="3" operator="equal">
      <formula>0</formula>
    </cfRule>
  </conditionalFormatting>
  <conditionalFormatting sqref="C33:D33">
    <cfRule type="cellIs" dxfId="84" priority="2" operator="equal">
      <formula>0</formula>
    </cfRule>
  </conditionalFormatting>
  <conditionalFormatting sqref="J33:P33">
    <cfRule type="cellIs" dxfId="8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9" firstPageNumber="110" orientation="landscape" useFirstPageNumber="1" r:id="rId1"/>
  <headerFooter>
    <oddFooter>&amp;R110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/>
  </sheetViews>
  <sheetFormatPr defaultColWidth="8.81640625" defaultRowHeight="14" x14ac:dyDescent="0.3"/>
  <cols>
    <col min="1" max="1" width="21.81640625" style="17" customWidth="1"/>
    <col min="2" max="2" width="7.81640625" style="17" customWidth="1"/>
    <col min="3" max="3" width="21.81640625" style="17" customWidth="1"/>
    <col min="4" max="16" width="12.26953125" style="17" customWidth="1"/>
    <col min="17" max="16384" width="8.81640625" style="17"/>
  </cols>
  <sheetData>
    <row r="1" spans="1:16" s="16" customFormat="1" x14ac:dyDescent="0.35">
      <c r="D1" s="85" t="str">
        <f>HYPERLINK(CONCATENATE("[Byuleten D_9_2019_2020.xlsx]",T(ADDRESS(1,1,,1,"зміст"))),"Зміст")</f>
        <v>Зміст</v>
      </c>
    </row>
    <row r="2" spans="1:16" s="16" customFormat="1" ht="32.25" customHeight="1" x14ac:dyDescent="0.35">
      <c r="A2" s="169" t="s">
        <v>374</v>
      </c>
      <c r="B2" s="169"/>
      <c r="C2" s="169"/>
      <c r="D2" s="26"/>
      <c r="E2" s="26"/>
      <c r="F2" s="26"/>
    </row>
    <row r="3" spans="1:16" ht="15" customHeight="1" x14ac:dyDescent="0.3">
      <c r="A3" s="145" t="s">
        <v>28</v>
      </c>
      <c r="B3" s="178" t="s">
        <v>49</v>
      </c>
      <c r="C3" s="144" t="s">
        <v>290</v>
      </c>
      <c r="D3" s="91"/>
      <c r="E3" s="91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" customHeight="1" x14ac:dyDescent="0.3">
      <c r="A4" s="145"/>
      <c r="B4" s="178"/>
      <c r="C4" s="179"/>
      <c r="D4" s="88"/>
      <c r="E4" s="88"/>
      <c r="F4" s="91"/>
      <c r="G4" s="91"/>
      <c r="H4" s="91"/>
      <c r="I4" s="91"/>
      <c r="J4" s="91"/>
      <c r="K4" s="91"/>
      <c r="L4" s="92"/>
      <c r="M4" s="91"/>
      <c r="N4" s="91"/>
      <c r="O4" s="91"/>
      <c r="P4" s="92"/>
    </row>
    <row r="5" spans="1:16" x14ac:dyDescent="0.3">
      <c r="A5" s="145"/>
      <c r="B5" s="178"/>
      <c r="C5" s="17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x14ac:dyDescent="0.3">
      <c r="A6" s="145"/>
      <c r="B6" s="178"/>
      <c r="C6" s="179"/>
      <c r="D6" s="89"/>
      <c r="E6" s="89"/>
      <c r="F6" s="89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x14ac:dyDescent="0.3">
      <c r="A7" s="3" t="s">
        <v>0</v>
      </c>
      <c r="B7" s="86" t="s">
        <v>1</v>
      </c>
      <c r="C7" s="90">
        <v>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x14ac:dyDescent="0.3">
      <c r="A8" s="33" t="s">
        <v>3</v>
      </c>
      <c r="B8" s="28" t="s">
        <v>50</v>
      </c>
      <c r="C8" s="34">
        <v>435</v>
      </c>
    </row>
    <row r="9" spans="1:16" x14ac:dyDescent="0.3">
      <c r="A9" s="18" t="s">
        <v>4</v>
      </c>
      <c r="B9" s="35" t="s">
        <v>51</v>
      </c>
      <c r="C9" s="34">
        <v>188</v>
      </c>
    </row>
    <row r="10" spans="1:16" x14ac:dyDescent="0.3">
      <c r="A10" s="18" t="s">
        <v>5</v>
      </c>
      <c r="B10" s="35" t="s">
        <v>52</v>
      </c>
      <c r="C10" s="34">
        <v>735</v>
      </c>
    </row>
    <row r="11" spans="1:16" x14ac:dyDescent="0.3">
      <c r="A11" s="18" t="s">
        <v>6</v>
      </c>
      <c r="B11" s="35" t="s">
        <v>53</v>
      </c>
      <c r="C11" s="34">
        <v>310</v>
      </c>
    </row>
    <row r="12" spans="1:16" x14ac:dyDescent="0.3">
      <c r="A12" s="18" t="s">
        <v>7</v>
      </c>
      <c r="B12" s="35" t="s">
        <v>54</v>
      </c>
      <c r="C12" s="34">
        <v>343</v>
      </c>
    </row>
    <row r="13" spans="1:16" x14ac:dyDescent="0.3">
      <c r="A13" s="18" t="s">
        <v>8</v>
      </c>
      <c r="B13" s="35" t="s">
        <v>55</v>
      </c>
      <c r="C13" s="34">
        <v>165</v>
      </c>
    </row>
    <row r="14" spans="1:16" x14ac:dyDescent="0.3">
      <c r="A14" s="18" t="s">
        <v>9</v>
      </c>
      <c r="B14" s="35" t="s">
        <v>56</v>
      </c>
      <c r="C14" s="34">
        <v>674</v>
      </c>
    </row>
    <row r="15" spans="1:16" x14ac:dyDescent="0.3">
      <c r="A15" s="18" t="s">
        <v>10</v>
      </c>
      <c r="B15" s="35" t="s">
        <v>57</v>
      </c>
      <c r="C15" s="34">
        <v>284</v>
      </c>
    </row>
    <row r="16" spans="1:16" x14ac:dyDescent="0.3">
      <c r="A16" s="18" t="s">
        <v>11</v>
      </c>
      <c r="B16" s="35" t="s">
        <v>58</v>
      </c>
      <c r="C16" s="34">
        <v>173</v>
      </c>
    </row>
    <row r="17" spans="1:4" x14ac:dyDescent="0.3">
      <c r="A17" s="18" t="s">
        <v>12</v>
      </c>
      <c r="B17" s="35" t="s">
        <v>59</v>
      </c>
      <c r="C17" s="34">
        <v>192</v>
      </c>
    </row>
    <row r="18" spans="1:4" x14ac:dyDescent="0.3">
      <c r="A18" s="18" t="s">
        <v>13</v>
      </c>
      <c r="B18" s="35" t="s">
        <v>60</v>
      </c>
      <c r="C18" s="34">
        <v>101</v>
      </c>
    </row>
    <row r="19" spans="1:4" x14ac:dyDescent="0.3">
      <c r="A19" s="18" t="s">
        <v>14</v>
      </c>
      <c r="B19" s="35" t="s">
        <v>61</v>
      </c>
      <c r="C19" s="34">
        <v>625</v>
      </c>
    </row>
    <row r="20" spans="1:4" x14ac:dyDescent="0.3">
      <c r="A20" s="18" t="s">
        <v>15</v>
      </c>
      <c r="B20" s="35" t="s">
        <v>62</v>
      </c>
      <c r="C20" s="34">
        <v>270</v>
      </c>
    </row>
    <row r="21" spans="1:4" x14ac:dyDescent="0.3">
      <c r="A21" s="18" t="s">
        <v>16</v>
      </c>
      <c r="B21" s="35" t="s">
        <v>63</v>
      </c>
      <c r="C21" s="34">
        <v>458</v>
      </c>
    </row>
    <row r="22" spans="1:4" x14ac:dyDescent="0.3">
      <c r="A22" s="18" t="s">
        <v>17</v>
      </c>
      <c r="B22" s="35" t="s">
        <v>64</v>
      </c>
      <c r="C22" s="34">
        <v>303</v>
      </c>
    </row>
    <row r="23" spans="1:4" x14ac:dyDescent="0.3">
      <c r="A23" s="18" t="s">
        <v>18</v>
      </c>
      <c r="B23" s="35" t="s">
        <v>65</v>
      </c>
      <c r="C23" s="34">
        <v>380</v>
      </c>
    </row>
    <row r="24" spans="1:4" x14ac:dyDescent="0.3">
      <c r="A24" s="18" t="s">
        <v>19</v>
      </c>
      <c r="B24" s="35" t="s">
        <v>66</v>
      </c>
      <c r="C24" s="34">
        <v>215</v>
      </c>
    </row>
    <row r="25" spans="1:4" x14ac:dyDescent="0.3">
      <c r="A25" s="18" t="s">
        <v>20</v>
      </c>
      <c r="B25" s="35" t="s">
        <v>67</v>
      </c>
      <c r="C25" s="34">
        <v>193</v>
      </c>
    </row>
    <row r="26" spans="1:4" x14ac:dyDescent="0.3">
      <c r="A26" s="18" t="s">
        <v>21</v>
      </c>
      <c r="B26" s="35" t="s">
        <v>68</v>
      </c>
      <c r="C26" s="36">
        <v>458</v>
      </c>
      <c r="D26" s="37"/>
    </row>
    <row r="27" spans="1:4" x14ac:dyDescent="0.3">
      <c r="A27" s="18" t="s">
        <v>22</v>
      </c>
      <c r="B27" s="35" t="s">
        <v>69</v>
      </c>
      <c r="C27" s="36">
        <v>162</v>
      </c>
    </row>
    <row r="28" spans="1:4" x14ac:dyDescent="0.3">
      <c r="A28" s="18" t="s">
        <v>23</v>
      </c>
      <c r="B28" s="35" t="s">
        <v>70</v>
      </c>
      <c r="C28" s="36">
        <v>253</v>
      </c>
    </row>
    <row r="29" spans="1:4" x14ac:dyDescent="0.3">
      <c r="A29" s="18" t="s">
        <v>24</v>
      </c>
      <c r="B29" s="35" t="s">
        <v>71</v>
      </c>
      <c r="C29" s="36">
        <v>258</v>
      </c>
    </row>
    <row r="30" spans="1:4" x14ac:dyDescent="0.3">
      <c r="A30" s="18" t="s">
        <v>25</v>
      </c>
      <c r="B30" s="35" t="s">
        <v>72</v>
      </c>
      <c r="C30" s="36">
        <v>173</v>
      </c>
    </row>
    <row r="31" spans="1:4" x14ac:dyDescent="0.3">
      <c r="A31" s="38" t="s">
        <v>26</v>
      </c>
      <c r="B31" s="35" t="s">
        <v>73</v>
      </c>
      <c r="C31" s="36">
        <v>171</v>
      </c>
    </row>
    <row r="32" spans="1:4" x14ac:dyDescent="0.3">
      <c r="A32" s="38" t="s">
        <v>303</v>
      </c>
      <c r="B32" s="35" t="s">
        <v>74</v>
      </c>
      <c r="C32" s="36">
        <v>646</v>
      </c>
    </row>
    <row r="33" spans="1:3" x14ac:dyDescent="0.3">
      <c r="A33" s="22" t="s">
        <v>27</v>
      </c>
      <c r="B33" s="39"/>
      <c r="C33" s="40">
        <v>8165</v>
      </c>
    </row>
  </sheetData>
  <mergeCells count="4">
    <mergeCell ref="A2:C2"/>
    <mergeCell ref="A3:A6"/>
    <mergeCell ref="B3:B6"/>
    <mergeCell ref="C3:C6"/>
  </mergeCells>
  <conditionalFormatting sqref="C7:C33">
    <cfRule type="cellIs" dxfId="8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9" firstPageNumber="110" orientation="landscape" useFirstPageNumber="1" r:id="rId1"/>
  <headerFooter>
    <oddFooter>&amp;R110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/>
  </sheetViews>
  <sheetFormatPr defaultColWidth="8.81640625" defaultRowHeight="14" x14ac:dyDescent="0.3"/>
  <cols>
    <col min="1" max="1" width="21.81640625" style="17" customWidth="1"/>
    <col min="2" max="2" width="7.81640625" style="17" customWidth="1"/>
    <col min="3" max="3" width="21.81640625" style="17" customWidth="1"/>
    <col min="4" max="16" width="12.26953125" style="17" customWidth="1"/>
    <col min="17" max="16384" width="8.81640625" style="17"/>
  </cols>
  <sheetData>
    <row r="1" spans="1:16" s="16" customFormat="1" x14ac:dyDescent="0.35">
      <c r="D1" s="85" t="str">
        <f>HYPERLINK(CONCATENATE("[Byuleten D_9_2019_2020.xlsx]",T(ADDRESS(1,1,,1,"зміст"))),"Зміст")</f>
        <v>Зміст</v>
      </c>
    </row>
    <row r="2" spans="1:16" s="16" customFormat="1" ht="32.25" customHeight="1" x14ac:dyDescent="0.35">
      <c r="A2" s="169" t="s">
        <v>375</v>
      </c>
      <c r="B2" s="169"/>
      <c r="C2" s="169"/>
      <c r="D2" s="85"/>
      <c r="E2" s="26"/>
      <c r="F2" s="26"/>
    </row>
    <row r="3" spans="1:16" ht="15" customHeight="1" x14ac:dyDescent="0.3">
      <c r="A3" s="145" t="s">
        <v>28</v>
      </c>
      <c r="B3" s="178" t="s">
        <v>49</v>
      </c>
      <c r="C3" s="144" t="s">
        <v>343</v>
      </c>
      <c r="D3" s="91"/>
      <c r="E3" s="91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" customHeight="1" x14ac:dyDescent="0.3">
      <c r="A4" s="145"/>
      <c r="B4" s="178"/>
      <c r="C4" s="178"/>
      <c r="D4" s="88"/>
      <c r="E4" s="88"/>
      <c r="F4" s="91"/>
      <c r="G4" s="91"/>
      <c r="H4" s="91"/>
      <c r="I4" s="91"/>
      <c r="J4" s="91"/>
      <c r="K4" s="91"/>
      <c r="L4" s="92"/>
      <c r="M4" s="91"/>
      <c r="N4" s="91"/>
      <c r="O4" s="91"/>
      <c r="P4" s="92"/>
    </row>
    <row r="5" spans="1:16" x14ac:dyDescent="0.3">
      <c r="A5" s="145"/>
      <c r="B5" s="178"/>
      <c r="C5" s="17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x14ac:dyDescent="0.3">
      <c r="A6" s="145"/>
      <c r="B6" s="178"/>
      <c r="C6" s="178"/>
      <c r="D6" s="89"/>
      <c r="E6" s="89"/>
      <c r="F6" s="89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x14ac:dyDescent="0.3">
      <c r="A7" s="3" t="s">
        <v>0</v>
      </c>
      <c r="B7" s="86" t="s">
        <v>1</v>
      </c>
      <c r="C7" s="90">
        <v>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x14ac:dyDescent="0.3">
      <c r="A8" s="33" t="s">
        <v>3</v>
      </c>
      <c r="B8" s="28" t="s">
        <v>50</v>
      </c>
      <c r="C8" s="34">
        <v>344</v>
      </c>
    </row>
    <row r="9" spans="1:16" x14ac:dyDescent="0.3">
      <c r="A9" s="18" t="s">
        <v>4</v>
      </c>
      <c r="B9" s="35" t="s">
        <v>51</v>
      </c>
      <c r="C9" s="34">
        <v>181</v>
      </c>
    </row>
    <row r="10" spans="1:16" x14ac:dyDescent="0.3">
      <c r="A10" s="18" t="s">
        <v>5</v>
      </c>
      <c r="B10" s="35" t="s">
        <v>52</v>
      </c>
      <c r="C10" s="34">
        <v>481</v>
      </c>
    </row>
    <row r="11" spans="1:16" x14ac:dyDescent="0.3">
      <c r="A11" s="18" t="s">
        <v>6</v>
      </c>
      <c r="B11" s="35" t="s">
        <v>53</v>
      </c>
      <c r="C11" s="34">
        <v>259</v>
      </c>
    </row>
    <row r="12" spans="1:16" x14ac:dyDescent="0.3">
      <c r="A12" s="18" t="s">
        <v>7</v>
      </c>
      <c r="B12" s="35" t="s">
        <v>54</v>
      </c>
      <c r="C12" s="34">
        <v>300</v>
      </c>
    </row>
    <row r="13" spans="1:16" x14ac:dyDescent="0.3">
      <c r="A13" s="18" t="s">
        <v>8</v>
      </c>
      <c r="B13" s="35" t="s">
        <v>55</v>
      </c>
      <c r="C13" s="34">
        <v>135</v>
      </c>
    </row>
    <row r="14" spans="1:16" x14ac:dyDescent="0.3">
      <c r="A14" s="18" t="s">
        <v>9</v>
      </c>
      <c r="B14" s="35" t="s">
        <v>56</v>
      </c>
      <c r="C14" s="34">
        <v>469</v>
      </c>
    </row>
    <row r="15" spans="1:16" x14ac:dyDescent="0.3">
      <c r="A15" s="18" t="s">
        <v>10</v>
      </c>
      <c r="B15" s="35" t="s">
        <v>57</v>
      </c>
      <c r="C15" s="34">
        <v>161</v>
      </c>
    </row>
    <row r="16" spans="1:16" x14ac:dyDescent="0.3">
      <c r="A16" s="18" t="s">
        <v>11</v>
      </c>
      <c r="B16" s="35" t="s">
        <v>58</v>
      </c>
      <c r="C16" s="34">
        <v>117</v>
      </c>
    </row>
    <row r="17" spans="1:4" x14ac:dyDescent="0.3">
      <c r="A17" s="18" t="s">
        <v>12</v>
      </c>
      <c r="B17" s="35" t="s">
        <v>59</v>
      </c>
      <c r="C17" s="34">
        <v>146</v>
      </c>
    </row>
    <row r="18" spans="1:4" x14ac:dyDescent="0.3">
      <c r="A18" s="18" t="s">
        <v>13</v>
      </c>
      <c r="B18" s="35" t="s">
        <v>60</v>
      </c>
      <c r="C18" s="34">
        <v>86</v>
      </c>
    </row>
    <row r="19" spans="1:4" x14ac:dyDescent="0.3">
      <c r="A19" s="18" t="s">
        <v>14</v>
      </c>
      <c r="B19" s="35" t="s">
        <v>61</v>
      </c>
      <c r="C19" s="34">
        <v>344</v>
      </c>
    </row>
    <row r="20" spans="1:4" x14ac:dyDescent="0.3">
      <c r="A20" s="18" t="s">
        <v>15</v>
      </c>
      <c r="B20" s="35" t="s">
        <v>62</v>
      </c>
      <c r="C20" s="34">
        <v>258</v>
      </c>
    </row>
    <row r="21" spans="1:4" x14ac:dyDescent="0.3">
      <c r="A21" s="18" t="s">
        <v>16</v>
      </c>
      <c r="B21" s="35" t="s">
        <v>63</v>
      </c>
      <c r="C21" s="34">
        <v>351</v>
      </c>
    </row>
    <row r="22" spans="1:4" x14ac:dyDescent="0.3">
      <c r="A22" s="18" t="s">
        <v>17</v>
      </c>
      <c r="B22" s="35" t="s">
        <v>64</v>
      </c>
      <c r="C22" s="34">
        <v>219</v>
      </c>
    </row>
    <row r="23" spans="1:4" x14ac:dyDescent="0.3">
      <c r="A23" s="18" t="s">
        <v>18</v>
      </c>
      <c r="B23" s="35" t="s">
        <v>65</v>
      </c>
      <c r="C23" s="34">
        <v>363</v>
      </c>
    </row>
    <row r="24" spans="1:4" x14ac:dyDescent="0.3">
      <c r="A24" s="18" t="s">
        <v>19</v>
      </c>
      <c r="B24" s="35" t="s">
        <v>66</v>
      </c>
      <c r="C24" s="34">
        <v>148</v>
      </c>
    </row>
    <row r="25" spans="1:4" x14ac:dyDescent="0.3">
      <c r="A25" s="18" t="s">
        <v>20</v>
      </c>
      <c r="B25" s="35" t="s">
        <v>67</v>
      </c>
      <c r="C25" s="34">
        <v>136</v>
      </c>
    </row>
    <row r="26" spans="1:4" x14ac:dyDescent="0.3">
      <c r="A26" s="18" t="s">
        <v>21</v>
      </c>
      <c r="B26" s="35" t="s">
        <v>68</v>
      </c>
      <c r="C26" s="36">
        <v>306</v>
      </c>
      <c r="D26" s="37"/>
    </row>
    <row r="27" spans="1:4" x14ac:dyDescent="0.3">
      <c r="A27" s="18" t="s">
        <v>22</v>
      </c>
      <c r="B27" s="35" t="s">
        <v>69</v>
      </c>
      <c r="C27" s="36">
        <v>109</v>
      </c>
    </row>
    <row r="28" spans="1:4" x14ac:dyDescent="0.3">
      <c r="A28" s="18" t="s">
        <v>23</v>
      </c>
      <c r="B28" s="35" t="s">
        <v>70</v>
      </c>
      <c r="C28" s="36">
        <v>209</v>
      </c>
    </row>
    <row r="29" spans="1:4" x14ac:dyDescent="0.3">
      <c r="A29" s="18" t="s">
        <v>24</v>
      </c>
      <c r="B29" s="35" t="s">
        <v>71</v>
      </c>
      <c r="C29" s="36">
        <v>233</v>
      </c>
    </row>
    <row r="30" spans="1:4" x14ac:dyDescent="0.3">
      <c r="A30" s="18" t="s">
        <v>25</v>
      </c>
      <c r="B30" s="35" t="s">
        <v>72</v>
      </c>
      <c r="C30" s="36">
        <v>121</v>
      </c>
    </row>
    <row r="31" spans="1:4" x14ac:dyDescent="0.3">
      <c r="A31" s="38" t="s">
        <v>26</v>
      </c>
      <c r="B31" s="35" t="s">
        <v>73</v>
      </c>
      <c r="C31" s="36">
        <v>109</v>
      </c>
    </row>
    <row r="32" spans="1:4" x14ac:dyDescent="0.3">
      <c r="A32" s="38" t="s">
        <v>303</v>
      </c>
      <c r="B32" s="35" t="s">
        <v>74</v>
      </c>
      <c r="C32" s="36">
        <v>204</v>
      </c>
    </row>
    <row r="33" spans="1:3" x14ac:dyDescent="0.3">
      <c r="A33" s="22" t="s">
        <v>27</v>
      </c>
      <c r="B33" s="39"/>
      <c r="C33" s="40">
        <v>5789</v>
      </c>
    </row>
  </sheetData>
  <mergeCells count="4">
    <mergeCell ref="A2:C2"/>
    <mergeCell ref="A3:A6"/>
    <mergeCell ref="B3:B6"/>
    <mergeCell ref="C3:C6"/>
  </mergeCells>
  <conditionalFormatting sqref="C7:C33">
    <cfRule type="cellIs" dxfId="8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9" firstPageNumber="110" orientation="landscape" useFirstPageNumber="1" r:id="rId1"/>
  <headerFooter>
    <oddFooter>&amp;R110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/>
  </sheetViews>
  <sheetFormatPr defaultColWidth="8.81640625" defaultRowHeight="14" x14ac:dyDescent="0.3"/>
  <cols>
    <col min="1" max="1" width="21.81640625" style="17" customWidth="1"/>
    <col min="2" max="2" width="8" style="17" customWidth="1"/>
    <col min="3" max="3" width="21.81640625" style="17" customWidth="1"/>
    <col min="4" max="16" width="12.26953125" style="17" customWidth="1"/>
    <col min="17" max="16384" width="8.81640625" style="17"/>
  </cols>
  <sheetData>
    <row r="1" spans="1:16" s="16" customFormat="1" x14ac:dyDescent="0.35">
      <c r="D1" s="85" t="str">
        <f>HYPERLINK(CONCATENATE("[Byuleten D_9_2019_2020.xlsx]",T(ADDRESS(1,1,,1,"зміст"))),"Зміст")</f>
        <v>Зміст</v>
      </c>
    </row>
    <row r="2" spans="1:16" s="16" customFormat="1" ht="46.5" customHeight="1" x14ac:dyDescent="0.35">
      <c r="A2" s="169" t="s">
        <v>376</v>
      </c>
      <c r="B2" s="169"/>
      <c r="C2" s="169"/>
      <c r="D2" s="26"/>
      <c r="E2" s="26"/>
      <c r="F2" s="26"/>
    </row>
    <row r="3" spans="1:16" ht="15" customHeight="1" x14ac:dyDescent="0.3">
      <c r="A3" s="145" t="s">
        <v>28</v>
      </c>
      <c r="B3" s="178" t="s">
        <v>49</v>
      </c>
      <c r="C3" s="144" t="s">
        <v>304</v>
      </c>
      <c r="D3" s="91"/>
      <c r="E3" s="91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" customHeight="1" x14ac:dyDescent="0.3">
      <c r="A4" s="145"/>
      <c r="B4" s="178"/>
      <c r="C4" s="179"/>
      <c r="D4" s="88"/>
      <c r="E4" s="88"/>
      <c r="F4" s="91"/>
      <c r="G4" s="91"/>
      <c r="H4" s="91"/>
      <c r="I4" s="91"/>
      <c r="J4" s="91"/>
      <c r="K4" s="91"/>
      <c r="L4" s="92"/>
      <c r="M4" s="91"/>
      <c r="N4" s="91"/>
      <c r="O4" s="91"/>
      <c r="P4" s="92"/>
    </row>
    <row r="5" spans="1:16" x14ac:dyDescent="0.3">
      <c r="A5" s="145"/>
      <c r="B5" s="178"/>
      <c r="C5" s="17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x14ac:dyDescent="0.3">
      <c r="A6" s="145"/>
      <c r="B6" s="178"/>
      <c r="C6" s="179"/>
      <c r="D6" s="89"/>
      <c r="E6" s="89"/>
      <c r="F6" s="89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x14ac:dyDescent="0.3">
      <c r="A7" s="3" t="s">
        <v>0</v>
      </c>
      <c r="B7" s="86" t="s">
        <v>1</v>
      </c>
      <c r="C7" s="90">
        <v>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x14ac:dyDescent="0.3">
      <c r="A8" s="33" t="s">
        <v>3</v>
      </c>
      <c r="B8" s="28" t="s">
        <v>50</v>
      </c>
      <c r="C8" s="34">
        <v>326</v>
      </c>
    </row>
    <row r="9" spans="1:16" x14ac:dyDescent="0.3">
      <c r="A9" s="18" t="s">
        <v>4</v>
      </c>
      <c r="B9" s="35" t="s">
        <v>51</v>
      </c>
      <c r="C9" s="34">
        <v>181</v>
      </c>
    </row>
    <row r="10" spans="1:16" x14ac:dyDescent="0.3">
      <c r="A10" s="18" t="s">
        <v>5</v>
      </c>
      <c r="B10" s="35" t="s">
        <v>52</v>
      </c>
      <c r="C10" s="34">
        <v>378</v>
      </c>
    </row>
    <row r="11" spans="1:16" x14ac:dyDescent="0.3">
      <c r="A11" s="18" t="s">
        <v>6</v>
      </c>
      <c r="B11" s="35" t="s">
        <v>53</v>
      </c>
      <c r="C11" s="34">
        <v>207</v>
      </c>
    </row>
    <row r="12" spans="1:16" x14ac:dyDescent="0.3">
      <c r="A12" s="18" t="s">
        <v>7</v>
      </c>
      <c r="B12" s="35" t="s">
        <v>54</v>
      </c>
      <c r="C12" s="34">
        <v>294</v>
      </c>
    </row>
    <row r="13" spans="1:16" x14ac:dyDescent="0.3">
      <c r="A13" s="18" t="s">
        <v>8</v>
      </c>
      <c r="B13" s="35" t="s">
        <v>55</v>
      </c>
      <c r="C13" s="34">
        <v>123</v>
      </c>
    </row>
    <row r="14" spans="1:16" x14ac:dyDescent="0.3">
      <c r="A14" s="18" t="s">
        <v>9</v>
      </c>
      <c r="B14" s="35" t="s">
        <v>56</v>
      </c>
      <c r="C14" s="34">
        <v>433</v>
      </c>
    </row>
    <row r="15" spans="1:16" x14ac:dyDescent="0.3">
      <c r="A15" s="18" t="s">
        <v>10</v>
      </c>
      <c r="B15" s="35" t="s">
        <v>57</v>
      </c>
      <c r="C15" s="34">
        <v>160</v>
      </c>
    </row>
    <row r="16" spans="1:16" x14ac:dyDescent="0.3">
      <c r="A16" s="18" t="s">
        <v>11</v>
      </c>
      <c r="B16" s="35" t="s">
        <v>58</v>
      </c>
      <c r="C16" s="34">
        <v>114</v>
      </c>
    </row>
    <row r="17" spans="1:4" x14ac:dyDescent="0.3">
      <c r="A17" s="18" t="s">
        <v>12</v>
      </c>
      <c r="B17" s="35" t="s">
        <v>59</v>
      </c>
      <c r="C17" s="34">
        <v>130</v>
      </c>
    </row>
    <row r="18" spans="1:4" x14ac:dyDescent="0.3">
      <c r="A18" s="18" t="s">
        <v>13</v>
      </c>
      <c r="B18" s="35" t="s">
        <v>60</v>
      </c>
      <c r="C18" s="34">
        <v>78</v>
      </c>
    </row>
    <row r="19" spans="1:4" x14ac:dyDescent="0.3">
      <c r="A19" s="18" t="s">
        <v>14</v>
      </c>
      <c r="B19" s="35" t="s">
        <v>61</v>
      </c>
      <c r="C19" s="34">
        <v>336</v>
      </c>
    </row>
    <row r="20" spans="1:4" x14ac:dyDescent="0.3">
      <c r="A20" s="18" t="s">
        <v>15</v>
      </c>
      <c r="B20" s="35" t="s">
        <v>62</v>
      </c>
      <c r="C20" s="34">
        <v>204</v>
      </c>
    </row>
    <row r="21" spans="1:4" x14ac:dyDescent="0.3">
      <c r="A21" s="18" t="s">
        <v>16</v>
      </c>
      <c r="B21" s="35" t="s">
        <v>63</v>
      </c>
      <c r="C21" s="34">
        <v>335</v>
      </c>
    </row>
    <row r="22" spans="1:4" x14ac:dyDescent="0.3">
      <c r="A22" s="18" t="s">
        <v>17</v>
      </c>
      <c r="B22" s="35" t="s">
        <v>64</v>
      </c>
      <c r="C22" s="34">
        <v>205</v>
      </c>
    </row>
    <row r="23" spans="1:4" x14ac:dyDescent="0.3">
      <c r="A23" s="18" t="s">
        <v>18</v>
      </c>
      <c r="B23" s="35" t="s">
        <v>65</v>
      </c>
      <c r="C23" s="34">
        <v>337</v>
      </c>
    </row>
    <row r="24" spans="1:4" x14ac:dyDescent="0.3">
      <c r="A24" s="18" t="s">
        <v>19</v>
      </c>
      <c r="B24" s="35" t="s">
        <v>66</v>
      </c>
      <c r="C24" s="34">
        <v>145</v>
      </c>
    </row>
    <row r="25" spans="1:4" x14ac:dyDescent="0.3">
      <c r="A25" s="18" t="s">
        <v>20</v>
      </c>
      <c r="B25" s="35" t="s">
        <v>67</v>
      </c>
      <c r="C25" s="34">
        <v>134</v>
      </c>
    </row>
    <row r="26" spans="1:4" x14ac:dyDescent="0.3">
      <c r="A26" s="18" t="s">
        <v>21</v>
      </c>
      <c r="B26" s="35" t="s">
        <v>68</v>
      </c>
      <c r="C26" s="36">
        <v>242</v>
      </c>
      <c r="D26" s="37"/>
    </row>
    <row r="27" spans="1:4" x14ac:dyDescent="0.3">
      <c r="A27" s="18" t="s">
        <v>22</v>
      </c>
      <c r="B27" s="35" t="s">
        <v>69</v>
      </c>
      <c r="C27" s="36">
        <v>80</v>
      </c>
    </row>
    <row r="28" spans="1:4" x14ac:dyDescent="0.3">
      <c r="A28" s="18" t="s">
        <v>23</v>
      </c>
      <c r="B28" s="35" t="s">
        <v>70</v>
      </c>
      <c r="C28" s="36">
        <v>206</v>
      </c>
    </row>
    <row r="29" spans="1:4" x14ac:dyDescent="0.3">
      <c r="A29" s="18" t="s">
        <v>24</v>
      </c>
      <c r="B29" s="35" t="s">
        <v>71</v>
      </c>
      <c r="C29" s="36">
        <v>218</v>
      </c>
    </row>
    <row r="30" spans="1:4" x14ac:dyDescent="0.3">
      <c r="A30" s="18" t="s">
        <v>25</v>
      </c>
      <c r="B30" s="35" t="s">
        <v>72</v>
      </c>
      <c r="C30" s="36">
        <v>119</v>
      </c>
    </row>
    <row r="31" spans="1:4" x14ac:dyDescent="0.3">
      <c r="A31" s="38" t="s">
        <v>26</v>
      </c>
      <c r="B31" s="35" t="s">
        <v>73</v>
      </c>
      <c r="C31" s="36">
        <v>106</v>
      </c>
    </row>
    <row r="32" spans="1:4" x14ac:dyDescent="0.3">
      <c r="A32" s="38" t="s">
        <v>303</v>
      </c>
      <c r="B32" s="35" t="s">
        <v>74</v>
      </c>
      <c r="C32" s="36">
        <v>183</v>
      </c>
    </row>
    <row r="33" spans="1:3" x14ac:dyDescent="0.3">
      <c r="A33" s="22" t="s">
        <v>27</v>
      </c>
      <c r="B33" s="39"/>
      <c r="C33" s="40">
        <v>5274</v>
      </c>
    </row>
  </sheetData>
  <mergeCells count="4">
    <mergeCell ref="A2:C2"/>
    <mergeCell ref="A3:A6"/>
    <mergeCell ref="B3:B6"/>
    <mergeCell ref="C3:C6"/>
  </mergeCells>
  <conditionalFormatting sqref="C7:C33">
    <cfRule type="cellIs" dxfId="8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9" firstPageNumber="110" orientation="landscape" useFirstPageNumber="1" r:id="rId1"/>
  <headerFooter>
    <oddFooter>&amp;R110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9.179687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9.1796875" style="17"/>
  </cols>
  <sheetData>
    <row r="1" spans="1:8" s="16" customFormat="1" ht="15" x14ac:dyDescent="0.35">
      <c r="A1" s="136" t="s">
        <v>295</v>
      </c>
      <c r="B1" s="136"/>
      <c r="C1" s="136"/>
      <c r="D1" s="136"/>
      <c r="E1" s="136"/>
      <c r="F1" s="136"/>
      <c r="G1" s="136"/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377</v>
      </c>
      <c r="B2" s="177"/>
      <c r="C2" s="177"/>
      <c r="D2" s="177"/>
      <c r="E2" s="177"/>
      <c r="F2" s="177"/>
      <c r="G2" s="177"/>
      <c r="H2" s="26"/>
    </row>
    <row r="3" spans="1:8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1721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1209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3684</v>
      </c>
      <c r="D8" s="29">
        <v>54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1597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1205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499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2600</v>
      </c>
      <c r="D12" s="29">
        <v>226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793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809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1017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366</v>
      </c>
      <c r="D16" s="29">
        <v>92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1847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1430</v>
      </c>
      <c r="D18" s="29">
        <v>110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2263</v>
      </c>
      <c r="D19" s="29">
        <v>178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1673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1523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969</v>
      </c>
      <c r="D22" s="31">
        <v>63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692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2174</v>
      </c>
      <c r="D24" s="31">
        <v>193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867</v>
      </c>
      <c r="D25" s="31">
        <v>85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1161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1027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806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753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3313</v>
      </c>
      <c r="D30" s="31">
        <v>112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19"/>
      <c r="C31" s="23">
        <v>35998</v>
      </c>
      <c r="D31" s="23">
        <v>1113</v>
      </c>
      <c r="E31" s="23">
        <v>0</v>
      </c>
      <c r="F31" s="23">
        <v>0</v>
      </c>
      <c r="G31" s="23">
        <v>0</v>
      </c>
    </row>
  </sheetData>
  <mergeCells count="5">
    <mergeCell ref="A2:G2"/>
    <mergeCell ref="B3:B4"/>
    <mergeCell ref="C3:G3"/>
    <mergeCell ref="A3:A4"/>
    <mergeCell ref="A1:G1"/>
  </mergeCells>
  <conditionalFormatting sqref="C6:G31">
    <cfRule type="cellIs" dxfId="7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15" orientation="portrait" useFirstPageNumber="1" r:id="rId1"/>
  <headerFooter>
    <oddFooter>&amp;R115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378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874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510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77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1151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502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201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1298</v>
      </c>
      <c r="D12" s="29">
        <v>218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284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240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580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120</v>
      </c>
      <c r="D16" s="29">
        <v>92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283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1021</v>
      </c>
      <c r="D18" s="29">
        <v>110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1104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653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353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306</v>
      </c>
      <c r="D22" s="31">
        <v>63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185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990</v>
      </c>
      <c r="D24" s="31">
        <v>19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548</v>
      </c>
      <c r="D25" s="31">
        <v>85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348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683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435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140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512</v>
      </c>
      <c r="D30" s="31">
        <v>112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13398</v>
      </c>
      <c r="D31" s="23">
        <v>699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7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16" orientation="portrait" useFirstPageNumber="1" r:id="rId1"/>
  <headerFooter>
    <oddFooter>&amp;R116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379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104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68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69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153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172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189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755</v>
      </c>
      <c r="D31" s="23">
        <v>0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7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17" orientation="portrait" useFirstPageNumber="1" r:id="rId1"/>
  <headerFooter>
    <oddFooter>&amp;R117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380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156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152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88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257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81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129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279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183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181</v>
      </c>
      <c r="D19" s="29">
        <v>15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274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230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133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180</v>
      </c>
      <c r="D24" s="31">
        <v>74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320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46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465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3154</v>
      </c>
      <c r="D31" s="23">
        <v>89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7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18" orientation="portrait" useFirstPageNumber="1" r:id="rId1"/>
  <headerFooter>
    <oddFooter>&amp;R118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381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45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99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180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72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268</v>
      </c>
      <c r="D12" s="29">
        <v>8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123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60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85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182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303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83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53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100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90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130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1873</v>
      </c>
      <c r="D31" s="23">
        <v>8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7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19" orientation="portrait" useFirstPageNumber="1" r:id="rId1"/>
  <headerFooter>
    <oddFooter>&amp;R119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382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205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107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95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149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58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112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106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68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150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132</v>
      </c>
      <c r="D24" s="31">
        <v>48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33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135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408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1758</v>
      </c>
      <c r="D31" s="23">
        <v>48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7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0" orientation="portrait" useFirstPageNumber="1" r:id="rId1"/>
  <headerFooter>
    <oddFooter>&amp;R120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8" t="s">
        <v>236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1</v>
      </c>
      <c r="D9" s="50">
        <v>19</v>
      </c>
      <c r="E9" s="50">
        <v>12</v>
      </c>
      <c r="F9" s="50">
        <v>220</v>
      </c>
      <c r="G9" s="50">
        <v>83</v>
      </c>
      <c r="H9" s="50">
        <v>24</v>
      </c>
      <c r="I9" s="9">
        <v>128</v>
      </c>
      <c r="J9" s="9">
        <v>9</v>
      </c>
      <c r="K9" s="9">
        <v>3</v>
      </c>
      <c r="L9" s="9">
        <v>220</v>
      </c>
      <c r="M9" s="9">
        <v>0</v>
      </c>
      <c r="N9" s="9">
        <v>0</v>
      </c>
    </row>
    <row r="10" spans="1:15" x14ac:dyDescent="0.35">
      <c r="A10" s="10" t="s">
        <v>6</v>
      </c>
      <c r="B10" s="8">
        <v>4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1</v>
      </c>
      <c r="D18" s="50">
        <v>33</v>
      </c>
      <c r="E18" s="50">
        <v>14</v>
      </c>
      <c r="F18" s="50">
        <v>203</v>
      </c>
      <c r="G18" s="50">
        <v>67</v>
      </c>
      <c r="H18" s="50">
        <v>11</v>
      </c>
      <c r="I18" s="9">
        <v>106</v>
      </c>
      <c r="J18" s="9">
        <v>30</v>
      </c>
      <c r="K18" s="9">
        <v>2</v>
      </c>
      <c r="L18" s="9">
        <v>203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1</v>
      </c>
      <c r="D22" s="9">
        <v>24</v>
      </c>
      <c r="E22" s="9">
        <v>11</v>
      </c>
      <c r="F22" s="9">
        <v>115</v>
      </c>
      <c r="G22" s="9">
        <v>31</v>
      </c>
      <c r="H22" s="9">
        <v>7</v>
      </c>
      <c r="I22" s="9">
        <v>70</v>
      </c>
      <c r="J22" s="9">
        <v>14</v>
      </c>
      <c r="K22" s="9">
        <v>2</v>
      </c>
      <c r="L22" s="9">
        <v>115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1</v>
      </c>
      <c r="D24" s="9">
        <v>24</v>
      </c>
      <c r="E24" s="9">
        <v>11</v>
      </c>
      <c r="F24" s="9">
        <v>109</v>
      </c>
      <c r="G24" s="9">
        <v>40</v>
      </c>
      <c r="H24" s="9">
        <v>8</v>
      </c>
      <c r="I24" s="9">
        <v>57</v>
      </c>
      <c r="J24" s="9">
        <v>12</v>
      </c>
      <c r="K24" s="9">
        <v>1</v>
      </c>
      <c r="L24" s="9">
        <v>109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1</v>
      </c>
      <c r="D25" s="9">
        <v>24</v>
      </c>
      <c r="E25" s="9">
        <v>11</v>
      </c>
      <c r="F25" s="9">
        <v>199</v>
      </c>
      <c r="G25" s="9">
        <v>75</v>
      </c>
      <c r="H25" s="9">
        <v>20</v>
      </c>
      <c r="I25" s="9">
        <v>99</v>
      </c>
      <c r="J25" s="9">
        <v>25</v>
      </c>
      <c r="K25" s="9">
        <v>4</v>
      </c>
      <c r="L25" s="9">
        <v>199</v>
      </c>
      <c r="M25" s="9">
        <v>0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1</v>
      </c>
      <c r="D28" s="9">
        <v>36</v>
      </c>
      <c r="E28" s="9">
        <v>16</v>
      </c>
      <c r="F28" s="9">
        <v>312</v>
      </c>
      <c r="G28" s="9">
        <v>158</v>
      </c>
      <c r="H28" s="9">
        <v>36</v>
      </c>
      <c r="I28" s="9">
        <v>144</v>
      </c>
      <c r="J28" s="9">
        <v>10</v>
      </c>
      <c r="K28" s="9">
        <v>7</v>
      </c>
      <c r="L28" s="9">
        <v>312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6</v>
      </c>
      <c r="D32" s="65">
        <v>160</v>
      </c>
      <c r="E32" s="65">
        <v>75</v>
      </c>
      <c r="F32" s="65">
        <v>1158</v>
      </c>
      <c r="G32" s="65">
        <v>454</v>
      </c>
      <c r="H32" s="65">
        <v>106</v>
      </c>
      <c r="I32" s="66">
        <v>604</v>
      </c>
      <c r="J32" s="66">
        <v>100</v>
      </c>
      <c r="K32" s="66">
        <v>19</v>
      </c>
      <c r="L32" s="66">
        <v>1158</v>
      </c>
      <c r="M32" s="66">
        <v>0</v>
      </c>
      <c r="N32" s="66">
        <v>0</v>
      </c>
    </row>
  </sheetData>
  <mergeCells count="15">
    <mergeCell ref="A2:N2"/>
    <mergeCell ref="K4:K5"/>
    <mergeCell ref="L4:N4"/>
    <mergeCell ref="A3:A5"/>
    <mergeCell ref="B3:B5"/>
    <mergeCell ref="C3:C5"/>
    <mergeCell ref="D3:F3"/>
    <mergeCell ref="G3:N3"/>
    <mergeCell ref="G4:G5"/>
    <mergeCell ref="H4:H5"/>
    <mergeCell ref="I4:I5"/>
    <mergeCell ref="J4:J5"/>
    <mergeCell ref="D4:D5"/>
    <mergeCell ref="E4:E5"/>
    <mergeCell ref="F4:F5"/>
  </mergeCells>
  <conditionalFormatting sqref="C7:N32">
    <cfRule type="cellIs" dxfId="171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7" firstPageNumber="12" orientation="landscape" useFirstPageNumber="1" r:id="rId1"/>
  <headerFooter>
    <oddFooter>&amp;R12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383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63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95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192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144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75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127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92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14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305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726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1833</v>
      </c>
      <c r="D31" s="23">
        <v>0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7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1" orientation="portrait" useFirstPageNumber="1" r:id="rId1"/>
  <headerFooter>
    <oddFooter>&amp;R121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384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302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181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184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107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141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488</v>
      </c>
      <c r="D19" s="29">
        <v>163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511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178</v>
      </c>
      <c r="D24" s="31">
        <v>52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614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2706</v>
      </c>
      <c r="D31" s="23">
        <v>215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7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2" orientation="portrait" useFirstPageNumber="1" r:id="rId1"/>
  <headerFooter>
    <oddFooter>&amp;R122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385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161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148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73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41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110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138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77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748</v>
      </c>
      <c r="D31" s="23">
        <v>0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7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3" orientation="portrait" useFirstPageNumber="1" r:id="rId1"/>
  <headerFooter>
    <oddFooter>&amp;R123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15" x14ac:dyDescent="0.35">
      <c r="A2" s="177" t="s">
        <v>386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441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439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3242</v>
      </c>
      <c r="D8" s="29">
        <v>54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6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192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27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252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451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308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171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1157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227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254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104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357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117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196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363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344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113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613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399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9773</v>
      </c>
      <c r="D31" s="23">
        <v>54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7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4" orientation="portrait" useFirstPageNumber="1" r:id="rId1"/>
  <headerFooter>
    <oddFooter>&amp;R124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387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162</v>
      </c>
      <c r="D8" s="29">
        <v>12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13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254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357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117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155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61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613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1732</v>
      </c>
      <c r="D31" s="23">
        <v>12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6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5" orientation="portrait" useFirstPageNumber="1" r:id="rId1"/>
  <headerFooter>
    <oddFooter>&amp;R125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388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344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1035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356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297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271</v>
      </c>
      <c r="D9" s="29">
        <v>0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432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147</v>
      </c>
      <c r="D11" s="29">
        <v>0</v>
      </c>
      <c r="E11" s="29">
        <v>0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524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139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201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167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334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551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421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467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465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300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89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93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190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191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267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46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57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7040</v>
      </c>
      <c r="D31" s="23">
        <v>0</v>
      </c>
      <c r="E31" s="23">
        <v>0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6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6" orientation="portrait" useFirstPageNumber="1" r:id="rId1"/>
  <headerFooter>
    <oddFooter>&amp;R126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389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466</v>
      </c>
      <c r="F4" s="94" t="s">
        <v>344</v>
      </c>
      <c r="G4" s="94" t="s">
        <v>344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5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6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1132</v>
      </c>
      <c r="D8" s="29">
        <v>36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84</v>
      </c>
      <c r="D9" s="29">
        <v>207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52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141</v>
      </c>
      <c r="D11" s="29">
        <v>0</v>
      </c>
      <c r="E11" s="29">
        <v>44</v>
      </c>
      <c r="F11" s="29">
        <v>0</v>
      </c>
      <c r="G11" s="29">
        <v>0</v>
      </c>
    </row>
    <row r="12" spans="1:8" x14ac:dyDescent="0.3">
      <c r="A12" s="18" t="s">
        <v>9</v>
      </c>
      <c r="B12" s="19" t="s">
        <v>56</v>
      </c>
      <c r="C12" s="29">
        <v>601</v>
      </c>
      <c r="D12" s="29">
        <v>495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17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354</v>
      </c>
      <c r="D15" s="29">
        <v>0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19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85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229</v>
      </c>
      <c r="D18" s="29">
        <v>45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10</v>
      </c>
      <c r="D19" s="29">
        <v>96</v>
      </c>
      <c r="E19" s="29">
        <v>0</v>
      </c>
      <c r="F19" s="29">
        <v>0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126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71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52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192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0</v>
      </c>
      <c r="D24" s="31">
        <v>7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748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10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98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3">
      <c r="A29" s="18" t="s">
        <v>26</v>
      </c>
      <c r="B29" s="19" t="s">
        <v>73</v>
      </c>
      <c r="C29" s="31">
        <v>233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781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5046</v>
      </c>
      <c r="D31" s="23">
        <v>886</v>
      </c>
      <c r="E31" s="23">
        <v>44</v>
      </c>
      <c r="F31" s="23">
        <v>0</v>
      </c>
      <c r="G31" s="23">
        <v>0</v>
      </c>
    </row>
  </sheetData>
  <mergeCells count="4">
    <mergeCell ref="A2:G2"/>
    <mergeCell ref="B3:B4"/>
    <mergeCell ref="C3:G3"/>
    <mergeCell ref="A3:A4"/>
  </mergeCells>
  <conditionalFormatting sqref="C6:G31">
    <cfRule type="cellIs" dxfId="6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7" orientation="portrait" useFirstPageNumber="1" r:id="rId1"/>
  <headerFooter>
    <oddFooter>&amp;R127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8" width="11.81640625" style="17" customWidth="1"/>
    <col min="9" max="16384" width="8.81640625" style="17"/>
  </cols>
  <sheetData>
    <row r="1" spans="1:9" s="16" customFormat="1" x14ac:dyDescent="0.35">
      <c r="I1" s="85" t="str">
        <f>HYPERLINK(CONCATENATE("[Byuleten D_9_2019_2020.xlsx]",T(ADDRESS(1,1,,1,"зміст"))),"Зміст")</f>
        <v>Зміст</v>
      </c>
    </row>
    <row r="2" spans="1:9" s="16" customFormat="1" ht="15.75" customHeight="1" x14ac:dyDescent="0.35">
      <c r="A2" s="177" t="s">
        <v>390</v>
      </c>
      <c r="B2" s="177"/>
      <c r="C2" s="177"/>
      <c r="D2" s="177"/>
      <c r="E2" s="177"/>
      <c r="F2" s="177"/>
      <c r="G2" s="177"/>
      <c r="H2" s="177"/>
    </row>
    <row r="3" spans="1:9" ht="15" customHeight="1" x14ac:dyDescent="0.3">
      <c r="A3" s="185" t="s">
        <v>28</v>
      </c>
      <c r="B3" s="180" t="s">
        <v>49</v>
      </c>
      <c r="C3" s="187" t="s">
        <v>296</v>
      </c>
      <c r="D3" s="188"/>
      <c r="E3" s="188"/>
      <c r="F3" s="188"/>
      <c r="G3" s="188"/>
      <c r="H3" s="188"/>
    </row>
    <row r="4" spans="1:9" ht="40.5" customHeight="1" x14ac:dyDescent="0.3">
      <c r="A4" s="186"/>
      <c r="B4" s="181"/>
      <c r="C4" s="93" t="s">
        <v>39</v>
      </c>
      <c r="D4" s="95" t="s">
        <v>40</v>
      </c>
      <c r="E4" s="132" t="s">
        <v>466</v>
      </c>
      <c r="F4" s="132" t="s">
        <v>467</v>
      </c>
      <c r="G4" s="133" t="s">
        <v>468</v>
      </c>
      <c r="H4" s="134" t="s">
        <v>469</v>
      </c>
    </row>
    <row r="5" spans="1:9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</row>
    <row r="6" spans="1:9" x14ac:dyDescent="0.3">
      <c r="A6" s="18" t="s">
        <v>3</v>
      </c>
      <c r="B6" s="28" t="s">
        <v>50</v>
      </c>
      <c r="C6" s="29">
        <v>600</v>
      </c>
      <c r="D6" s="29">
        <v>0</v>
      </c>
      <c r="E6" s="29">
        <v>0</v>
      </c>
      <c r="F6" s="29">
        <v>0</v>
      </c>
      <c r="G6" s="29">
        <v>0</v>
      </c>
      <c r="H6" s="29"/>
    </row>
    <row r="7" spans="1:9" x14ac:dyDescent="0.3">
      <c r="A7" s="18" t="s">
        <v>4</v>
      </c>
      <c r="B7" s="19" t="s">
        <v>51</v>
      </c>
      <c r="C7" s="29">
        <v>709</v>
      </c>
      <c r="D7" s="29">
        <v>0</v>
      </c>
      <c r="E7" s="29">
        <v>0</v>
      </c>
      <c r="F7" s="29">
        <v>0</v>
      </c>
      <c r="G7" s="29">
        <v>0</v>
      </c>
      <c r="H7" s="29"/>
    </row>
    <row r="8" spans="1:9" x14ac:dyDescent="0.3">
      <c r="A8" s="18" t="s">
        <v>5</v>
      </c>
      <c r="B8" s="19" t="s">
        <v>52</v>
      </c>
      <c r="C8" s="29">
        <v>1265</v>
      </c>
      <c r="D8" s="29">
        <v>118</v>
      </c>
      <c r="E8" s="29">
        <v>0</v>
      </c>
      <c r="F8" s="29">
        <v>0</v>
      </c>
      <c r="G8" s="29">
        <v>0</v>
      </c>
      <c r="H8" s="29"/>
    </row>
    <row r="9" spans="1:9" x14ac:dyDescent="0.3">
      <c r="A9" s="18" t="s">
        <v>6</v>
      </c>
      <c r="B9" s="19" t="s">
        <v>53</v>
      </c>
      <c r="C9" s="29">
        <v>434</v>
      </c>
      <c r="D9" s="29">
        <v>137</v>
      </c>
      <c r="E9" s="29">
        <v>0</v>
      </c>
      <c r="F9" s="29">
        <v>0</v>
      </c>
      <c r="G9" s="29">
        <v>0</v>
      </c>
      <c r="H9" s="29"/>
    </row>
    <row r="10" spans="1:9" x14ac:dyDescent="0.3">
      <c r="A10" s="18" t="s">
        <v>7</v>
      </c>
      <c r="B10" s="28" t="s">
        <v>54</v>
      </c>
      <c r="C10" s="29">
        <v>802</v>
      </c>
      <c r="D10" s="29">
        <v>1</v>
      </c>
      <c r="E10" s="29">
        <v>0</v>
      </c>
      <c r="F10" s="29">
        <v>0</v>
      </c>
      <c r="G10" s="29">
        <v>0</v>
      </c>
      <c r="H10" s="29"/>
    </row>
    <row r="11" spans="1:9" x14ac:dyDescent="0.3">
      <c r="A11" s="18" t="s">
        <v>8</v>
      </c>
      <c r="B11" s="19" t="s">
        <v>55</v>
      </c>
      <c r="C11" s="29">
        <v>691</v>
      </c>
      <c r="D11" s="29">
        <v>1</v>
      </c>
      <c r="E11" s="29">
        <v>33</v>
      </c>
      <c r="F11" s="29"/>
      <c r="G11" s="29">
        <v>1</v>
      </c>
      <c r="H11" s="29"/>
    </row>
    <row r="12" spans="1:9" x14ac:dyDescent="0.3">
      <c r="A12" s="18" t="s">
        <v>9</v>
      </c>
      <c r="B12" s="19" t="s">
        <v>56</v>
      </c>
      <c r="C12" s="29">
        <v>1154</v>
      </c>
      <c r="D12" s="29">
        <v>127</v>
      </c>
      <c r="E12" s="29">
        <v>0</v>
      </c>
      <c r="F12" s="29">
        <v>0</v>
      </c>
      <c r="G12" s="29">
        <v>0</v>
      </c>
      <c r="H12" s="29"/>
    </row>
    <row r="13" spans="1:9" x14ac:dyDescent="0.3">
      <c r="A13" s="18" t="s">
        <v>10</v>
      </c>
      <c r="B13" s="19" t="s">
        <v>57</v>
      </c>
      <c r="C13" s="29">
        <v>731</v>
      </c>
      <c r="D13" s="29">
        <v>4</v>
      </c>
      <c r="E13" s="29">
        <v>0</v>
      </c>
      <c r="F13" s="29">
        <v>0</v>
      </c>
      <c r="G13" s="29">
        <v>0</v>
      </c>
      <c r="H13" s="29"/>
    </row>
    <row r="14" spans="1:9" x14ac:dyDescent="0.3">
      <c r="A14" s="18" t="s">
        <v>11</v>
      </c>
      <c r="B14" s="28" t="s">
        <v>58</v>
      </c>
      <c r="C14" s="29">
        <v>1318</v>
      </c>
      <c r="D14" s="29">
        <v>0</v>
      </c>
      <c r="E14" s="29">
        <v>0</v>
      </c>
      <c r="F14" s="29">
        <v>0</v>
      </c>
      <c r="G14" s="29">
        <v>0</v>
      </c>
      <c r="H14" s="29"/>
    </row>
    <row r="15" spans="1:9" x14ac:dyDescent="0.3">
      <c r="A15" s="18" t="s">
        <v>12</v>
      </c>
      <c r="B15" s="19" t="s">
        <v>59</v>
      </c>
      <c r="C15" s="29">
        <v>743</v>
      </c>
      <c r="D15" s="29">
        <v>6</v>
      </c>
      <c r="E15" s="29">
        <v>0</v>
      </c>
      <c r="F15" s="29">
        <v>0</v>
      </c>
      <c r="G15" s="29">
        <v>0</v>
      </c>
      <c r="H15" s="29"/>
    </row>
    <row r="16" spans="1:9" x14ac:dyDescent="0.3">
      <c r="A16" s="18" t="s">
        <v>13</v>
      </c>
      <c r="B16" s="19" t="s">
        <v>60</v>
      </c>
      <c r="C16" s="29">
        <v>205</v>
      </c>
      <c r="D16" s="29">
        <v>59</v>
      </c>
      <c r="E16" s="29">
        <v>0</v>
      </c>
      <c r="F16" s="29">
        <v>0</v>
      </c>
      <c r="G16" s="29">
        <v>0</v>
      </c>
      <c r="H16" s="29"/>
    </row>
    <row r="17" spans="1:8" x14ac:dyDescent="0.3">
      <c r="A17" s="18" t="s">
        <v>14</v>
      </c>
      <c r="B17" s="19" t="s">
        <v>61</v>
      </c>
      <c r="C17" s="29">
        <v>917</v>
      </c>
      <c r="D17" s="29">
        <v>1</v>
      </c>
      <c r="E17" s="29">
        <v>0</v>
      </c>
      <c r="F17" s="29">
        <v>0</v>
      </c>
      <c r="G17" s="29">
        <v>0</v>
      </c>
      <c r="H17" s="29"/>
    </row>
    <row r="18" spans="1:8" x14ac:dyDescent="0.3">
      <c r="A18" s="18" t="s">
        <v>15</v>
      </c>
      <c r="B18" s="19" t="s">
        <v>62</v>
      </c>
      <c r="C18" s="29">
        <v>357</v>
      </c>
      <c r="D18" s="29">
        <v>30</v>
      </c>
      <c r="E18" s="29">
        <v>0</v>
      </c>
      <c r="F18" s="29">
        <v>0</v>
      </c>
      <c r="G18" s="29">
        <v>0</v>
      </c>
      <c r="H18" s="29"/>
    </row>
    <row r="19" spans="1:8" x14ac:dyDescent="0.3">
      <c r="A19" s="18" t="s">
        <v>16</v>
      </c>
      <c r="B19" s="19" t="s">
        <v>63</v>
      </c>
      <c r="C19" s="29">
        <v>784</v>
      </c>
      <c r="D19" s="29">
        <v>245</v>
      </c>
      <c r="E19" s="29"/>
      <c r="F19" s="29">
        <v>11</v>
      </c>
      <c r="G19" s="29">
        <v>0</v>
      </c>
      <c r="H19" s="29"/>
    </row>
    <row r="20" spans="1:8" x14ac:dyDescent="0.3">
      <c r="A20" s="18" t="s">
        <v>17</v>
      </c>
      <c r="B20" s="19" t="s">
        <v>64</v>
      </c>
      <c r="C20" s="30">
        <v>758</v>
      </c>
      <c r="D20" s="30">
        <v>0</v>
      </c>
      <c r="E20" s="30">
        <v>0</v>
      </c>
      <c r="F20" s="30">
        <v>0</v>
      </c>
      <c r="G20" s="30">
        <v>0</v>
      </c>
      <c r="H20" s="30"/>
    </row>
    <row r="21" spans="1:8" x14ac:dyDescent="0.3">
      <c r="A21" s="18" t="s">
        <v>18</v>
      </c>
      <c r="B21" s="19" t="s">
        <v>65</v>
      </c>
      <c r="C21" s="31">
        <v>884</v>
      </c>
      <c r="D21" s="31">
        <v>0</v>
      </c>
      <c r="E21" s="31">
        <v>0</v>
      </c>
      <c r="F21" s="31">
        <v>0</v>
      </c>
      <c r="G21" s="31">
        <v>0</v>
      </c>
      <c r="H21" s="31"/>
    </row>
    <row r="22" spans="1:8" x14ac:dyDescent="0.3">
      <c r="A22" s="18" t="s">
        <v>19</v>
      </c>
      <c r="B22" s="19" t="s">
        <v>66</v>
      </c>
      <c r="C22" s="31">
        <v>470</v>
      </c>
      <c r="D22" s="31">
        <v>0</v>
      </c>
      <c r="E22" s="31">
        <v>0</v>
      </c>
      <c r="F22" s="31">
        <v>0</v>
      </c>
      <c r="G22" s="31">
        <v>0</v>
      </c>
      <c r="H22" s="31"/>
    </row>
    <row r="23" spans="1:8" x14ac:dyDescent="0.3">
      <c r="A23" s="18" t="s">
        <v>20</v>
      </c>
      <c r="B23" s="19" t="s">
        <v>67</v>
      </c>
      <c r="C23" s="31">
        <v>450</v>
      </c>
      <c r="D23" s="31">
        <v>0</v>
      </c>
      <c r="E23" s="31">
        <v>0</v>
      </c>
      <c r="F23" s="31">
        <v>0</v>
      </c>
      <c r="G23" s="31">
        <v>0</v>
      </c>
      <c r="H23" s="31"/>
    </row>
    <row r="24" spans="1:8" x14ac:dyDescent="0.3">
      <c r="A24" s="18" t="s">
        <v>21</v>
      </c>
      <c r="B24" s="19" t="s">
        <v>68</v>
      </c>
      <c r="C24" s="31">
        <v>739</v>
      </c>
      <c r="D24" s="31">
        <v>123</v>
      </c>
      <c r="E24" s="31">
        <v>0</v>
      </c>
      <c r="F24" s="31">
        <v>0</v>
      </c>
      <c r="G24" s="31">
        <v>0</v>
      </c>
      <c r="H24" s="31"/>
    </row>
    <row r="25" spans="1:8" x14ac:dyDescent="0.3">
      <c r="A25" s="18" t="s">
        <v>22</v>
      </c>
      <c r="B25" s="19" t="s">
        <v>69</v>
      </c>
      <c r="C25" s="31">
        <v>610</v>
      </c>
      <c r="D25" s="31">
        <v>17</v>
      </c>
      <c r="E25" s="31"/>
      <c r="F25" s="31"/>
      <c r="G25" s="31">
        <v>0</v>
      </c>
      <c r="H25" s="31">
        <v>1</v>
      </c>
    </row>
    <row r="26" spans="1:8" x14ac:dyDescent="0.3">
      <c r="A26" s="18" t="s">
        <v>23</v>
      </c>
      <c r="B26" s="19" t="s">
        <v>70</v>
      </c>
      <c r="C26" s="31">
        <v>669</v>
      </c>
      <c r="D26" s="31">
        <v>0</v>
      </c>
      <c r="E26" s="31">
        <v>0</v>
      </c>
      <c r="F26" s="31">
        <v>0</v>
      </c>
      <c r="G26" s="31">
        <v>0</v>
      </c>
      <c r="H26" s="31"/>
    </row>
    <row r="27" spans="1:8" x14ac:dyDescent="0.3">
      <c r="A27" s="18" t="s">
        <v>24</v>
      </c>
      <c r="B27" s="19" t="s">
        <v>71</v>
      </c>
      <c r="C27" s="31">
        <v>366</v>
      </c>
      <c r="D27" s="31">
        <v>0</v>
      </c>
      <c r="E27" s="31">
        <v>0</v>
      </c>
      <c r="F27" s="31">
        <v>0</v>
      </c>
      <c r="G27" s="31">
        <v>0</v>
      </c>
      <c r="H27" s="31"/>
    </row>
    <row r="28" spans="1:8" x14ac:dyDescent="0.3">
      <c r="A28" s="18" t="s">
        <v>25</v>
      </c>
      <c r="B28" s="19" t="s">
        <v>72</v>
      </c>
      <c r="C28" s="31">
        <v>569</v>
      </c>
      <c r="D28" s="31">
        <v>5</v>
      </c>
      <c r="E28" s="31"/>
      <c r="F28" s="31">
        <v>0</v>
      </c>
      <c r="G28" s="31">
        <v>62</v>
      </c>
      <c r="H28" s="31"/>
    </row>
    <row r="29" spans="1:8" x14ac:dyDescent="0.3">
      <c r="A29" s="18" t="s">
        <v>26</v>
      </c>
      <c r="B29" s="19" t="s">
        <v>73</v>
      </c>
      <c r="C29" s="31">
        <v>412</v>
      </c>
      <c r="D29" s="31">
        <v>0</v>
      </c>
      <c r="E29" s="31">
        <v>0</v>
      </c>
      <c r="F29" s="31">
        <v>0</v>
      </c>
      <c r="G29" s="31">
        <v>0</v>
      </c>
      <c r="H29" s="31"/>
    </row>
    <row r="30" spans="1:8" x14ac:dyDescent="0.3">
      <c r="A30" s="18" t="s">
        <v>303</v>
      </c>
      <c r="B30" s="19" t="s">
        <v>74</v>
      </c>
      <c r="C30" s="31">
        <v>1024</v>
      </c>
      <c r="D30" s="31">
        <v>0</v>
      </c>
      <c r="E30" s="31">
        <v>0</v>
      </c>
      <c r="F30" s="31">
        <v>0</v>
      </c>
      <c r="G30" s="31">
        <v>0</v>
      </c>
      <c r="H30" s="31"/>
    </row>
    <row r="31" spans="1:8" x14ac:dyDescent="0.3">
      <c r="A31" s="22" t="s">
        <v>27</v>
      </c>
      <c r="B31" s="32"/>
      <c r="C31" s="23">
        <v>17661</v>
      </c>
      <c r="D31" s="23">
        <v>874</v>
      </c>
      <c r="E31" s="23">
        <v>33</v>
      </c>
      <c r="F31" s="23">
        <v>11</v>
      </c>
      <c r="G31" s="23">
        <v>63</v>
      </c>
      <c r="H31" s="23">
        <v>1</v>
      </c>
    </row>
  </sheetData>
  <mergeCells count="4">
    <mergeCell ref="B3:B4"/>
    <mergeCell ref="A3:A4"/>
    <mergeCell ref="C3:H3"/>
    <mergeCell ref="A2:H2"/>
  </mergeCells>
  <conditionalFormatting sqref="C6:H31">
    <cfRule type="cellIs" dxfId="6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8" orientation="portrait" useFirstPageNumber="1" r:id="rId1"/>
  <headerFooter>
    <oddFooter>&amp;R128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8.81640625" defaultRowHeight="14" x14ac:dyDescent="0.3"/>
  <cols>
    <col min="1" max="1" width="25" style="17" customWidth="1"/>
    <col min="2" max="2" width="7.54296875" style="17" customWidth="1"/>
    <col min="3" max="7" width="11.81640625" style="17" customWidth="1"/>
    <col min="8" max="16384" width="8.81640625" style="17"/>
  </cols>
  <sheetData>
    <row r="1" spans="1:8" s="16" customFormat="1" x14ac:dyDescent="0.35">
      <c r="H1" s="85" t="str">
        <f>HYPERLINK(CONCATENATE("[Byuleten D_9_2019_2020.xlsx]",T(ADDRESS(1,1,,1,"зміст"))),"Зміст")</f>
        <v>Зміст</v>
      </c>
    </row>
    <row r="2" spans="1:8" s="16" customFormat="1" ht="30.75" customHeight="1" x14ac:dyDescent="0.35">
      <c r="A2" s="177" t="s">
        <v>391</v>
      </c>
      <c r="B2" s="177"/>
      <c r="C2" s="177"/>
      <c r="D2" s="177"/>
      <c r="E2" s="177"/>
      <c r="F2" s="177"/>
      <c r="G2" s="177"/>
      <c r="H2" s="26"/>
    </row>
    <row r="3" spans="1:8" ht="15" customHeight="1" x14ac:dyDescent="0.3">
      <c r="A3" s="185" t="s">
        <v>28</v>
      </c>
      <c r="B3" s="180" t="s">
        <v>49</v>
      </c>
      <c r="C3" s="182" t="s">
        <v>296</v>
      </c>
      <c r="D3" s="183"/>
      <c r="E3" s="183"/>
      <c r="F3" s="183"/>
      <c r="G3" s="184"/>
    </row>
    <row r="4" spans="1:8" ht="40.5" customHeight="1" x14ac:dyDescent="0.3">
      <c r="A4" s="186"/>
      <c r="B4" s="181"/>
      <c r="C4" s="93" t="s">
        <v>39</v>
      </c>
      <c r="D4" s="95" t="s">
        <v>40</v>
      </c>
      <c r="E4" s="94" t="s">
        <v>466</v>
      </c>
      <c r="F4" s="94" t="s">
        <v>467</v>
      </c>
      <c r="G4" s="94" t="s">
        <v>468</v>
      </c>
    </row>
    <row r="5" spans="1:8" x14ac:dyDescent="0.3">
      <c r="A5" s="3" t="s">
        <v>0</v>
      </c>
      <c r="B5" s="86" t="s">
        <v>1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27"/>
    </row>
    <row r="6" spans="1:8" x14ac:dyDescent="0.3">
      <c r="A6" s="18" t="s">
        <v>3</v>
      </c>
      <c r="B6" s="28" t="s">
        <v>50</v>
      </c>
      <c r="C6" s="29">
        <v>1035</v>
      </c>
      <c r="D6" s="29">
        <v>0</v>
      </c>
      <c r="E6" s="29">
        <v>0</v>
      </c>
      <c r="F6" s="29">
        <v>0</v>
      </c>
      <c r="G6" s="29">
        <v>0</v>
      </c>
    </row>
    <row r="7" spans="1:8" x14ac:dyDescent="0.3">
      <c r="A7" s="18" t="s">
        <v>4</v>
      </c>
      <c r="B7" s="19" t="s">
        <v>51</v>
      </c>
      <c r="C7" s="29">
        <v>580</v>
      </c>
      <c r="D7" s="29">
        <v>0</v>
      </c>
      <c r="E7" s="29">
        <v>0</v>
      </c>
      <c r="F7" s="29">
        <v>0</v>
      </c>
      <c r="G7" s="29">
        <v>0</v>
      </c>
    </row>
    <row r="8" spans="1:8" x14ac:dyDescent="0.3">
      <c r="A8" s="18" t="s">
        <v>5</v>
      </c>
      <c r="B8" s="19" t="s">
        <v>52</v>
      </c>
      <c r="C8" s="29">
        <v>309</v>
      </c>
      <c r="D8" s="29">
        <v>0</v>
      </c>
      <c r="E8" s="29">
        <v>0</v>
      </c>
      <c r="F8" s="29">
        <v>0</v>
      </c>
      <c r="G8" s="29">
        <v>0</v>
      </c>
    </row>
    <row r="9" spans="1:8" x14ac:dyDescent="0.3">
      <c r="A9" s="18" t="s">
        <v>6</v>
      </c>
      <c r="B9" s="19" t="s">
        <v>53</v>
      </c>
      <c r="C9" s="29">
        <v>295</v>
      </c>
      <c r="D9" s="29">
        <v>2</v>
      </c>
      <c r="E9" s="29">
        <v>0</v>
      </c>
      <c r="F9" s="29">
        <v>0</v>
      </c>
      <c r="G9" s="29">
        <v>0</v>
      </c>
    </row>
    <row r="10" spans="1:8" x14ac:dyDescent="0.3">
      <c r="A10" s="18" t="s">
        <v>7</v>
      </c>
      <c r="B10" s="28" t="s">
        <v>54</v>
      </c>
      <c r="C10" s="29">
        <v>635</v>
      </c>
      <c r="D10" s="29">
        <v>0</v>
      </c>
      <c r="E10" s="29">
        <v>0</v>
      </c>
      <c r="F10" s="29">
        <v>0</v>
      </c>
      <c r="G10" s="29">
        <v>0</v>
      </c>
    </row>
    <row r="11" spans="1:8" x14ac:dyDescent="0.3">
      <c r="A11" s="18" t="s">
        <v>8</v>
      </c>
      <c r="B11" s="19" t="s">
        <v>55</v>
      </c>
      <c r="C11" s="29">
        <v>710</v>
      </c>
      <c r="D11" s="29">
        <v>0</v>
      </c>
      <c r="E11" s="29">
        <v>55</v>
      </c>
      <c r="F11" s="29"/>
      <c r="G11" s="29">
        <v>1</v>
      </c>
    </row>
    <row r="12" spans="1:8" x14ac:dyDescent="0.3">
      <c r="A12" s="18" t="s">
        <v>9</v>
      </c>
      <c r="B12" s="19" t="s">
        <v>56</v>
      </c>
      <c r="C12" s="29">
        <v>509</v>
      </c>
      <c r="D12" s="29">
        <v>0</v>
      </c>
      <c r="E12" s="29">
        <v>0</v>
      </c>
      <c r="F12" s="29">
        <v>0</v>
      </c>
      <c r="G12" s="29">
        <v>0</v>
      </c>
    </row>
    <row r="13" spans="1:8" x14ac:dyDescent="0.3">
      <c r="A13" s="18" t="s">
        <v>10</v>
      </c>
      <c r="B13" s="19" t="s">
        <v>57</v>
      </c>
      <c r="C13" s="29">
        <v>548</v>
      </c>
      <c r="D13" s="29">
        <v>0</v>
      </c>
      <c r="E13" s="29">
        <v>0</v>
      </c>
      <c r="F13" s="29">
        <v>0</v>
      </c>
      <c r="G13" s="29">
        <v>0</v>
      </c>
    </row>
    <row r="14" spans="1:8" x14ac:dyDescent="0.3">
      <c r="A14" s="18" t="s">
        <v>11</v>
      </c>
      <c r="B14" s="28" t="s">
        <v>58</v>
      </c>
      <c r="C14" s="29">
        <v>437</v>
      </c>
      <c r="D14" s="29">
        <v>0</v>
      </c>
      <c r="E14" s="29">
        <v>0</v>
      </c>
      <c r="F14" s="29">
        <v>0</v>
      </c>
      <c r="G14" s="29">
        <v>0</v>
      </c>
    </row>
    <row r="15" spans="1:8" x14ac:dyDescent="0.3">
      <c r="A15" s="18" t="s">
        <v>12</v>
      </c>
      <c r="B15" s="19" t="s">
        <v>59</v>
      </c>
      <c r="C15" s="29">
        <v>507</v>
      </c>
      <c r="D15" s="29">
        <v>3</v>
      </c>
      <c r="E15" s="29">
        <v>0</v>
      </c>
      <c r="F15" s="29">
        <v>0</v>
      </c>
      <c r="G15" s="29">
        <v>0</v>
      </c>
    </row>
    <row r="16" spans="1:8" x14ac:dyDescent="0.3">
      <c r="A16" s="18" t="s">
        <v>13</v>
      </c>
      <c r="B16" s="19" t="s">
        <v>60</v>
      </c>
      <c r="C16" s="29">
        <v>32</v>
      </c>
      <c r="D16" s="29">
        <v>1</v>
      </c>
      <c r="E16" s="29">
        <v>0</v>
      </c>
      <c r="F16" s="29">
        <v>0</v>
      </c>
      <c r="G16" s="29">
        <v>0</v>
      </c>
    </row>
    <row r="17" spans="1:7" x14ac:dyDescent="0.3">
      <c r="A17" s="18" t="s">
        <v>14</v>
      </c>
      <c r="B17" s="19" t="s">
        <v>61</v>
      </c>
      <c r="C17" s="29">
        <v>643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18" t="s">
        <v>15</v>
      </c>
      <c r="B18" s="19" t="s">
        <v>62</v>
      </c>
      <c r="C18" s="29">
        <v>631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18" t="s">
        <v>16</v>
      </c>
      <c r="B19" s="19" t="s">
        <v>63</v>
      </c>
      <c r="C19" s="29">
        <v>389</v>
      </c>
      <c r="D19" s="29">
        <v>45</v>
      </c>
      <c r="E19" s="29"/>
      <c r="F19" s="29">
        <v>11</v>
      </c>
      <c r="G19" s="29">
        <v>0</v>
      </c>
    </row>
    <row r="20" spans="1:7" x14ac:dyDescent="0.3">
      <c r="A20" s="18" t="s">
        <v>17</v>
      </c>
      <c r="B20" s="19" t="s">
        <v>64</v>
      </c>
      <c r="C20" s="30">
        <v>273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18" t="s">
        <v>18</v>
      </c>
      <c r="B21" s="19" t="s">
        <v>65</v>
      </c>
      <c r="C21" s="31">
        <v>1017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3">
      <c r="A22" s="18" t="s">
        <v>19</v>
      </c>
      <c r="B22" s="19" t="s">
        <v>66</v>
      </c>
      <c r="C22" s="31">
        <v>374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3">
      <c r="A23" s="18" t="s">
        <v>20</v>
      </c>
      <c r="B23" s="19" t="s">
        <v>67</v>
      </c>
      <c r="C23" s="31">
        <v>307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3">
      <c r="A24" s="18" t="s">
        <v>21</v>
      </c>
      <c r="B24" s="19" t="s">
        <v>68</v>
      </c>
      <c r="C24" s="31">
        <v>245</v>
      </c>
      <c r="D24" s="31">
        <v>10</v>
      </c>
      <c r="E24" s="31">
        <v>0</v>
      </c>
      <c r="F24" s="31">
        <v>0</v>
      </c>
      <c r="G24" s="31">
        <v>0</v>
      </c>
    </row>
    <row r="25" spans="1:7" x14ac:dyDescent="0.3">
      <c r="A25" s="18" t="s">
        <v>22</v>
      </c>
      <c r="B25" s="19" t="s">
        <v>69</v>
      </c>
      <c r="C25" s="31">
        <v>472</v>
      </c>
      <c r="D25" s="31">
        <v>10</v>
      </c>
      <c r="E25" s="31">
        <v>0</v>
      </c>
      <c r="F25" s="31">
        <v>0</v>
      </c>
      <c r="G25" s="31">
        <v>0</v>
      </c>
    </row>
    <row r="26" spans="1:7" x14ac:dyDescent="0.3">
      <c r="A26" s="18" t="s">
        <v>23</v>
      </c>
      <c r="B26" s="19" t="s">
        <v>70</v>
      </c>
      <c r="C26" s="31">
        <v>348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3">
      <c r="A27" s="18" t="s">
        <v>24</v>
      </c>
      <c r="B27" s="19" t="s">
        <v>71</v>
      </c>
      <c r="C27" s="31">
        <v>407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3">
      <c r="A28" s="18" t="s">
        <v>25</v>
      </c>
      <c r="B28" s="19" t="s">
        <v>72</v>
      </c>
      <c r="C28" s="31">
        <v>334</v>
      </c>
      <c r="D28" s="31">
        <v>4</v>
      </c>
      <c r="E28" s="31"/>
      <c r="F28" s="31">
        <v>0</v>
      </c>
      <c r="G28" s="31">
        <v>56</v>
      </c>
    </row>
    <row r="29" spans="1:7" x14ac:dyDescent="0.3">
      <c r="A29" s="18" t="s">
        <v>26</v>
      </c>
      <c r="B29" s="19" t="s">
        <v>73</v>
      </c>
      <c r="C29" s="31">
        <v>159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3">
      <c r="A30" s="18" t="s">
        <v>303</v>
      </c>
      <c r="B30" s="19" t="s">
        <v>74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3">
      <c r="A31" s="22" t="s">
        <v>27</v>
      </c>
      <c r="B31" s="32"/>
      <c r="C31" s="23">
        <v>11196</v>
      </c>
      <c r="D31" s="23">
        <v>75</v>
      </c>
      <c r="E31" s="23">
        <v>55</v>
      </c>
      <c r="F31" s="23">
        <v>11</v>
      </c>
      <c r="G31" s="23">
        <v>57</v>
      </c>
    </row>
  </sheetData>
  <mergeCells count="4">
    <mergeCell ref="A2:G2"/>
    <mergeCell ref="B3:B4"/>
    <mergeCell ref="C3:G3"/>
    <mergeCell ref="A3:A4"/>
  </mergeCells>
  <conditionalFormatting sqref="C6:G31">
    <cfRule type="cellIs" dxfId="6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29" orientation="portrait" useFirstPageNumber="1" r:id="rId1"/>
  <headerFooter>
    <oddFooter>&amp;R129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ht="31.5" customHeight="1" x14ac:dyDescent="0.35">
      <c r="A1" s="136" t="s">
        <v>297</v>
      </c>
      <c r="B1" s="136"/>
      <c r="C1" s="136"/>
      <c r="D1" s="136"/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392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18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9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30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13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11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19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12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14</v>
      </c>
      <c r="D26" s="20">
        <v>6</v>
      </c>
    </row>
    <row r="27" spans="1:4" x14ac:dyDescent="0.3">
      <c r="A27" s="18" t="s">
        <v>22</v>
      </c>
      <c r="B27" s="19" t="s">
        <v>69</v>
      </c>
      <c r="C27" s="20">
        <v>9</v>
      </c>
      <c r="D27" s="20">
        <v>4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19</v>
      </c>
      <c r="D32" s="20">
        <v>4</v>
      </c>
    </row>
    <row r="33" spans="1:4" ht="15" x14ac:dyDescent="0.3">
      <c r="A33" s="24" t="s">
        <v>27</v>
      </c>
      <c r="B33" s="19" t="s">
        <v>75</v>
      </c>
      <c r="C33" s="25">
        <v>325</v>
      </c>
      <c r="D33" s="25">
        <v>66</v>
      </c>
    </row>
  </sheetData>
  <mergeCells count="6">
    <mergeCell ref="A1:D1"/>
    <mergeCell ref="B3:B6"/>
    <mergeCell ref="C3:C6"/>
    <mergeCell ref="D3:D6"/>
    <mergeCell ref="A3:A6"/>
    <mergeCell ref="A2:D2"/>
  </mergeCells>
  <conditionalFormatting sqref="C8:D33">
    <cfRule type="cellIs" dxfId="6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0" orientation="portrait" useFirstPageNumber="1" r:id="rId1"/>
  <headerFooter>
    <oddFooter>&amp;R130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8.81640625" defaultRowHeight="15.5" x14ac:dyDescent="0.35"/>
  <cols>
    <col min="1" max="1" width="20.1796875" style="2" customWidth="1"/>
    <col min="2" max="2" width="5.54296875" style="2" customWidth="1"/>
    <col min="3" max="3" width="9.26953125" style="2" customWidth="1"/>
    <col min="4" max="4" width="12.1796875" style="2" customWidth="1"/>
    <col min="5" max="10" width="8.7265625" style="2" customWidth="1"/>
    <col min="11" max="11" width="15.7265625" style="2" customWidth="1"/>
    <col min="12" max="13" width="11.453125" style="2" customWidth="1"/>
    <col min="14" max="14" width="9.26953125" style="2" customWidth="1"/>
    <col min="15" max="16384" width="8.81640625" style="2"/>
  </cols>
  <sheetData>
    <row r="1" spans="1:15" s="1" customFormat="1" x14ac:dyDescent="0.35">
      <c r="O1" s="85" t="str">
        <f>HYPERLINK(CONCATENATE("[Byuleten D_9_2019_2020.xlsx]",T(ADDRESS(1,1,,1,"зміст"))),"Зміст")</f>
        <v>Зміст</v>
      </c>
    </row>
    <row r="2" spans="1:15" s="1" customFormat="1" x14ac:dyDescent="0.35">
      <c r="A2" s="148" t="s">
        <v>237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5" ht="15.65" customHeight="1" x14ac:dyDescent="0.35">
      <c r="A3" s="144" t="s">
        <v>28</v>
      </c>
      <c r="B3" s="138" t="s">
        <v>49</v>
      </c>
      <c r="C3" s="145" t="s">
        <v>317</v>
      </c>
      <c r="D3" s="145" t="s">
        <v>32</v>
      </c>
      <c r="E3" s="145"/>
      <c r="F3" s="145"/>
      <c r="G3" s="145" t="s">
        <v>315</v>
      </c>
      <c r="H3" s="145"/>
      <c r="I3" s="145"/>
      <c r="J3" s="145"/>
      <c r="K3" s="145"/>
      <c r="L3" s="145"/>
      <c r="M3" s="145"/>
      <c r="N3" s="145"/>
    </row>
    <row r="4" spans="1:15" ht="15.75" customHeight="1" x14ac:dyDescent="0.35">
      <c r="A4" s="144"/>
      <c r="B4" s="143"/>
      <c r="C4" s="145"/>
      <c r="D4" s="138" t="s">
        <v>316</v>
      </c>
      <c r="E4" s="138" t="s">
        <v>318</v>
      </c>
      <c r="F4" s="138" t="s">
        <v>319</v>
      </c>
      <c r="G4" s="138" t="s">
        <v>33</v>
      </c>
      <c r="H4" s="138" t="s">
        <v>34</v>
      </c>
      <c r="I4" s="138" t="s">
        <v>35</v>
      </c>
      <c r="J4" s="138" t="s">
        <v>36</v>
      </c>
      <c r="K4" s="138" t="s">
        <v>37</v>
      </c>
      <c r="L4" s="140" t="s">
        <v>38</v>
      </c>
      <c r="M4" s="141"/>
      <c r="N4" s="142"/>
    </row>
    <row r="5" spans="1:15" ht="47.25" customHeight="1" x14ac:dyDescent="0.35">
      <c r="A5" s="144"/>
      <c r="B5" s="139"/>
      <c r="C5" s="145"/>
      <c r="D5" s="146"/>
      <c r="E5" s="146"/>
      <c r="F5" s="146"/>
      <c r="G5" s="139"/>
      <c r="H5" s="139"/>
      <c r="I5" s="139"/>
      <c r="J5" s="139"/>
      <c r="K5" s="139"/>
      <c r="L5" s="3" t="s">
        <v>39</v>
      </c>
      <c r="M5" s="4" t="s">
        <v>40</v>
      </c>
      <c r="N5" s="3"/>
    </row>
    <row r="6" spans="1:15" x14ac:dyDescent="0.35">
      <c r="A6" s="5" t="s">
        <v>0</v>
      </c>
      <c r="B6" s="3" t="s">
        <v>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5" x14ac:dyDescent="0.35">
      <c r="A7" s="7" t="s">
        <v>3</v>
      </c>
      <c r="B7" s="8">
        <v>1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5" x14ac:dyDescent="0.35">
      <c r="A8" s="10" t="s">
        <v>4</v>
      </c>
      <c r="B8" s="11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x14ac:dyDescent="0.35">
      <c r="A9" s="10" t="s">
        <v>5</v>
      </c>
      <c r="B9" s="11">
        <v>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5" x14ac:dyDescent="0.35">
      <c r="A10" s="10" t="s">
        <v>6</v>
      </c>
      <c r="B10" s="8">
        <v>4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5" x14ac:dyDescent="0.35">
      <c r="A11" s="10" t="s">
        <v>7</v>
      </c>
      <c r="B11" s="11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x14ac:dyDescent="0.35">
      <c r="A12" s="10" t="s">
        <v>8</v>
      </c>
      <c r="B12" s="11">
        <v>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x14ac:dyDescent="0.35">
      <c r="A13" s="10" t="s">
        <v>9</v>
      </c>
      <c r="B13" s="8">
        <v>7</v>
      </c>
      <c r="C13" s="50">
        <v>2</v>
      </c>
      <c r="D13" s="50">
        <v>73</v>
      </c>
      <c r="E13" s="50">
        <v>29</v>
      </c>
      <c r="F13" s="50">
        <v>496</v>
      </c>
      <c r="G13" s="50">
        <v>216</v>
      </c>
      <c r="H13" s="50">
        <v>49</v>
      </c>
      <c r="I13" s="9">
        <v>209</v>
      </c>
      <c r="J13" s="9">
        <v>71</v>
      </c>
      <c r="K13" s="9">
        <v>56</v>
      </c>
      <c r="L13" s="9">
        <v>496</v>
      </c>
      <c r="M13" s="9">
        <v>0</v>
      </c>
      <c r="N13" s="9">
        <v>0</v>
      </c>
    </row>
    <row r="14" spans="1:15" x14ac:dyDescent="0.35">
      <c r="A14" s="10" t="s">
        <v>10</v>
      </c>
      <c r="B14" s="11">
        <v>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5" x14ac:dyDescent="0.35">
      <c r="A15" s="10" t="s">
        <v>11</v>
      </c>
      <c r="B15" s="11">
        <v>9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5" x14ac:dyDescent="0.35">
      <c r="A16" s="10" t="s">
        <v>12</v>
      </c>
      <c r="B16" s="8">
        <v>10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35">
      <c r="A17" s="10" t="s">
        <v>13</v>
      </c>
      <c r="B17" s="11">
        <v>11</v>
      </c>
      <c r="C17" s="50">
        <v>1</v>
      </c>
      <c r="D17" s="50">
        <v>31</v>
      </c>
      <c r="E17" s="50">
        <v>16</v>
      </c>
      <c r="F17" s="50">
        <v>295</v>
      </c>
      <c r="G17" s="50">
        <v>133</v>
      </c>
      <c r="H17" s="50">
        <v>36</v>
      </c>
      <c r="I17" s="9">
        <v>135</v>
      </c>
      <c r="J17" s="9">
        <v>27</v>
      </c>
      <c r="K17" s="9">
        <v>7</v>
      </c>
      <c r="L17" s="9">
        <v>111</v>
      </c>
      <c r="M17" s="9">
        <v>184</v>
      </c>
      <c r="N17" s="9">
        <v>0</v>
      </c>
    </row>
    <row r="18" spans="1:14" x14ac:dyDescent="0.35">
      <c r="A18" s="10" t="s">
        <v>14</v>
      </c>
      <c r="B18" s="11">
        <v>12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35">
      <c r="A19" s="10" t="s">
        <v>15</v>
      </c>
      <c r="B19" s="8">
        <v>13</v>
      </c>
      <c r="C19" s="50">
        <v>1</v>
      </c>
      <c r="D19" s="50">
        <v>18</v>
      </c>
      <c r="E19" s="50">
        <v>11</v>
      </c>
      <c r="F19" s="50">
        <v>134</v>
      </c>
      <c r="G19" s="50">
        <v>48</v>
      </c>
      <c r="H19" s="50">
        <v>13</v>
      </c>
      <c r="I19" s="9">
        <v>69</v>
      </c>
      <c r="J19" s="9">
        <v>17</v>
      </c>
      <c r="K19" s="9">
        <v>10</v>
      </c>
      <c r="L19" s="9">
        <v>134</v>
      </c>
      <c r="M19" s="9">
        <v>0</v>
      </c>
      <c r="N19" s="9">
        <v>0</v>
      </c>
    </row>
    <row r="20" spans="1:14" x14ac:dyDescent="0.35">
      <c r="A20" s="10" t="s">
        <v>16</v>
      </c>
      <c r="B20" s="11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35">
      <c r="A21" s="10" t="s">
        <v>17</v>
      </c>
      <c r="B21" s="11">
        <v>15</v>
      </c>
      <c r="C21" s="9">
        <v>1</v>
      </c>
      <c r="D21" s="9">
        <v>14</v>
      </c>
      <c r="E21" s="9">
        <v>9</v>
      </c>
      <c r="F21" s="9">
        <v>118</v>
      </c>
      <c r="G21" s="9">
        <v>51</v>
      </c>
      <c r="H21" s="9">
        <v>10</v>
      </c>
      <c r="I21" s="9">
        <v>67</v>
      </c>
      <c r="J21" s="9">
        <v>0</v>
      </c>
      <c r="K21" s="9">
        <v>0</v>
      </c>
      <c r="L21" s="9">
        <v>118</v>
      </c>
      <c r="M21" s="9">
        <v>0</v>
      </c>
      <c r="N21" s="9">
        <v>0</v>
      </c>
    </row>
    <row r="22" spans="1:14" x14ac:dyDescent="0.35">
      <c r="A22" s="10" t="s">
        <v>18</v>
      </c>
      <c r="B22" s="8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35">
      <c r="A23" s="10" t="s">
        <v>19</v>
      </c>
      <c r="B23" s="11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35">
      <c r="A24" s="10" t="s">
        <v>20</v>
      </c>
      <c r="B24" s="11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35">
      <c r="A25" s="10" t="s">
        <v>21</v>
      </c>
      <c r="B25" s="8">
        <v>19</v>
      </c>
      <c r="C25" s="9">
        <v>1</v>
      </c>
      <c r="D25" s="9">
        <v>21</v>
      </c>
      <c r="E25" s="9">
        <v>11</v>
      </c>
      <c r="F25" s="9">
        <v>237</v>
      </c>
      <c r="G25" s="9">
        <v>84</v>
      </c>
      <c r="H25" s="9">
        <v>21</v>
      </c>
      <c r="I25" s="9">
        <v>110</v>
      </c>
      <c r="J25" s="9">
        <v>43</v>
      </c>
      <c r="K25" s="9">
        <v>5</v>
      </c>
      <c r="L25" s="9">
        <v>237</v>
      </c>
      <c r="M25" s="9">
        <v>0</v>
      </c>
      <c r="N25" s="9">
        <v>0</v>
      </c>
    </row>
    <row r="26" spans="1:14" x14ac:dyDescent="0.35">
      <c r="A26" s="10" t="s">
        <v>22</v>
      </c>
      <c r="B26" s="11">
        <v>20</v>
      </c>
      <c r="C26" s="9">
        <v>1</v>
      </c>
      <c r="D26" s="9">
        <v>21</v>
      </c>
      <c r="E26" s="9">
        <v>11</v>
      </c>
      <c r="F26" s="9">
        <v>231</v>
      </c>
      <c r="G26" s="9">
        <v>88</v>
      </c>
      <c r="H26" s="9">
        <v>20</v>
      </c>
      <c r="I26" s="9">
        <v>109</v>
      </c>
      <c r="J26" s="9">
        <v>34</v>
      </c>
      <c r="K26" s="9">
        <v>7</v>
      </c>
      <c r="L26" s="9">
        <v>231</v>
      </c>
      <c r="M26" s="9">
        <v>0</v>
      </c>
      <c r="N26" s="9">
        <v>0</v>
      </c>
    </row>
    <row r="27" spans="1:14" x14ac:dyDescent="0.35">
      <c r="A27" s="10" t="s">
        <v>23</v>
      </c>
      <c r="B27" s="11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35">
      <c r="A28" s="10" t="s">
        <v>24</v>
      </c>
      <c r="B28" s="8">
        <v>22</v>
      </c>
      <c r="C28" s="9">
        <v>2</v>
      </c>
      <c r="D28" s="9">
        <v>54</v>
      </c>
      <c r="E28" s="9">
        <v>26</v>
      </c>
      <c r="F28" s="9">
        <v>449</v>
      </c>
      <c r="G28" s="9">
        <v>188</v>
      </c>
      <c r="H28" s="9">
        <v>52</v>
      </c>
      <c r="I28" s="9">
        <v>235</v>
      </c>
      <c r="J28" s="9">
        <v>26</v>
      </c>
      <c r="K28" s="9">
        <v>15</v>
      </c>
      <c r="L28" s="9">
        <v>449</v>
      </c>
      <c r="M28" s="9">
        <v>0</v>
      </c>
      <c r="N28" s="9">
        <v>0</v>
      </c>
    </row>
    <row r="29" spans="1:14" x14ac:dyDescent="0.35">
      <c r="A29" s="10" t="s">
        <v>25</v>
      </c>
      <c r="B29" s="11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35">
      <c r="A30" s="10" t="s">
        <v>26</v>
      </c>
      <c r="B30" s="11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35">
      <c r="A31" s="10" t="s">
        <v>303</v>
      </c>
      <c r="B31" s="8">
        <v>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x14ac:dyDescent="0.35">
      <c r="A32" s="12" t="s">
        <v>27</v>
      </c>
      <c r="B32" s="11"/>
      <c r="C32" s="65">
        <v>9</v>
      </c>
      <c r="D32" s="65">
        <v>232</v>
      </c>
      <c r="E32" s="65">
        <v>113</v>
      </c>
      <c r="F32" s="65">
        <v>1960</v>
      </c>
      <c r="G32" s="65">
        <v>808</v>
      </c>
      <c r="H32" s="65">
        <v>201</v>
      </c>
      <c r="I32" s="66">
        <v>934</v>
      </c>
      <c r="J32" s="66">
        <v>218</v>
      </c>
      <c r="K32" s="66">
        <v>100</v>
      </c>
      <c r="L32" s="66">
        <v>1776</v>
      </c>
      <c r="M32" s="66">
        <v>184</v>
      </c>
      <c r="N32" s="66">
        <v>0</v>
      </c>
    </row>
    <row r="33" spans="3:14" x14ac:dyDescent="0.3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3:14" x14ac:dyDescent="0.3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15">
    <mergeCell ref="A2:N2"/>
    <mergeCell ref="K4:K5"/>
    <mergeCell ref="L4:N4"/>
    <mergeCell ref="A3:A5"/>
    <mergeCell ref="B3:B5"/>
    <mergeCell ref="C3:C5"/>
    <mergeCell ref="D3:F3"/>
    <mergeCell ref="G3:N3"/>
    <mergeCell ref="G4:G5"/>
    <mergeCell ref="H4:H5"/>
    <mergeCell ref="I4:I5"/>
    <mergeCell ref="J4:J5"/>
    <mergeCell ref="D4:D5"/>
    <mergeCell ref="E4:E5"/>
    <mergeCell ref="F4:F5"/>
  </mergeCells>
  <conditionalFormatting sqref="C7:N32">
    <cfRule type="cellIs" dxfId="170" priority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scale="86" firstPageNumber="13" orientation="landscape" useFirstPageNumber="1" r:id="rId1"/>
  <headerFooter>
    <oddFooter>&amp;R13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393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89592</v>
      </c>
      <c r="D8" s="20">
        <v>4869</v>
      </c>
    </row>
    <row r="9" spans="1:5" x14ac:dyDescent="0.3">
      <c r="A9" s="18" t="s">
        <v>4</v>
      </c>
      <c r="B9" s="19" t="s">
        <v>51</v>
      </c>
      <c r="C9" s="20">
        <v>31842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160489</v>
      </c>
      <c r="D10" s="20">
        <v>36237</v>
      </c>
    </row>
    <row r="11" spans="1:5" x14ac:dyDescent="0.3">
      <c r="A11" s="18" t="s">
        <v>6</v>
      </c>
      <c r="B11" s="19" t="s">
        <v>53</v>
      </c>
      <c r="C11" s="20">
        <v>89601</v>
      </c>
      <c r="D11" s="20">
        <v>83031</v>
      </c>
    </row>
    <row r="12" spans="1:5" x14ac:dyDescent="0.3">
      <c r="A12" s="18" t="s">
        <v>7</v>
      </c>
      <c r="B12" s="19" t="s">
        <v>54</v>
      </c>
      <c r="C12" s="20">
        <v>59218</v>
      </c>
      <c r="D12" s="20">
        <v>8536</v>
      </c>
    </row>
    <row r="13" spans="1:5" x14ac:dyDescent="0.3">
      <c r="A13" s="18" t="s">
        <v>8</v>
      </c>
      <c r="B13" s="19" t="s">
        <v>55</v>
      </c>
      <c r="C13" s="20">
        <v>30802</v>
      </c>
      <c r="D13" s="20">
        <v>3456</v>
      </c>
    </row>
    <row r="14" spans="1:5" x14ac:dyDescent="0.3">
      <c r="A14" s="18" t="s">
        <v>9</v>
      </c>
      <c r="B14" s="19" t="s">
        <v>56</v>
      </c>
      <c r="C14" s="20">
        <v>82347</v>
      </c>
      <c r="D14" s="20">
        <v>40329</v>
      </c>
    </row>
    <row r="15" spans="1:5" x14ac:dyDescent="0.3">
      <c r="A15" s="18" t="s">
        <v>10</v>
      </c>
      <c r="B15" s="19" t="s">
        <v>57</v>
      </c>
      <c r="C15" s="20">
        <v>45859</v>
      </c>
      <c r="D15" s="20">
        <v>6357</v>
      </c>
    </row>
    <row r="16" spans="1:5" x14ac:dyDescent="0.3">
      <c r="A16" s="18" t="s">
        <v>11</v>
      </c>
      <c r="B16" s="19" t="s">
        <v>58</v>
      </c>
      <c r="C16" s="20">
        <v>32304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42861</v>
      </c>
      <c r="D17" s="20">
        <v>6150</v>
      </c>
    </row>
    <row r="18" spans="1:4" x14ac:dyDescent="0.3">
      <c r="A18" s="18" t="s">
        <v>13</v>
      </c>
      <c r="B18" s="19" t="s">
        <v>60</v>
      </c>
      <c r="C18" s="20">
        <v>20837</v>
      </c>
      <c r="D18" s="20">
        <v>26526</v>
      </c>
    </row>
    <row r="19" spans="1:4" x14ac:dyDescent="0.3">
      <c r="A19" s="18" t="s">
        <v>14</v>
      </c>
      <c r="B19" s="19" t="s">
        <v>61</v>
      </c>
      <c r="C19" s="20">
        <v>63353</v>
      </c>
      <c r="D19" s="20">
        <v>25803</v>
      </c>
    </row>
    <row r="20" spans="1:4" x14ac:dyDescent="0.3">
      <c r="A20" s="18" t="s">
        <v>15</v>
      </c>
      <c r="B20" s="19" t="s">
        <v>62</v>
      </c>
      <c r="C20" s="20">
        <v>44659</v>
      </c>
      <c r="D20" s="20">
        <v>29297</v>
      </c>
    </row>
    <row r="21" spans="1:4" x14ac:dyDescent="0.3">
      <c r="A21" s="18" t="s">
        <v>16</v>
      </c>
      <c r="B21" s="19" t="s">
        <v>63</v>
      </c>
      <c r="C21" s="21">
        <v>71502</v>
      </c>
      <c r="D21" s="21">
        <v>16458</v>
      </c>
    </row>
    <row r="22" spans="1:4" x14ac:dyDescent="0.3">
      <c r="A22" s="18" t="s">
        <v>17</v>
      </c>
      <c r="B22" s="19" t="s">
        <v>64</v>
      </c>
      <c r="C22" s="20">
        <v>48128</v>
      </c>
      <c r="D22" s="20">
        <v>16045</v>
      </c>
    </row>
    <row r="23" spans="1:4" x14ac:dyDescent="0.3">
      <c r="A23" s="18" t="s">
        <v>18</v>
      </c>
      <c r="B23" s="19" t="s">
        <v>65</v>
      </c>
      <c r="C23" s="20">
        <v>46830</v>
      </c>
      <c r="D23" s="20">
        <v>9939</v>
      </c>
    </row>
    <row r="24" spans="1:4" x14ac:dyDescent="0.3">
      <c r="A24" s="18" t="s">
        <v>19</v>
      </c>
      <c r="B24" s="19" t="s">
        <v>66</v>
      </c>
      <c r="C24" s="20">
        <v>53535</v>
      </c>
      <c r="D24" s="20">
        <v>5138</v>
      </c>
    </row>
    <row r="25" spans="1:4" x14ac:dyDescent="0.3">
      <c r="A25" s="18" t="s">
        <v>20</v>
      </c>
      <c r="B25" s="19" t="s">
        <v>67</v>
      </c>
      <c r="C25" s="20">
        <v>26053</v>
      </c>
      <c r="D25" s="20">
        <v>19102</v>
      </c>
    </row>
    <row r="26" spans="1:4" x14ac:dyDescent="0.3">
      <c r="A26" s="18" t="s">
        <v>21</v>
      </c>
      <c r="B26" s="19" t="s">
        <v>68</v>
      </c>
      <c r="C26" s="20">
        <v>74960</v>
      </c>
      <c r="D26" s="20">
        <v>32133</v>
      </c>
    </row>
    <row r="27" spans="1:4" x14ac:dyDescent="0.3">
      <c r="A27" s="18" t="s">
        <v>22</v>
      </c>
      <c r="B27" s="19" t="s">
        <v>69</v>
      </c>
      <c r="C27" s="20">
        <v>47909</v>
      </c>
      <c r="D27" s="20">
        <v>22974</v>
      </c>
    </row>
    <row r="28" spans="1:4" x14ac:dyDescent="0.3">
      <c r="A28" s="18" t="s">
        <v>23</v>
      </c>
      <c r="B28" s="19" t="s">
        <v>70</v>
      </c>
      <c r="C28" s="20">
        <v>36156</v>
      </c>
      <c r="D28" s="20">
        <v>13553</v>
      </c>
    </row>
    <row r="29" spans="1:4" x14ac:dyDescent="0.3">
      <c r="A29" s="18" t="s">
        <v>24</v>
      </c>
      <c r="B29" s="19" t="s">
        <v>71</v>
      </c>
      <c r="C29" s="20">
        <v>37962</v>
      </c>
      <c r="D29" s="20">
        <v>30252</v>
      </c>
    </row>
    <row r="30" spans="1:4" x14ac:dyDescent="0.3">
      <c r="A30" s="18" t="s">
        <v>25</v>
      </c>
      <c r="B30" s="19" t="s">
        <v>72</v>
      </c>
      <c r="C30" s="20">
        <v>25855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24239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117538</v>
      </c>
      <c r="D32" s="20">
        <v>39524</v>
      </c>
    </row>
    <row r="33" spans="1:4" ht="15" x14ac:dyDescent="0.3">
      <c r="A33" s="24" t="s">
        <v>27</v>
      </c>
      <c r="B33" s="19" t="s">
        <v>75</v>
      </c>
      <c r="C33" s="25">
        <v>1404431</v>
      </c>
      <c r="D33" s="25">
        <v>475709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6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1" orientation="portrait" useFirstPageNumber="1" r:id="rId1"/>
  <headerFooter>
    <oddFooter>&amp;R131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394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26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1949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5281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0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1278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2367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281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1595</v>
      </c>
      <c r="D18" s="20">
        <v>348</v>
      </c>
    </row>
    <row r="19" spans="1:4" x14ac:dyDescent="0.3">
      <c r="A19" s="18" t="s">
        <v>14</v>
      </c>
      <c r="B19" s="19" t="s">
        <v>61</v>
      </c>
      <c r="C19" s="20">
        <v>127</v>
      </c>
      <c r="D19" s="20">
        <v>181</v>
      </c>
    </row>
    <row r="20" spans="1:4" x14ac:dyDescent="0.3">
      <c r="A20" s="18" t="s">
        <v>15</v>
      </c>
      <c r="B20" s="19" t="s">
        <v>62</v>
      </c>
      <c r="C20" s="20">
        <v>2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552</v>
      </c>
      <c r="D21" s="21">
        <v>183</v>
      </c>
    </row>
    <row r="22" spans="1:4" x14ac:dyDescent="0.3">
      <c r="A22" s="18" t="s">
        <v>17</v>
      </c>
      <c r="B22" s="19" t="s">
        <v>64</v>
      </c>
      <c r="C22" s="20">
        <v>23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195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0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138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149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56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5347</v>
      </c>
      <c r="D32" s="20">
        <v>605</v>
      </c>
    </row>
    <row r="33" spans="1:4" ht="15" x14ac:dyDescent="0.3">
      <c r="A33" s="24" t="s">
        <v>27</v>
      </c>
      <c r="B33" s="19" t="s">
        <v>75</v>
      </c>
      <c r="C33" s="25">
        <v>19366</v>
      </c>
      <c r="D33" s="25">
        <v>1317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6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2" orientation="portrait" useFirstPageNumber="1" r:id="rId1"/>
  <headerFooter>
    <oddFooter>&amp;R132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395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1626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0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0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696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102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416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1579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0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0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594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1133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0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0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233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220</v>
      </c>
      <c r="D27" s="20">
        <v>5539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199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6798</v>
      </c>
      <c r="D33" s="25">
        <v>5539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6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3" orientation="portrait" useFirstPageNumber="1" r:id="rId1"/>
  <headerFooter>
    <oddFooter>&amp;R133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65" customHeight="1" x14ac:dyDescent="0.35">
      <c r="A2" s="169" t="s">
        <v>396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301</v>
      </c>
      <c r="D8" s="20">
        <v>22</v>
      </c>
    </row>
    <row r="9" spans="1:5" x14ac:dyDescent="0.3">
      <c r="A9" s="18" t="s">
        <v>4</v>
      </c>
      <c r="B9" s="19" t="s">
        <v>51</v>
      </c>
      <c r="C9" s="20">
        <v>159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619</v>
      </c>
      <c r="D10" s="20">
        <v>114</v>
      </c>
    </row>
    <row r="11" spans="1:5" x14ac:dyDescent="0.3">
      <c r="A11" s="18" t="s">
        <v>6</v>
      </c>
      <c r="B11" s="19" t="s">
        <v>53</v>
      </c>
      <c r="C11" s="20">
        <v>261</v>
      </c>
      <c r="D11" s="20">
        <v>92</v>
      </c>
    </row>
    <row r="12" spans="1:5" x14ac:dyDescent="0.3">
      <c r="A12" s="18" t="s">
        <v>7</v>
      </c>
      <c r="B12" s="19" t="s">
        <v>54</v>
      </c>
      <c r="C12" s="20">
        <v>246</v>
      </c>
      <c r="D12" s="20">
        <v>17</v>
      </c>
    </row>
    <row r="13" spans="1:5" x14ac:dyDescent="0.3">
      <c r="A13" s="18" t="s">
        <v>8</v>
      </c>
      <c r="B13" s="19" t="s">
        <v>55</v>
      </c>
      <c r="C13" s="20">
        <v>157</v>
      </c>
      <c r="D13" s="20">
        <v>26</v>
      </c>
    </row>
    <row r="14" spans="1:5" x14ac:dyDescent="0.3">
      <c r="A14" s="18" t="s">
        <v>9</v>
      </c>
      <c r="B14" s="19" t="s">
        <v>56</v>
      </c>
      <c r="C14" s="20">
        <v>487</v>
      </c>
      <c r="D14" s="20">
        <v>123</v>
      </c>
    </row>
    <row r="15" spans="1:5" x14ac:dyDescent="0.3">
      <c r="A15" s="18" t="s">
        <v>10</v>
      </c>
      <c r="B15" s="19" t="s">
        <v>57</v>
      </c>
      <c r="C15" s="20">
        <v>209</v>
      </c>
      <c r="D15" s="20">
        <v>28</v>
      </c>
    </row>
    <row r="16" spans="1:5" x14ac:dyDescent="0.3">
      <c r="A16" s="18" t="s">
        <v>11</v>
      </c>
      <c r="B16" s="19" t="s">
        <v>58</v>
      </c>
      <c r="C16" s="20">
        <v>182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186</v>
      </c>
      <c r="D17" s="20">
        <v>15</v>
      </c>
    </row>
    <row r="18" spans="1:4" x14ac:dyDescent="0.3">
      <c r="A18" s="18" t="s">
        <v>13</v>
      </c>
      <c r="B18" s="19" t="s">
        <v>60</v>
      </c>
      <c r="C18" s="20">
        <v>86</v>
      </c>
      <c r="D18" s="20">
        <v>64</v>
      </c>
    </row>
    <row r="19" spans="1:4" x14ac:dyDescent="0.3">
      <c r="A19" s="18" t="s">
        <v>14</v>
      </c>
      <c r="B19" s="19" t="s">
        <v>61</v>
      </c>
      <c r="C19" s="20">
        <v>380</v>
      </c>
      <c r="D19" s="20">
        <v>89</v>
      </c>
    </row>
    <row r="20" spans="1:4" x14ac:dyDescent="0.3">
      <c r="A20" s="18" t="s">
        <v>15</v>
      </c>
      <c r="B20" s="19" t="s">
        <v>62</v>
      </c>
      <c r="C20" s="20">
        <v>222</v>
      </c>
      <c r="D20" s="20">
        <v>94</v>
      </c>
    </row>
    <row r="21" spans="1:4" x14ac:dyDescent="0.3">
      <c r="A21" s="18" t="s">
        <v>16</v>
      </c>
      <c r="B21" s="19" t="s">
        <v>63</v>
      </c>
      <c r="C21" s="21">
        <v>401</v>
      </c>
      <c r="D21" s="21">
        <v>44</v>
      </c>
    </row>
    <row r="22" spans="1:4" x14ac:dyDescent="0.3">
      <c r="A22" s="18" t="s">
        <v>17</v>
      </c>
      <c r="B22" s="19" t="s">
        <v>64</v>
      </c>
      <c r="C22" s="20">
        <v>225</v>
      </c>
      <c r="D22" s="20">
        <v>28</v>
      </c>
    </row>
    <row r="23" spans="1:4" x14ac:dyDescent="0.3">
      <c r="A23" s="18" t="s">
        <v>18</v>
      </c>
      <c r="B23" s="19" t="s">
        <v>65</v>
      </c>
      <c r="C23" s="20">
        <v>303</v>
      </c>
      <c r="D23" s="20">
        <v>36</v>
      </c>
    </row>
    <row r="24" spans="1:4" x14ac:dyDescent="0.3">
      <c r="A24" s="18" t="s">
        <v>19</v>
      </c>
      <c r="B24" s="19" t="s">
        <v>66</v>
      </c>
      <c r="C24" s="20">
        <v>237</v>
      </c>
      <c r="D24" s="20">
        <v>21</v>
      </c>
    </row>
    <row r="25" spans="1:4" x14ac:dyDescent="0.3">
      <c r="A25" s="18" t="s">
        <v>20</v>
      </c>
      <c r="B25" s="19" t="s">
        <v>67</v>
      </c>
      <c r="C25" s="20">
        <v>147</v>
      </c>
      <c r="D25" s="20">
        <v>62</v>
      </c>
    </row>
    <row r="26" spans="1:4" x14ac:dyDescent="0.3">
      <c r="A26" s="18" t="s">
        <v>21</v>
      </c>
      <c r="B26" s="19" t="s">
        <v>68</v>
      </c>
      <c r="C26" s="20">
        <v>351</v>
      </c>
      <c r="D26" s="20">
        <v>104</v>
      </c>
    </row>
    <row r="27" spans="1:4" x14ac:dyDescent="0.3">
      <c r="A27" s="18" t="s">
        <v>22</v>
      </c>
      <c r="B27" s="19" t="s">
        <v>69</v>
      </c>
      <c r="C27" s="20">
        <v>179</v>
      </c>
      <c r="D27" s="20">
        <v>79</v>
      </c>
    </row>
    <row r="28" spans="1:4" x14ac:dyDescent="0.3">
      <c r="A28" s="18" t="s">
        <v>23</v>
      </c>
      <c r="B28" s="19" t="s">
        <v>70</v>
      </c>
      <c r="C28" s="20">
        <v>200</v>
      </c>
      <c r="D28" s="20">
        <v>31</v>
      </c>
    </row>
    <row r="29" spans="1:4" x14ac:dyDescent="0.3">
      <c r="A29" s="18" t="s">
        <v>24</v>
      </c>
      <c r="B29" s="19" t="s">
        <v>71</v>
      </c>
      <c r="C29" s="20">
        <v>174</v>
      </c>
      <c r="D29" s="20">
        <v>116</v>
      </c>
    </row>
    <row r="30" spans="1:4" x14ac:dyDescent="0.3">
      <c r="A30" s="18" t="s">
        <v>25</v>
      </c>
      <c r="B30" s="19" t="s">
        <v>72</v>
      </c>
      <c r="C30" s="20">
        <v>187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143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1499</v>
      </c>
      <c r="D32" s="20">
        <v>92</v>
      </c>
    </row>
    <row r="33" spans="1:4" ht="15" x14ac:dyDescent="0.3">
      <c r="A33" s="24" t="s">
        <v>27</v>
      </c>
      <c r="B33" s="19" t="s">
        <v>75</v>
      </c>
      <c r="C33" s="25">
        <v>7541</v>
      </c>
      <c r="D33" s="25">
        <v>1297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6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4" orientation="portrait" useFirstPageNumber="1" r:id="rId1"/>
  <headerFooter>
    <oddFooter>&amp;R134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.75" customHeight="1" x14ac:dyDescent="0.35">
      <c r="A2" s="169" t="s">
        <v>397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13880</v>
      </c>
      <c r="D8" s="20">
        <v>895</v>
      </c>
    </row>
    <row r="9" spans="1:5" x14ac:dyDescent="0.3">
      <c r="A9" s="18" t="s">
        <v>4</v>
      </c>
      <c r="B9" s="19" t="s">
        <v>51</v>
      </c>
      <c r="C9" s="20">
        <v>5985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27220</v>
      </c>
      <c r="D10" s="20">
        <v>6303</v>
      </c>
    </row>
    <row r="11" spans="1:5" x14ac:dyDescent="0.3">
      <c r="A11" s="18" t="s">
        <v>6</v>
      </c>
      <c r="B11" s="19" t="s">
        <v>53</v>
      </c>
      <c r="C11" s="20">
        <v>11503</v>
      </c>
      <c r="D11" s="20">
        <v>4534</v>
      </c>
    </row>
    <row r="12" spans="1:5" x14ac:dyDescent="0.3">
      <c r="A12" s="18" t="s">
        <v>7</v>
      </c>
      <c r="B12" s="19" t="s">
        <v>54</v>
      </c>
      <c r="C12" s="20">
        <v>14844</v>
      </c>
      <c r="D12" s="20">
        <v>1400</v>
      </c>
    </row>
    <row r="13" spans="1:5" x14ac:dyDescent="0.3">
      <c r="A13" s="18" t="s">
        <v>8</v>
      </c>
      <c r="B13" s="19" t="s">
        <v>55</v>
      </c>
      <c r="C13" s="20">
        <v>6936</v>
      </c>
      <c r="D13" s="20">
        <v>1646</v>
      </c>
    </row>
    <row r="14" spans="1:5" x14ac:dyDescent="0.3">
      <c r="A14" s="18" t="s">
        <v>9</v>
      </c>
      <c r="B14" s="19" t="s">
        <v>56</v>
      </c>
      <c r="C14" s="20">
        <v>20913</v>
      </c>
      <c r="D14" s="20">
        <v>5387</v>
      </c>
    </row>
    <row r="15" spans="1:5" x14ac:dyDescent="0.3">
      <c r="A15" s="18" t="s">
        <v>10</v>
      </c>
      <c r="B15" s="19" t="s">
        <v>57</v>
      </c>
      <c r="C15" s="20">
        <v>10224</v>
      </c>
      <c r="D15" s="20">
        <v>1305</v>
      </c>
    </row>
    <row r="16" spans="1:5" x14ac:dyDescent="0.3">
      <c r="A16" s="18" t="s">
        <v>11</v>
      </c>
      <c r="B16" s="19" t="s">
        <v>58</v>
      </c>
      <c r="C16" s="20">
        <v>6855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8653</v>
      </c>
      <c r="D17" s="20">
        <v>915</v>
      </c>
    </row>
    <row r="18" spans="1:4" x14ac:dyDescent="0.3">
      <c r="A18" s="18" t="s">
        <v>13</v>
      </c>
      <c r="B18" s="19" t="s">
        <v>60</v>
      </c>
      <c r="C18" s="20">
        <v>5533</v>
      </c>
      <c r="D18" s="20">
        <v>3249</v>
      </c>
    </row>
    <row r="19" spans="1:4" x14ac:dyDescent="0.3">
      <c r="A19" s="18" t="s">
        <v>14</v>
      </c>
      <c r="B19" s="19" t="s">
        <v>61</v>
      </c>
      <c r="C19" s="20">
        <v>12905</v>
      </c>
      <c r="D19" s="20">
        <v>5184</v>
      </c>
    </row>
    <row r="20" spans="1:4" x14ac:dyDescent="0.3">
      <c r="A20" s="18" t="s">
        <v>15</v>
      </c>
      <c r="B20" s="19" t="s">
        <v>62</v>
      </c>
      <c r="C20" s="20">
        <v>10391</v>
      </c>
      <c r="D20" s="20">
        <v>4852</v>
      </c>
    </row>
    <row r="21" spans="1:4" x14ac:dyDescent="0.3">
      <c r="A21" s="18" t="s">
        <v>16</v>
      </c>
      <c r="B21" s="19" t="s">
        <v>63</v>
      </c>
      <c r="C21" s="21">
        <v>16913</v>
      </c>
      <c r="D21" s="21">
        <v>2379</v>
      </c>
    </row>
    <row r="22" spans="1:4" x14ac:dyDescent="0.3">
      <c r="A22" s="18" t="s">
        <v>17</v>
      </c>
      <c r="B22" s="19" t="s">
        <v>64</v>
      </c>
      <c r="C22" s="20">
        <v>8857</v>
      </c>
      <c r="D22" s="20">
        <v>1626</v>
      </c>
    </row>
    <row r="23" spans="1:4" x14ac:dyDescent="0.3">
      <c r="A23" s="18" t="s">
        <v>18</v>
      </c>
      <c r="B23" s="19" t="s">
        <v>65</v>
      </c>
      <c r="C23" s="20">
        <v>11603</v>
      </c>
      <c r="D23" s="20">
        <v>1477</v>
      </c>
    </row>
    <row r="24" spans="1:4" x14ac:dyDescent="0.3">
      <c r="A24" s="18" t="s">
        <v>19</v>
      </c>
      <c r="B24" s="19" t="s">
        <v>66</v>
      </c>
      <c r="C24" s="20">
        <v>23826</v>
      </c>
      <c r="D24" s="20">
        <v>948</v>
      </c>
    </row>
    <row r="25" spans="1:4" x14ac:dyDescent="0.3">
      <c r="A25" s="18" t="s">
        <v>20</v>
      </c>
      <c r="B25" s="19" t="s">
        <v>67</v>
      </c>
      <c r="C25" s="20">
        <v>5536</v>
      </c>
      <c r="D25" s="20">
        <v>2914</v>
      </c>
    </row>
    <row r="26" spans="1:4" x14ac:dyDescent="0.3">
      <c r="A26" s="18" t="s">
        <v>21</v>
      </c>
      <c r="B26" s="19" t="s">
        <v>68</v>
      </c>
      <c r="C26" s="20">
        <v>12735</v>
      </c>
      <c r="D26" s="20">
        <v>5194</v>
      </c>
    </row>
    <row r="27" spans="1:4" x14ac:dyDescent="0.3">
      <c r="A27" s="18" t="s">
        <v>22</v>
      </c>
      <c r="B27" s="19" t="s">
        <v>69</v>
      </c>
      <c r="C27" s="20">
        <v>12885</v>
      </c>
      <c r="D27" s="20">
        <v>4465</v>
      </c>
    </row>
    <row r="28" spans="1:4" x14ac:dyDescent="0.3">
      <c r="A28" s="18" t="s">
        <v>23</v>
      </c>
      <c r="B28" s="19" t="s">
        <v>70</v>
      </c>
      <c r="C28" s="20">
        <v>8305</v>
      </c>
      <c r="D28" s="20">
        <v>1697</v>
      </c>
    </row>
    <row r="29" spans="1:4" x14ac:dyDescent="0.3">
      <c r="A29" s="18" t="s">
        <v>24</v>
      </c>
      <c r="B29" s="19" t="s">
        <v>71</v>
      </c>
      <c r="C29" s="20">
        <v>8911</v>
      </c>
      <c r="D29" s="20">
        <v>5901</v>
      </c>
    </row>
    <row r="30" spans="1:4" x14ac:dyDescent="0.3">
      <c r="A30" s="18" t="s">
        <v>25</v>
      </c>
      <c r="B30" s="19" t="s">
        <v>72</v>
      </c>
      <c r="C30" s="20">
        <v>5926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5868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22993</v>
      </c>
      <c r="D32" s="20">
        <v>7355</v>
      </c>
    </row>
    <row r="33" spans="1:4" ht="15" x14ac:dyDescent="0.3">
      <c r="A33" s="24" t="s">
        <v>27</v>
      </c>
      <c r="B33" s="19" t="s">
        <v>75</v>
      </c>
      <c r="C33" s="25">
        <v>300200</v>
      </c>
      <c r="D33" s="25">
        <v>69626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5" orientation="portrait" useFirstPageNumber="1" r:id="rId1"/>
  <headerFooter>
    <oddFooter>&amp;R135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3" customHeight="1" x14ac:dyDescent="0.35">
      <c r="A2" s="169" t="s">
        <v>398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17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9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30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11</v>
      </c>
      <c r="D11" s="20">
        <v>2</v>
      </c>
    </row>
    <row r="12" spans="1:5" x14ac:dyDescent="0.3">
      <c r="A12" s="18" t="s">
        <v>7</v>
      </c>
      <c r="B12" s="19" t="s">
        <v>54</v>
      </c>
      <c r="C12" s="20">
        <v>11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7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8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8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17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22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13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10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8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13</v>
      </c>
      <c r="D26" s="20">
        <v>6</v>
      </c>
    </row>
    <row r="27" spans="1:4" x14ac:dyDescent="0.3">
      <c r="A27" s="18" t="s">
        <v>22</v>
      </c>
      <c r="B27" s="19" t="s">
        <v>69</v>
      </c>
      <c r="C27" s="20">
        <v>7</v>
      </c>
      <c r="D27" s="20">
        <v>4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10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8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19</v>
      </c>
      <c r="D32" s="20">
        <v>4</v>
      </c>
    </row>
    <row r="33" spans="1:4" ht="15" x14ac:dyDescent="0.3">
      <c r="A33" s="24" t="s">
        <v>27</v>
      </c>
      <c r="B33" s="19" t="s">
        <v>75</v>
      </c>
      <c r="C33" s="25">
        <v>295</v>
      </c>
      <c r="D33" s="25">
        <v>64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6" orientation="portrait" useFirstPageNumber="1" r:id="rId1"/>
  <headerFooter>
    <oddFooter>&amp;R136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399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0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2</v>
      </c>
      <c r="D10" s="20">
        <v>1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1</v>
      </c>
    </row>
    <row r="12" spans="1:5" x14ac:dyDescent="0.3">
      <c r="A12" s="18" t="s">
        <v>7</v>
      </c>
      <c r="B12" s="19" t="s">
        <v>54</v>
      </c>
      <c r="C12" s="20">
        <v>0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2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0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0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0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0</v>
      </c>
      <c r="D18" s="20">
        <v>1</v>
      </c>
    </row>
    <row r="19" spans="1:4" x14ac:dyDescent="0.3">
      <c r="A19" s="18" t="s">
        <v>14</v>
      </c>
      <c r="B19" s="19" t="s">
        <v>61</v>
      </c>
      <c r="C19" s="20">
        <v>0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1</v>
      </c>
    </row>
    <row r="21" spans="1:4" x14ac:dyDescent="0.3">
      <c r="A21" s="18" t="s">
        <v>16</v>
      </c>
      <c r="B21" s="19" t="s">
        <v>63</v>
      </c>
      <c r="C21" s="21">
        <v>0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1</v>
      </c>
      <c r="D23" s="20">
        <v>1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1</v>
      </c>
    </row>
    <row r="28" spans="1:4" x14ac:dyDescent="0.3">
      <c r="A28" s="18" t="s">
        <v>23</v>
      </c>
      <c r="B28" s="19" t="s">
        <v>70</v>
      </c>
      <c r="C28" s="20">
        <v>2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1</v>
      </c>
      <c r="D29" s="20">
        <v>1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1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0</v>
      </c>
      <c r="D32" s="20">
        <v>1</v>
      </c>
    </row>
    <row r="33" spans="1:4" ht="15" x14ac:dyDescent="0.3">
      <c r="A33" s="24" t="s">
        <v>27</v>
      </c>
      <c r="B33" s="19" t="s">
        <v>75</v>
      </c>
      <c r="C33" s="25">
        <v>10</v>
      </c>
      <c r="D33" s="25">
        <v>8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7" orientation="portrait" useFirstPageNumber="1" r:id="rId1"/>
  <headerFooter>
    <oddFooter>&amp;R137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32.25" customHeight="1" x14ac:dyDescent="0.35">
      <c r="A2" s="169" t="s">
        <v>400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16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9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30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12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15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11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19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23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11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13</v>
      </c>
      <c r="D26" s="20">
        <v>6</v>
      </c>
    </row>
    <row r="27" spans="1:4" x14ac:dyDescent="0.3">
      <c r="A27" s="18" t="s">
        <v>22</v>
      </c>
      <c r="B27" s="19" t="s">
        <v>69</v>
      </c>
      <c r="C27" s="20">
        <v>9</v>
      </c>
      <c r="D27" s="20">
        <v>4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19</v>
      </c>
      <c r="D32" s="20">
        <v>4</v>
      </c>
    </row>
    <row r="33" spans="1:4" ht="15" x14ac:dyDescent="0.3">
      <c r="A33" s="24" t="s">
        <v>27</v>
      </c>
      <c r="B33" s="19" t="s">
        <v>75</v>
      </c>
      <c r="C33" s="25">
        <v>319</v>
      </c>
      <c r="D33" s="25">
        <v>66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8" orientation="portrait" useFirstPageNumber="1" r:id="rId1"/>
  <headerFooter>
    <oddFooter>&amp;R138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401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2</v>
      </c>
      <c r="D8" s="20">
        <v>0</v>
      </c>
    </row>
    <row r="9" spans="1:5" x14ac:dyDescent="0.3">
      <c r="A9" s="18" t="s">
        <v>4</v>
      </c>
      <c r="B9" s="19" t="s">
        <v>51</v>
      </c>
      <c r="C9" s="20">
        <v>0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0</v>
      </c>
      <c r="D10" s="20">
        <v>0</v>
      </c>
    </row>
    <row r="11" spans="1:5" x14ac:dyDescent="0.3">
      <c r="A11" s="18" t="s">
        <v>6</v>
      </c>
      <c r="B11" s="19" t="s">
        <v>53</v>
      </c>
      <c r="C11" s="20">
        <v>0</v>
      </c>
      <c r="D11" s="20">
        <v>0</v>
      </c>
    </row>
    <row r="12" spans="1:5" x14ac:dyDescent="0.3">
      <c r="A12" s="18" t="s">
        <v>7</v>
      </c>
      <c r="B12" s="19" t="s">
        <v>54</v>
      </c>
      <c r="C12" s="20">
        <v>1</v>
      </c>
      <c r="D12" s="20">
        <v>0</v>
      </c>
    </row>
    <row r="13" spans="1:5" x14ac:dyDescent="0.3">
      <c r="A13" s="18" t="s">
        <v>8</v>
      </c>
      <c r="B13" s="19" t="s">
        <v>55</v>
      </c>
      <c r="C13" s="20">
        <v>0</v>
      </c>
      <c r="D13" s="20">
        <v>0</v>
      </c>
    </row>
    <row r="14" spans="1:5" x14ac:dyDescent="0.3">
      <c r="A14" s="18" t="s">
        <v>9</v>
      </c>
      <c r="B14" s="19" t="s">
        <v>56</v>
      </c>
      <c r="C14" s="20">
        <v>1</v>
      </c>
      <c r="D14" s="20">
        <v>0</v>
      </c>
    </row>
    <row r="15" spans="1:5" x14ac:dyDescent="0.3">
      <c r="A15" s="18" t="s">
        <v>10</v>
      </c>
      <c r="B15" s="19" t="s">
        <v>57</v>
      </c>
      <c r="C15" s="20">
        <v>0</v>
      </c>
      <c r="D15" s="20">
        <v>0</v>
      </c>
    </row>
    <row r="16" spans="1:5" x14ac:dyDescent="0.3">
      <c r="A16" s="18" t="s">
        <v>11</v>
      </c>
      <c r="B16" s="19" t="s">
        <v>58</v>
      </c>
      <c r="C16" s="20">
        <v>0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0</v>
      </c>
      <c r="D17" s="20">
        <v>0</v>
      </c>
    </row>
    <row r="18" spans="1:4" x14ac:dyDescent="0.3">
      <c r="A18" s="18" t="s">
        <v>13</v>
      </c>
      <c r="B18" s="19" t="s">
        <v>60</v>
      </c>
      <c r="C18" s="20">
        <v>0</v>
      </c>
      <c r="D18" s="20">
        <v>0</v>
      </c>
    </row>
    <row r="19" spans="1:4" x14ac:dyDescent="0.3">
      <c r="A19" s="18" t="s">
        <v>14</v>
      </c>
      <c r="B19" s="19" t="s">
        <v>61</v>
      </c>
      <c r="C19" s="20">
        <v>0</v>
      </c>
      <c r="D19" s="20">
        <v>0</v>
      </c>
    </row>
    <row r="20" spans="1:4" x14ac:dyDescent="0.3">
      <c r="A20" s="18" t="s">
        <v>15</v>
      </c>
      <c r="B20" s="19" t="s">
        <v>62</v>
      </c>
      <c r="C20" s="20">
        <v>0</v>
      </c>
      <c r="D20" s="20">
        <v>0</v>
      </c>
    </row>
    <row r="21" spans="1:4" x14ac:dyDescent="0.3">
      <c r="A21" s="18" t="s">
        <v>16</v>
      </c>
      <c r="B21" s="19" t="s">
        <v>63</v>
      </c>
      <c r="C21" s="21">
        <v>0</v>
      </c>
      <c r="D21" s="21">
        <v>0</v>
      </c>
    </row>
    <row r="22" spans="1:4" x14ac:dyDescent="0.3">
      <c r="A22" s="18" t="s">
        <v>17</v>
      </c>
      <c r="B22" s="19" t="s">
        <v>64</v>
      </c>
      <c r="C22" s="20">
        <v>0</v>
      </c>
      <c r="D22" s="20">
        <v>0</v>
      </c>
    </row>
    <row r="23" spans="1:4" x14ac:dyDescent="0.3">
      <c r="A23" s="18" t="s">
        <v>18</v>
      </c>
      <c r="B23" s="19" t="s">
        <v>65</v>
      </c>
      <c r="C23" s="20">
        <v>0</v>
      </c>
      <c r="D23" s="20">
        <v>0</v>
      </c>
    </row>
    <row r="24" spans="1:4" x14ac:dyDescent="0.3">
      <c r="A24" s="18" t="s">
        <v>19</v>
      </c>
      <c r="B24" s="19" t="s">
        <v>66</v>
      </c>
      <c r="C24" s="20">
        <v>1</v>
      </c>
      <c r="D24" s="20">
        <v>0</v>
      </c>
    </row>
    <row r="25" spans="1:4" x14ac:dyDescent="0.3">
      <c r="A25" s="18" t="s">
        <v>20</v>
      </c>
      <c r="B25" s="19" t="s">
        <v>67</v>
      </c>
      <c r="C25" s="20">
        <v>0</v>
      </c>
      <c r="D25" s="20">
        <v>0</v>
      </c>
    </row>
    <row r="26" spans="1:4" x14ac:dyDescent="0.3">
      <c r="A26" s="18" t="s">
        <v>21</v>
      </c>
      <c r="B26" s="19" t="s">
        <v>68</v>
      </c>
      <c r="C26" s="20">
        <v>0</v>
      </c>
      <c r="D26" s="20">
        <v>0</v>
      </c>
    </row>
    <row r="27" spans="1:4" x14ac:dyDescent="0.3">
      <c r="A27" s="18" t="s">
        <v>22</v>
      </c>
      <c r="B27" s="19" t="s">
        <v>69</v>
      </c>
      <c r="C27" s="20">
        <v>0</v>
      </c>
      <c r="D27" s="20">
        <v>0</v>
      </c>
    </row>
    <row r="28" spans="1:4" x14ac:dyDescent="0.3">
      <c r="A28" s="18" t="s">
        <v>23</v>
      </c>
      <c r="B28" s="19" t="s">
        <v>70</v>
      </c>
      <c r="C28" s="20">
        <v>0</v>
      </c>
      <c r="D28" s="20">
        <v>0</v>
      </c>
    </row>
    <row r="29" spans="1:4" x14ac:dyDescent="0.3">
      <c r="A29" s="18" t="s">
        <v>24</v>
      </c>
      <c r="B29" s="19" t="s">
        <v>71</v>
      </c>
      <c r="C29" s="20">
        <v>0</v>
      </c>
      <c r="D29" s="20">
        <v>0</v>
      </c>
    </row>
    <row r="30" spans="1:4" x14ac:dyDescent="0.3">
      <c r="A30" s="18" t="s">
        <v>25</v>
      </c>
      <c r="B30" s="19" t="s">
        <v>72</v>
      </c>
      <c r="C30" s="20">
        <v>0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0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0</v>
      </c>
      <c r="D32" s="20">
        <v>0</v>
      </c>
    </row>
    <row r="33" spans="1:4" ht="15" x14ac:dyDescent="0.3">
      <c r="A33" s="24" t="s">
        <v>27</v>
      </c>
      <c r="B33" s="19" t="s">
        <v>75</v>
      </c>
      <c r="C33" s="25">
        <v>5</v>
      </c>
      <c r="D33" s="25">
        <v>0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39" orientation="portrait" useFirstPageNumber="1" r:id="rId1"/>
  <headerFooter>
    <oddFooter>&amp;R139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9.1796875" defaultRowHeight="14" x14ac:dyDescent="0.3"/>
  <cols>
    <col min="1" max="1" width="23.1796875" style="17" customWidth="1"/>
    <col min="2" max="2" width="8.26953125" style="17" customWidth="1"/>
    <col min="3" max="4" width="18.453125" style="17" customWidth="1"/>
    <col min="5" max="16384" width="9.1796875" style="17"/>
  </cols>
  <sheetData>
    <row r="1" spans="1:5" s="16" customFormat="1" x14ac:dyDescent="0.35">
      <c r="E1" s="85" t="str">
        <f>HYPERLINK(CONCATENATE("[Byuleten D_9_2019_2020.xlsx]",T(ADDRESS(1,1,,1,"зміст"))),"Зміст")</f>
        <v>Зміст</v>
      </c>
    </row>
    <row r="2" spans="1:5" s="16" customFormat="1" ht="15" x14ac:dyDescent="0.35">
      <c r="A2" s="169" t="s">
        <v>402</v>
      </c>
      <c r="B2" s="169"/>
      <c r="C2" s="169"/>
      <c r="D2" s="169"/>
    </row>
    <row r="3" spans="1:5" x14ac:dyDescent="0.3">
      <c r="A3" s="192" t="s">
        <v>28</v>
      </c>
      <c r="B3" s="189" t="s">
        <v>49</v>
      </c>
      <c r="C3" s="189" t="s">
        <v>300</v>
      </c>
      <c r="D3" s="168" t="s">
        <v>302</v>
      </c>
    </row>
    <row r="4" spans="1:5" x14ac:dyDescent="0.3">
      <c r="A4" s="193"/>
      <c r="B4" s="190"/>
      <c r="C4" s="190"/>
      <c r="D4" s="168"/>
    </row>
    <row r="5" spans="1:5" x14ac:dyDescent="0.3">
      <c r="A5" s="193"/>
      <c r="B5" s="190"/>
      <c r="C5" s="190"/>
      <c r="D5" s="168"/>
    </row>
    <row r="6" spans="1:5" x14ac:dyDescent="0.3">
      <c r="A6" s="186"/>
      <c r="B6" s="191"/>
      <c r="C6" s="191"/>
      <c r="D6" s="168"/>
    </row>
    <row r="7" spans="1:5" x14ac:dyDescent="0.3">
      <c r="A7" s="96" t="s">
        <v>76</v>
      </c>
      <c r="B7" s="97" t="s">
        <v>1</v>
      </c>
      <c r="C7" s="97">
        <v>1</v>
      </c>
      <c r="D7" s="97">
        <v>2</v>
      </c>
    </row>
    <row r="8" spans="1:5" x14ac:dyDescent="0.3">
      <c r="A8" s="18" t="s">
        <v>3</v>
      </c>
      <c r="B8" s="19" t="s">
        <v>50</v>
      </c>
      <c r="C8" s="20">
        <v>18</v>
      </c>
      <c r="D8" s="20">
        <v>1</v>
      </c>
    </row>
    <row r="9" spans="1:5" x14ac:dyDescent="0.3">
      <c r="A9" s="18" t="s">
        <v>4</v>
      </c>
      <c r="B9" s="19" t="s">
        <v>51</v>
      </c>
      <c r="C9" s="20">
        <v>8</v>
      </c>
      <c r="D9" s="20">
        <v>0</v>
      </c>
    </row>
    <row r="10" spans="1:5" x14ac:dyDescent="0.3">
      <c r="A10" s="18" t="s">
        <v>5</v>
      </c>
      <c r="B10" s="19" t="s">
        <v>52</v>
      </c>
      <c r="C10" s="20">
        <v>30</v>
      </c>
      <c r="D10" s="20">
        <v>7</v>
      </c>
    </row>
    <row r="11" spans="1:5" x14ac:dyDescent="0.3">
      <c r="A11" s="18" t="s">
        <v>6</v>
      </c>
      <c r="B11" s="19" t="s">
        <v>53</v>
      </c>
      <c r="C11" s="20">
        <v>13</v>
      </c>
      <c r="D11" s="20">
        <v>4</v>
      </c>
    </row>
    <row r="12" spans="1:5" x14ac:dyDescent="0.3">
      <c r="A12" s="18" t="s">
        <v>7</v>
      </c>
      <c r="B12" s="19" t="s">
        <v>54</v>
      </c>
      <c r="C12" s="20">
        <v>13</v>
      </c>
      <c r="D12" s="20">
        <v>1</v>
      </c>
    </row>
    <row r="13" spans="1:5" x14ac:dyDescent="0.3">
      <c r="A13" s="18" t="s">
        <v>8</v>
      </c>
      <c r="B13" s="19" t="s">
        <v>55</v>
      </c>
      <c r="C13" s="20">
        <v>9</v>
      </c>
      <c r="D13" s="20">
        <v>1</v>
      </c>
    </row>
    <row r="14" spans="1:5" x14ac:dyDescent="0.3">
      <c r="A14" s="18" t="s">
        <v>9</v>
      </c>
      <c r="B14" s="19" t="s">
        <v>56</v>
      </c>
      <c r="C14" s="20">
        <v>16</v>
      </c>
      <c r="D14" s="20">
        <v>5</v>
      </c>
    </row>
    <row r="15" spans="1:5" x14ac:dyDescent="0.3">
      <c r="A15" s="18" t="s">
        <v>10</v>
      </c>
      <c r="B15" s="19" t="s">
        <v>57</v>
      </c>
      <c r="C15" s="20">
        <v>11</v>
      </c>
      <c r="D15" s="20">
        <v>2</v>
      </c>
    </row>
    <row r="16" spans="1:5" x14ac:dyDescent="0.3">
      <c r="A16" s="18" t="s">
        <v>11</v>
      </c>
      <c r="B16" s="19" t="s">
        <v>58</v>
      </c>
      <c r="C16" s="20">
        <v>9</v>
      </c>
      <c r="D16" s="20">
        <v>0</v>
      </c>
    </row>
    <row r="17" spans="1:4" x14ac:dyDescent="0.3">
      <c r="A17" s="18" t="s">
        <v>12</v>
      </c>
      <c r="B17" s="19" t="s">
        <v>59</v>
      </c>
      <c r="C17" s="20">
        <v>10</v>
      </c>
      <c r="D17" s="20">
        <v>1</v>
      </c>
    </row>
    <row r="18" spans="1:4" x14ac:dyDescent="0.3">
      <c r="A18" s="18" t="s">
        <v>13</v>
      </c>
      <c r="B18" s="19" t="s">
        <v>60</v>
      </c>
      <c r="C18" s="20">
        <v>4</v>
      </c>
      <c r="D18" s="20">
        <v>4</v>
      </c>
    </row>
    <row r="19" spans="1:4" x14ac:dyDescent="0.3">
      <c r="A19" s="18" t="s">
        <v>14</v>
      </c>
      <c r="B19" s="19" t="s">
        <v>61</v>
      </c>
      <c r="C19" s="20">
        <v>16</v>
      </c>
      <c r="D19" s="20">
        <v>4</v>
      </c>
    </row>
    <row r="20" spans="1:4" x14ac:dyDescent="0.3">
      <c r="A20" s="18" t="s">
        <v>15</v>
      </c>
      <c r="B20" s="19" t="s">
        <v>62</v>
      </c>
      <c r="C20" s="20">
        <v>12</v>
      </c>
      <c r="D20" s="20">
        <v>4</v>
      </c>
    </row>
    <row r="21" spans="1:4" x14ac:dyDescent="0.3">
      <c r="A21" s="18" t="s">
        <v>16</v>
      </c>
      <c r="B21" s="19" t="s">
        <v>63</v>
      </c>
      <c r="C21" s="21">
        <v>22</v>
      </c>
      <c r="D21" s="21">
        <v>3</v>
      </c>
    </row>
    <row r="22" spans="1:4" x14ac:dyDescent="0.3">
      <c r="A22" s="18" t="s">
        <v>17</v>
      </c>
      <c r="B22" s="19" t="s">
        <v>64</v>
      </c>
      <c r="C22" s="20">
        <v>14</v>
      </c>
      <c r="D22" s="20">
        <v>2</v>
      </c>
    </row>
    <row r="23" spans="1:4" x14ac:dyDescent="0.3">
      <c r="A23" s="18" t="s">
        <v>18</v>
      </c>
      <c r="B23" s="19" t="s">
        <v>65</v>
      </c>
      <c r="C23" s="20">
        <v>14</v>
      </c>
      <c r="D23" s="20">
        <v>2</v>
      </c>
    </row>
    <row r="24" spans="1:4" x14ac:dyDescent="0.3">
      <c r="A24" s="18" t="s">
        <v>19</v>
      </c>
      <c r="B24" s="19" t="s">
        <v>66</v>
      </c>
      <c r="C24" s="20">
        <v>12</v>
      </c>
      <c r="D24" s="20">
        <v>1</v>
      </c>
    </row>
    <row r="25" spans="1:4" x14ac:dyDescent="0.3">
      <c r="A25" s="18" t="s">
        <v>20</v>
      </c>
      <c r="B25" s="19" t="s">
        <v>67</v>
      </c>
      <c r="C25" s="20">
        <v>6</v>
      </c>
      <c r="D25" s="20">
        <v>3</v>
      </c>
    </row>
    <row r="26" spans="1:4" x14ac:dyDescent="0.3">
      <c r="A26" s="18" t="s">
        <v>21</v>
      </c>
      <c r="B26" s="19" t="s">
        <v>68</v>
      </c>
      <c r="C26" s="20">
        <v>13</v>
      </c>
      <c r="D26" s="20">
        <v>6</v>
      </c>
    </row>
    <row r="27" spans="1:4" x14ac:dyDescent="0.3">
      <c r="A27" s="18" t="s">
        <v>22</v>
      </c>
      <c r="B27" s="19" t="s">
        <v>69</v>
      </c>
      <c r="C27" s="20">
        <v>9</v>
      </c>
      <c r="D27" s="20">
        <v>4</v>
      </c>
    </row>
    <row r="28" spans="1:4" x14ac:dyDescent="0.3">
      <c r="A28" s="18" t="s">
        <v>23</v>
      </c>
      <c r="B28" s="19" t="s">
        <v>70</v>
      </c>
      <c r="C28" s="20">
        <v>11</v>
      </c>
      <c r="D28" s="20">
        <v>2</v>
      </c>
    </row>
    <row r="29" spans="1:4" x14ac:dyDescent="0.3">
      <c r="A29" s="18" t="s">
        <v>24</v>
      </c>
      <c r="B29" s="19" t="s">
        <v>71</v>
      </c>
      <c r="C29" s="20">
        <v>12</v>
      </c>
      <c r="D29" s="20">
        <v>5</v>
      </c>
    </row>
    <row r="30" spans="1:4" x14ac:dyDescent="0.3">
      <c r="A30" s="18" t="s">
        <v>25</v>
      </c>
      <c r="B30" s="19" t="s">
        <v>72</v>
      </c>
      <c r="C30" s="20">
        <v>7</v>
      </c>
      <c r="D30" s="20">
        <v>0</v>
      </c>
    </row>
    <row r="31" spans="1:4" x14ac:dyDescent="0.3">
      <c r="A31" s="18" t="s">
        <v>26</v>
      </c>
      <c r="B31" s="19" t="s">
        <v>73</v>
      </c>
      <c r="C31" s="20">
        <v>9</v>
      </c>
      <c r="D31" s="20">
        <v>0</v>
      </c>
    </row>
    <row r="32" spans="1:4" x14ac:dyDescent="0.3">
      <c r="A32" s="18" t="s">
        <v>303</v>
      </c>
      <c r="B32" s="19" t="s">
        <v>74</v>
      </c>
      <c r="C32" s="20">
        <v>19</v>
      </c>
      <c r="D32" s="20">
        <v>4</v>
      </c>
    </row>
    <row r="33" spans="1:4" ht="15" x14ac:dyDescent="0.3">
      <c r="A33" s="24" t="s">
        <v>27</v>
      </c>
      <c r="B33" s="19" t="s">
        <v>75</v>
      </c>
      <c r="C33" s="25">
        <v>317</v>
      </c>
      <c r="D33" s="25">
        <v>66</v>
      </c>
    </row>
  </sheetData>
  <mergeCells count="5">
    <mergeCell ref="B3:B6"/>
    <mergeCell ref="C3:C6"/>
    <mergeCell ref="D3:D6"/>
    <mergeCell ref="A3:A6"/>
    <mergeCell ref="A2:D2"/>
  </mergeCells>
  <conditionalFormatting sqref="C8:D33">
    <cfRule type="cellIs" dxfId="5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40" orientation="portrait" useFirstPageNumber="1" r:id="rId1"/>
  <headerFooter>
    <oddFooter>&amp;R140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153</vt:i4>
      </vt:variant>
    </vt:vector>
  </HeadingPairs>
  <TitlesOfParts>
    <vt:vector size="153" baseType="lpstr">
      <vt:lpstr>титул</vt:lpstr>
      <vt:lpstr>скорочення</vt:lpstr>
      <vt:lpstr>зміст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2.01</vt:lpstr>
      <vt:lpstr>2.02</vt:lpstr>
      <vt:lpstr>2.03</vt:lpstr>
      <vt:lpstr>2.04</vt:lpstr>
      <vt:lpstr>2.05</vt:lpstr>
      <vt:lpstr>2.06</vt:lpstr>
      <vt:lpstr>2.07</vt:lpstr>
      <vt:lpstr>2.08</vt:lpstr>
      <vt:lpstr>2.09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3.01</vt:lpstr>
      <vt:lpstr>3.02</vt:lpstr>
      <vt:lpstr>3.03</vt:lpstr>
      <vt:lpstr>3.04</vt:lpstr>
      <vt:lpstr>3.05</vt:lpstr>
      <vt:lpstr>3.06</vt:lpstr>
      <vt:lpstr>3.07</vt:lpstr>
      <vt:lpstr>3.08</vt:lpstr>
      <vt:lpstr>3.09</vt:lpstr>
      <vt:lpstr>3.10</vt:lpstr>
      <vt:lpstr>3.11</vt:lpstr>
      <vt:lpstr>3.12</vt:lpstr>
      <vt:lpstr>4.01</vt:lpstr>
      <vt:lpstr>4.02</vt:lpstr>
      <vt:lpstr>4.03</vt:lpstr>
      <vt:lpstr>4.04</vt:lpstr>
      <vt:lpstr>4.05</vt:lpstr>
      <vt:lpstr>4.06</vt:lpstr>
      <vt:lpstr>4.07</vt:lpstr>
      <vt:lpstr>4.08</vt:lpstr>
      <vt:lpstr>4.09</vt:lpstr>
      <vt:lpstr>4.10</vt:lpstr>
      <vt:lpstr>5.01</vt:lpstr>
      <vt:lpstr>5.02</vt:lpstr>
      <vt:lpstr>5.03</vt:lpstr>
      <vt:lpstr>5.04</vt:lpstr>
      <vt:lpstr>5.05</vt:lpstr>
      <vt:lpstr>5.06</vt:lpstr>
      <vt:lpstr>5.07</vt:lpstr>
      <vt:lpstr>5.08</vt:lpstr>
      <vt:lpstr>5.09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6.01</vt:lpstr>
      <vt:lpstr>6.02</vt:lpstr>
      <vt:lpstr>6.03</vt:lpstr>
      <vt:lpstr>6.04</vt:lpstr>
      <vt:lpstr>6.05</vt:lpstr>
      <vt:lpstr>6.06</vt:lpstr>
      <vt:lpstr>6.07</vt:lpstr>
      <vt:lpstr>6.08</vt:lpstr>
      <vt:lpstr>6.09</vt:lpstr>
      <vt:lpstr>6.10</vt:lpstr>
      <vt:lpstr>6.11</vt:lpstr>
      <vt:lpstr>6.12</vt:lpstr>
      <vt:lpstr>6.13</vt:lpstr>
      <vt:lpstr>6.14</vt:lpstr>
      <vt:lpstr>6.15</vt:lpstr>
      <vt:lpstr>7.01</vt:lpstr>
      <vt:lpstr>7.02</vt:lpstr>
      <vt:lpstr>7.03</vt:lpstr>
      <vt:lpstr>7.04</vt:lpstr>
      <vt:lpstr>7.05</vt:lpstr>
      <vt:lpstr>7.06</vt:lpstr>
      <vt:lpstr>7.07</vt:lpstr>
      <vt:lpstr>7.08</vt:lpstr>
      <vt:lpstr>7.09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7.19</vt:lpstr>
      <vt:lpstr>7.20</vt:lpstr>
      <vt:lpstr>7.21</vt:lpstr>
      <vt:lpstr>7.22</vt:lpstr>
      <vt:lpstr>7.23</vt:lpstr>
      <vt:lpstr>7.24</vt:lpstr>
      <vt:lpstr>7.25</vt:lpstr>
      <vt:lpstr>7.26</vt:lpstr>
      <vt:lpstr>7.27</vt:lpstr>
      <vt:lpstr>7.28</vt:lpstr>
      <vt:lpstr>7.29</vt:lpstr>
      <vt:lpstr>7.30</vt:lpstr>
      <vt:lpstr>7.31</vt:lpstr>
      <vt:lpstr>7.32</vt:lpstr>
      <vt:lpstr>7.33</vt:lpstr>
      <vt:lpstr>7.34</vt:lpstr>
      <vt:lpstr>7.35</vt:lpstr>
      <vt:lpstr>7.36</vt:lpstr>
      <vt:lpstr>7.37</vt:lpstr>
      <vt:lpstr>7.38</vt:lpstr>
      <vt:lpstr>7.39</vt:lpstr>
      <vt:lpstr>7.40</vt:lpstr>
      <vt:lpstr>7.41</vt:lpstr>
      <vt:lpstr>7.42</vt:lpstr>
      <vt:lpstr>7.43</vt:lpstr>
      <vt:lpstr>7.44</vt:lpstr>
      <vt:lpstr>7.45</vt:lpstr>
      <vt:lpstr>7.46</vt:lpstr>
      <vt:lpstr>7.47</vt:lpstr>
      <vt:lpstr>7.48</vt:lpstr>
      <vt:lpstr>7.49</vt:lpstr>
      <vt:lpstr>7.50</vt:lpstr>
      <vt:lpstr>7.51</vt:lpstr>
      <vt:lpstr>7.52</vt:lpstr>
      <vt:lpstr>7.53</vt:lpstr>
      <vt:lpstr>7.54</vt:lpstr>
      <vt:lpstr>7.55</vt:lpstr>
      <vt:lpstr>7.56</vt:lpstr>
      <vt:lpstr>7.57</vt:lpstr>
      <vt:lpstr>7.58</vt:lpstr>
      <vt:lpstr>7.59</vt:lpstr>
      <vt:lpstr>7.60</vt:lpstr>
      <vt:lpstr>7.61</vt:lpstr>
      <vt:lpstr>7.62</vt:lpstr>
      <vt:lpstr>7.63</vt:lpstr>
      <vt:lpstr>7.64</vt:lpstr>
      <vt:lpstr>7.65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DOM1</dc:creator>
  <cp:lastModifiedBy>Valentina</cp:lastModifiedBy>
  <cp:lastPrinted>2022-04-06T08:49:42Z</cp:lastPrinted>
  <dcterms:created xsi:type="dcterms:W3CDTF">2022-03-21T05:34:29Z</dcterms:created>
  <dcterms:modified xsi:type="dcterms:W3CDTF">2022-11-09T18:01:17Z</dcterms:modified>
</cp:coreProperties>
</file>