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летені з БД\1-ПЗ\1-ПЗ без формул\"/>
    </mc:Choice>
  </mc:AlternateContent>
  <xr:revisionPtr revIDLastSave="0" documentId="8_{C6062D49-14F8-4C9B-8623-568E52AF29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итул" sheetId="159" r:id="rId1"/>
    <sheet name="скорочення" sheetId="160" r:id="rId2"/>
    <sheet name="зміст" sheetId="158" r:id="rId3"/>
    <sheet name="1.1" sheetId="1" r:id="rId4"/>
    <sheet name="1.2" sheetId="2" r:id="rId5"/>
    <sheet name="1.3" sheetId="3" r:id="rId6"/>
    <sheet name="1.4" sheetId="4" r:id="rId7"/>
    <sheet name="1.5" sheetId="5" r:id="rId8"/>
    <sheet name="1.6" sheetId="6" r:id="rId9"/>
    <sheet name="1.7" sheetId="7" r:id="rId10"/>
    <sheet name="1.8" sheetId="8" r:id="rId11"/>
    <sheet name="1.9" sheetId="9" r:id="rId12"/>
    <sheet name="1.10" sheetId="10" r:id="rId13"/>
    <sheet name="1.11" sheetId="11" r:id="rId14"/>
    <sheet name="1.12" sheetId="12" r:id="rId15"/>
    <sheet name="1.13" sheetId="13" r:id="rId16"/>
    <sheet name="1.14" sheetId="14" r:id="rId17"/>
    <sheet name="1.15" sheetId="15" r:id="rId18"/>
    <sheet name="1.16" sheetId="16" r:id="rId19"/>
    <sheet name="1.17" sheetId="17" r:id="rId20"/>
    <sheet name="1.18" sheetId="18" r:id="rId21"/>
    <sheet name="2.1" sheetId="50" r:id="rId22"/>
    <sheet name="2.2" sheetId="51" r:id="rId23"/>
    <sheet name="2.3" sheetId="52" r:id="rId24"/>
    <sheet name="2.4" sheetId="53" r:id="rId25"/>
    <sheet name="2.5" sheetId="54" r:id="rId26"/>
    <sheet name="2.6" sheetId="55" r:id="rId27"/>
    <sheet name="2.7" sheetId="56" r:id="rId28"/>
    <sheet name="2.8" sheetId="57" r:id="rId29"/>
    <sheet name="2.9" sheetId="58" r:id="rId30"/>
    <sheet name="2.10" sheetId="59" r:id="rId31"/>
    <sheet name="2.11" sheetId="60" r:id="rId32"/>
    <sheet name="2.12" sheetId="61" r:id="rId33"/>
    <sheet name="2.13" sheetId="62" r:id="rId34"/>
    <sheet name="2.14" sheetId="63" r:id="rId35"/>
    <sheet name="2.15" sheetId="64" r:id="rId36"/>
    <sheet name="2.16" sheetId="65" r:id="rId37"/>
    <sheet name="2.17" sheetId="66" r:id="rId38"/>
    <sheet name="2.18" sheetId="67" r:id="rId39"/>
    <sheet name="2.19" sheetId="68" r:id="rId40"/>
    <sheet name="2.20" sheetId="69" r:id="rId41"/>
    <sheet name="2.21" sheetId="70" r:id="rId42"/>
    <sheet name="2.22" sheetId="71" r:id="rId43"/>
    <sheet name="2.23" sheetId="72" r:id="rId44"/>
    <sheet name="2.24" sheetId="73" r:id="rId45"/>
    <sheet name="2.25" sheetId="74" r:id="rId46"/>
    <sheet name="2.26" sheetId="75" r:id="rId47"/>
    <sheet name="2.27" sheetId="76" r:id="rId48"/>
    <sheet name="2.28" sheetId="77" r:id="rId49"/>
    <sheet name="2.29" sheetId="78" r:id="rId50"/>
    <sheet name="2.30" sheetId="79" r:id="rId51"/>
    <sheet name="2.31" sheetId="80" r:id="rId52"/>
    <sheet name="3.1" sheetId="81" r:id="rId53"/>
    <sheet name="3.2" sheetId="82" r:id="rId54"/>
    <sheet name="3.3" sheetId="83" r:id="rId55"/>
    <sheet name="3.4" sheetId="84" r:id="rId56"/>
    <sheet name="3.5" sheetId="85" r:id="rId57"/>
    <sheet name="3.6" sheetId="86" r:id="rId58"/>
    <sheet name="3.7" sheetId="87" r:id="rId59"/>
    <sheet name="3.8" sheetId="88" r:id="rId60"/>
    <sheet name="3.9" sheetId="89" r:id="rId61"/>
    <sheet name="3.10" sheetId="90" r:id="rId62"/>
    <sheet name="3.11" sheetId="91" r:id="rId63"/>
    <sheet name="3.12" sheetId="92" r:id="rId64"/>
    <sheet name="3.13" sheetId="93" r:id="rId65"/>
    <sheet name="3.14" sheetId="94" r:id="rId66"/>
    <sheet name="3.15" sheetId="95" r:id="rId67"/>
    <sheet name="3.16" sheetId="96" r:id="rId68"/>
    <sheet name="3.17" sheetId="97" r:id="rId69"/>
    <sheet name="3.18" sheetId="98" r:id="rId70"/>
    <sheet name="3.19" sheetId="99" r:id="rId71"/>
    <sheet name="3.20" sheetId="100" r:id="rId72"/>
    <sheet name="3.21" sheetId="101" r:id="rId73"/>
    <sheet name="3.22" sheetId="102" r:id="rId74"/>
    <sheet name="4.1" sheetId="103" r:id="rId75"/>
    <sheet name="4.2" sheetId="104" r:id="rId76"/>
    <sheet name="4.3" sheetId="105" r:id="rId77"/>
    <sheet name="4.4" sheetId="106" r:id="rId78"/>
    <sheet name="4.5" sheetId="107" r:id="rId79"/>
    <sheet name="4.6" sheetId="108" r:id="rId80"/>
    <sheet name="4.7" sheetId="109" r:id="rId81"/>
    <sheet name="4.8" sheetId="110" r:id="rId82"/>
    <sheet name="4.9" sheetId="111" r:id="rId83"/>
    <sheet name="4.10" sheetId="112" r:id="rId84"/>
    <sheet name="4.11" sheetId="113" r:id="rId85"/>
    <sheet name="4.12" sheetId="114" r:id="rId86"/>
    <sheet name="4.13" sheetId="115" r:id="rId87"/>
    <sheet name="5.1" sheetId="116" r:id="rId88"/>
    <sheet name="5.2" sheetId="117" r:id="rId89"/>
    <sheet name="5.3" sheetId="118" r:id="rId90"/>
    <sheet name="5.4" sheetId="119" r:id="rId91"/>
    <sheet name="5.5" sheetId="120" r:id="rId92"/>
    <sheet name="5.6" sheetId="121" r:id="rId93"/>
    <sheet name="5.7" sheetId="122" r:id="rId94"/>
    <sheet name="5.8" sheetId="123" r:id="rId95"/>
    <sheet name="5.9" sheetId="124" r:id="rId96"/>
    <sheet name="5.10" sheetId="125" r:id="rId97"/>
    <sheet name="5.11" sheetId="126" r:id="rId98"/>
    <sheet name="5.12" sheetId="127" r:id="rId99"/>
    <sheet name="5.13" sheetId="128" r:id="rId100"/>
    <sheet name="5.14" sheetId="129" r:id="rId101"/>
    <sheet name="5.15" sheetId="130" r:id="rId102"/>
    <sheet name="5.16" sheetId="131" r:id="rId103"/>
    <sheet name="5.17" sheetId="132" r:id="rId104"/>
    <sheet name="5.18" sheetId="133" r:id="rId105"/>
    <sheet name="5.19" sheetId="134" r:id="rId106"/>
    <sheet name="5.20" sheetId="135" r:id="rId107"/>
    <sheet name="5.21" sheetId="136" r:id="rId108"/>
    <sheet name="5.22" sheetId="137" r:id="rId109"/>
    <sheet name="5.23" sheetId="138" r:id="rId110"/>
    <sheet name="5.24" sheetId="139" r:id="rId111"/>
    <sheet name="5.25" sheetId="140" r:id="rId112"/>
    <sheet name="5.26" sheetId="141" r:id="rId113"/>
    <sheet name="5.27" sheetId="142" r:id="rId114"/>
    <sheet name="5.28" sheetId="143" r:id="rId115"/>
    <sheet name="5.29" sheetId="144" r:id="rId116"/>
    <sheet name="5.30" sheetId="145" r:id="rId117"/>
    <sheet name="5.31" sheetId="146" r:id="rId118"/>
    <sheet name="5.32" sheetId="147" r:id="rId119"/>
    <sheet name="5.33" sheetId="148" r:id="rId120"/>
    <sheet name="5.34" sheetId="149" r:id="rId121"/>
    <sheet name="5.35" sheetId="150" r:id="rId122"/>
    <sheet name="5.36" sheetId="151" r:id="rId123"/>
    <sheet name="5.37" sheetId="152" r:id="rId124"/>
    <sheet name="5.38" sheetId="153" r:id="rId125"/>
    <sheet name="5.39" sheetId="154" r:id="rId126"/>
    <sheet name="5.40" sheetId="155" r:id="rId127"/>
    <sheet name="5.41" sheetId="156" r:id="rId128"/>
    <sheet name="Лист1" sheetId="161" r:id="rId129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3" i="102" l="1"/>
  <c r="K33" i="102"/>
  <c r="L33" i="102"/>
  <c r="M33" i="102"/>
  <c r="N33" i="102"/>
  <c r="J33" i="101"/>
  <c r="K33" i="101"/>
  <c r="L33" i="101"/>
  <c r="M33" i="101"/>
  <c r="N33" i="101"/>
  <c r="D29" i="158"/>
  <c r="D62" i="158"/>
  <c r="D96" i="158"/>
  <c r="D128" i="158"/>
  <c r="D34" i="158"/>
  <c r="D71" i="158"/>
  <c r="D117" i="158"/>
  <c r="D39" i="158"/>
  <c r="D89" i="158"/>
  <c r="D24" i="158"/>
  <c r="D86" i="158"/>
  <c r="D84" i="158"/>
  <c r="D60" i="158"/>
  <c r="D15" i="158"/>
  <c r="D82" i="158"/>
  <c r="D91" i="158"/>
  <c r="D59" i="158"/>
  <c r="D126" i="158"/>
  <c r="D52" i="158"/>
  <c r="D33" i="158"/>
  <c r="D66" i="158"/>
  <c r="D100" i="158"/>
  <c r="D3" i="158"/>
  <c r="D38" i="158"/>
  <c r="D75" i="158"/>
  <c r="D121" i="158"/>
  <c r="D43" i="158"/>
  <c r="D98" i="158"/>
  <c r="D32" i="158"/>
  <c r="D95" i="158"/>
  <c r="D101" i="158"/>
  <c r="D68" i="158"/>
  <c r="D19" i="158"/>
  <c r="D49" i="158"/>
  <c r="D72" i="158"/>
  <c r="D4" i="158"/>
  <c r="D37" i="158"/>
  <c r="D70" i="158"/>
  <c r="D104" i="158"/>
  <c r="D9" i="158"/>
  <c r="D42" i="158"/>
  <c r="D80" i="158"/>
  <c r="D125" i="158"/>
  <c r="D51" i="158"/>
  <c r="D102" i="158"/>
  <c r="D40" i="158"/>
  <c r="D103" i="158"/>
  <c r="D113" i="158"/>
  <c r="D81" i="158"/>
  <c r="D28" i="158"/>
  <c r="D99" i="158"/>
  <c r="D16" i="158"/>
  <c r="D127" i="158"/>
  <c r="D8" i="158"/>
  <c r="D41" i="158"/>
  <c r="D74" i="158"/>
  <c r="D108" i="158"/>
  <c r="D13" i="158"/>
  <c r="D46" i="158"/>
  <c r="D88" i="158"/>
  <c r="D6" i="158"/>
  <c r="D56" i="158"/>
  <c r="D110" i="158"/>
  <c r="D48" i="158"/>
  <c r="D111" i="158"/>
  <c r="D129" i="158"/>
  <c r="D94" i="158"/>
  <c r="D36" i="158"/>
  <c r="D107" i="158"/>
  <c r="D22" i="158"/>
  <c r="D27" i="158"/>
  <c r="D12" i="158"/>
  <c r="D45" i="158"/>
  <c r="D79" i="158"/>
  <c r="D112" i="158"/>
  <c r="D17" i="158"/>
  <c r="D50" i="158"/>
  <c r="D93" i="158"/>
  <c r="D10" i="158"/>
  <c r="D64" i="158"/>
  <c r="D118" i="158"/>
  <c r="D57" i="158"/>
  <c r="D119" i="158"/>
  <c r="D14" i="158"/>
  <c r="D106" i="158"/>
  <c r="D44" i="158"/>
  <c r="D115" i="158"/>
  <c r="D83" i="158"/>
  <c r="D18" i="158"/>
  <c r="D123" i="158"/>
  <c r="D20" i="158"/>
  <c r="D54" i="158"/>
  <c r="D87" i="158"/>
  <c r="D120" i="158"/>
  <c r="D26" i="158"/>
  <c r="D63" i="158"/>
  <c r="D105" i="158"/>
  <c r="D23" i="158"/>
  <c r="D77" i="158"/>
  <c r="D130" i="158"/>
  <c r="D73" i="158"/>
  <c r="D5" i="158"/>
  <c r="D35" i="158"/>
  <c r="D122" i="158"/>
  <c r="D61" i="158"/>
  <c r="D131" i="158"/>
  <c r="D116" i="158"/>
  <c r="D65" i="158"/>
  <c r="D25" i="158"/>
  <c r="D58" i="158"/>
  <c r="D92" i="158"/>
  <c r="D124" i="158"/>
  <c r="D30" i="158"/>
  <c r="D67" i="158"/>
  <c r="D109" i="158"/>
  <c r="D31" i="158"/>
  <c r="D85" i="158"/>
  <c r="D11" i="158"/>
  <c r="D78" i="158"/>
  <c r="D55" i="158"/>
  <c r="D47" i="158"/>
  <c r="D7" i="158"/>
  <c r="D69" i="158"/>
  <c r="D97" i="158"/>
  <c r="D114" i="158"/>
  <c r="J33" i="100" l="1"/>
  <c r="K33" i="100"/>
  <c r="L33" i="100"/>
  <c r="M33" i="100"/>
  <c r="N33" i="100"/>
  <c r="J33" i="99"/>
  <c r="K33" i="99"/>
  <c r="L33" i="99"/>
  <c r="M33" i="99"/>
  <c r="N33" i="99"/>
  <c r="J33" i="98"/>
  <c r="K33" i="98"/>
  <c r="L33" i="98"/>
  <c r="M33" i="98"/>
  <c r="N33" i="98"/>
  <c r="J33" i="97"/>
  <c r="K33" i="97"/>
  <c r="L33" i="97"/>
  <c r="M33" i="97"/>
  <c r="N33" i="97"/>
  <c r="J33" i="96"/>
  <c r="K33" i="96"/>
  <c r="L33" i="96"/>
  <c r="M33" i="96"/>
  <c r="N33" i="96"/>
  <c r="B36" i="156" l="1"/>
  <c r="C36" i="156"/>
  <c r="D36" i="156"/>
  <c r="E36" i="156"/>
  <c r="F36" i="156"/>
  <c r="G36" i="156"/>
  <c r="H36" i="156"/>
  <c r="I36" i="156"/>
  <c r="J36" i="156"/>
  <c r="K36" i="156"/>
  <c r="L36" i="156"/>
  <c r="M36" i="156"/>
  <c r="N36" i="156"/>
  <c r="B36" i="155"/>
  <c r="C36" i="155"/>
  <c r="D36" i="155"/>
  <c r="E36" i="155"/>
  <c r="F36" i="155"/>
  <c r="G36" i="155"/>
  <c r="H36" i="155"/>
  <c r="I36" i="155"/>
  <c r="J36" i="155"/>
  <c r="K36" i="155"/>
  <c r="L36" i="155"/>
  <c r="M36" i="155"/>
  <c r="N36" i="155"/>
  <c r="B36" i="154"/>
  <c r="C36" i="154"/>
  <c r="D36" i="154"/>
  <c r="E36" i="154"/>
  <c r="F36" i="154"/>
  <c r="G36" i="154"/>
  <c r="H36" i="154"/>
  <c r="I36" i="154"/>
  <c r="J36" i="154"/>
  <c r="K36" i="154"/>
  <c r="L36" i="154"/>
  <c r="M36" i="154"/>
  <c r="N36" i="154"/>
  <c r="B36" i="153"/>
  <c r="C36" i="153"/>
  <c r="D36" i="153"/>
  <c r="E36" i="153"/>
  <c r="F36" i="153"/>
  <c r="G36" i="153"/>
  <c r="H36" i="153"/>
  <c r="I36" i="153"/>
  <c r="J36" i="153"/>
  <c r="K36" i="153"/>
  <c r="L36" i="153"/>
  <c r="M36" i="153"/>
  <c r="N36" i="153"/>
  <c r="B36" i="152"/>
  <c r="C36" i="152"/>
  <c r="D36" i="152"/>
  <c r="E36" i="152"/>
  <c r="F36" i="152"/>
  <c r="G36" i="152"/>
  <c r="H36" i="152"/>
  <c r="I36" i="152"/>
  <c r="J36" i="152"/>
  <c r="K36" i="152"/>
  <c r="L36" i="152"/>
  <c r="M36" i="152"/>
  <c r="N36" i="152"/>
  <c r="B36" i="151"/>
  <c r="C36" i="151"/>
  <c r="D36" i="151"/>
  <c r="E36" i="151"/>
  <c r="F36" i="151"/>
  <c r="G36" i="151"/>
  <c r="H36" i="151"/>
  <c r="I36" i="151"/>
  <c r="J36" i="151"/>
  <c r="K36" i="151"/>
  <c r="L36" i="151"/>
  <c r="M36" i="151"/>
  <c r="N36" i="151"/>
  <c r="B36" i="150"/>
  <c r="C36" i="150"/>
  <c r="D36" i="150"/>
  <c r="E36" i="150"/>
  <c r="F36" i="150"/>
  <c r="G36" i="150"/>
  <c r="H36" i="150"/>
  <c r="I36" i="150"/>
  <c r="J36" i="150"/>
  <c r="K36" i="150"/>
  <c r="L36" i="150"/>
  <c r="M36" i="150"/>
  <c r="N36" i="150"/>
  <c r="B36" i="149"/>
  <c r="C36" i="149"/>
  <c r="D36" i="149"/>
  <c r="E36" i="149"/>
  <c r="F36" i="149"/>
  <c r="G36" i="149"/>
  <c r="H36" i="149"/>
  <c r="I36" i="149"/>
  <c r="J36" i="149"/>
  <c r="K36" i="149"/>
  <c r="L36" i="149"/>
  <c r="M36" i="149"/>
  <c r="N36" i="149"/>
  <c r="B36" i="148"/>
  <c r="C36" i="148"/>
  <c r="D36" i="148"/>
  <c r="E36" i="148"/>
  <c r="F36" i="148"/>
  <c r="G36" i="148"/>
  <c r="H36" i="148"/>
  <c r="I36" i="148"/>
  <c r="J36" i="148"/>
  <c r="K36" i="148"/>
  <c r="L36" i="148"/>
  <c r="M36" i="148"/>
  <c r="N36" i="148"/>
  <c r="B36" i="147"/>
  <c r="C36" i="147"/>
  <c r="D36" i="147"/>
  <c r="E36" i="147"/>
  <c r="F36" i="147"/>
  <c r="G36" i="147"/>
  <c r="H36" i="147"/>
  <c r="I36" i="147"/>
  <c r="J36" i="147"/>
  <c r="K36" i="147"/>
  <c r="L36" i="147"/>
  <c r="M36" i="147"/>
  <c r="N36" i="147"/>
  <c r="B36" i="146"/>
  <c r="C36" i="146"/>
  <c r="D36" i="146"/>
  <c r="E36" i="146"/>
  <c r="F36" i="146"/>
  <c r="G36" i="146"/>
  <c r="H36" i="146"/>
  <c r="I36" i="146"/>
  <c r="J36" i="146"/>
  <c r="K36" i="146"/>
  <c r="L36" i="146"/>
  <c r="M36" i="146"/>
  <c r="N36" i="146"/>
  <c r="B36" i="145"/>
  <c r="C36" i="145"/>
  <c r="D36" i="145"/>
  <c r="E36" i="145"/>
  <c r="F36" i="145"/>
  <c r="G36" i="145"/>
  <c r="H36" i="145"/>
  <c r="I36" i="145"/>
  <c r="J36" i="145"/>
  <c r="K36" i="145"/>
  <c r="L36" i="145"/>
  <c r="M36" i="145"/>
  <c r="N36" i="145"/>
  <c r="B36" i="144"/>
  <c r="C36" i="144"/>
  <c r="D36" i="144"/>
  <c r="E36" i="144"/>
  <c r="F36" i="144"/>
  <c r="G36" i="144"/>
  <c r="H36" i="144"/>
  <c r="I36" i="144"/>
  <c r="J36" i="144"/>
  <c r="K36" i="144"/>
  <c r="L36" i="144"/>
  <c r="M36" i="144"/>
  <c r="N36" i="144"/>
  <c r="B36" i="143"/>
  <c r="C36" i="143"/>
  <c r="D36" i="143"/>
  <c r="E36" i="143"/>
  <c r="F36" i="143"/>
  <c r="G36" i="143"/>
  <c r="H36" i="143"/>
  <c r="I36" i="143"/>
  <c r="J36" i="143"/>
  <c r="K36" i="143"/>
  <c r="L36" i="143"/>
  <c r="M36" i="143"/>
  <c r="N36" i="143"/>
  <c r="B36" i="142"/>
  <c r="C36" i="142"/>
  <c r="D36" i="142"/>
  <c r="E36" i="142"/>
  <c r="F36" i="142"/>
  <c r="G36" i="142"/>
  <c r="H36" i="142"/>
  <c r="I36" i="142"/>
  <c r="J36" i="142"/>
  <c r="K36" i="142"/>
  <c r="L36" i="142"/>
  <c r="M36" i="142"/>
  <c r="N36" i="142"/>
  <c r="B36" i="141"/>
  <c r="C36" i="141"/>
  <c r="D36" i="141"/>
  <c r="E36" i="141"/>
  <c r="F36" i="141"/>
  <c r="G36" i="141"/>
  <c r="H36" i="141"/>
  <c r="I36" i="141"/>
  <c r="J36" i="141"/>
  <c r="K36" i="141"/>
  <c r="L36" i="141"/>
  <c r="M36" i="141"/>
  <c r="N36" i="141"/>
  <c r="B36" i="140"/>
  <c r="C36" i="140"/>
  <c r="D36" i="140"/>
  <c r="E36" i="140"/>
  <c r="F36" i="140"/>
  <c r="G36" i="140"/>
  <c r="H36" i="140"/>
  <c r="I36" i="140"/>
  <c r="J36" i="140"/>
  <c r="K36" i="140"/>
  <c r="L36" i="140"/>
  <c r="M36" i="140"/>
  <c r="N36" i="140"/>
  <c r="B36" i="139"/>
  <c r="C36" i="139"/>
  <c r="D36" i="139"/>
  <c r="E36" i="139"/>
  <c r="F36" i="139"/>
  <c r="G36" i="139"/>
  <c r="H36" i="139"/>
  <c r="I36" i="139"/>
  <c r="J36" i="139"/>
  <c r="K36" i="139"/>
  <c r="L36" i="139"/>
  <c r="M36" i="139"/>
  <c r="N36" i="139"/>
  <c r="B36" i="138"/>
  <c r="C36" i="138"/>
  <c r="D36" i="138"/>
  <c r="E36" i="138"/>
  <c r="F36" i="138"/>
  <c r="G36" i="138"/>
  <c r="H36" i="138"/>
  <c r="I36" i="138"/>
  <c r="J36" i="138"/>
  <c r="K36" i="138"/>
  <c r="L36" i="138"/>
  <c r="M36" i="138"/>
  <c r="N36" i="138"/>
  <c r="B36" i="137"/>
  <c r="C36" i="137"/>
  <c r="D36" i="137"/>
  <c r="E36" i="137"/>
  <c r="F36" i="137"/>
  <c r="G36" i="137"/>
  <c r="H36" i="137"/>
  <c r="I36" i="137"/>
  <c r="J36" i="137"/>
  <c r="K36" i="137"/>
  <c r="L36" i="137"/>
  <c r="M36" i="137"/>
  <c r="N36" i="137"/>
  <c r="B36" i="136"/>
  <c r="C36" i="136"/>
  <c r="D36" i="136"/>
  <c r="E36" i="136"/>
  <c r="F36" i="136"/>
  <c r="G36" i="136"/>
  <c r="H36" i="136"/>
  <c r="I36" i="136"/>
  <c r="J36" i="136"/>
  <c r="K36" i="136"/>
  <c r="L36" i="136"/>
  <c r="M36" i="136"/>
  <c r="N36" i="136"/>
  <c r="B36" i="135"/>
  <c r="C36" i="135"/>
  <c r="D36" i="135"/>
  <c r="E36" i="135"/>
  <c r="F36" i="135"/>
  <c r="G36" i="135"/>
  <c r="H36" i="135"/>
  <c r="I36" i="135"/>
  <c r="J36" i="135"/>
  <c r="K36" i="135"/>
  <c r="L36" i="135"/>
  <c r="M36" i="135"/>
  <c r="N36" i="135"/>
  <c r="B36" i="134"/>
  <c r="C36" i="134"/>
  <c r="D36" i="134"/>
  <c r="E36" i="134"/>
  <c r="F36" i="134"/>
  <c r="G36" i="134"/>
  <c r="H36" i="134"/>
  <c r="I36" i="134"/>
  <c r="J36" i="134"/>
  <c r="K36" i="134"/>
  <c r="L36" i="134"/>
  <c r="M36" i="134"/>
  <c r="N36" i="134"/>
  <c r="B36" i="133"/>
  <c r="C36" i="133"/>
  <c r="D36" i="133"/>
  <c r="E36" i="133"/>
  <c r="F36" i="133"/>
  <c r="G36" i="133"/>
  <c r="H36" i="133"/>
  <c r="I36" i="133"/>
  <c r="J36" i="133"/>
  <c r="K36" i="133"/>
  <c r="L36" i="133"/>
  <c r="M36" i="133"/>
  <c r="N36" i="133"/>
  <c r="B36" i="132"/>
  <c r="C36" i="132"/>
  <c r="D36" i="132"/>
  <c r="E36" i="132"/>
  <c r="F36" i="132"/>
  <c r="G36" i="132"/>
  <c r="H36" i="132"/>
  <c r="I36" i="132"/>
  <c r="J36" i="132"/>
  <c r="K36" i="132"/>
  <c r="L36" i="132"/>
  <c r="M36" i="132"/>
  <c r="N36" i="132"/>
  <c r="B36" i="131"/>
  <c r="C36" i="131"/>
  <c r="D36" i="131"/>
  <c r="E36" i="131"/>
  <c r="F36" i="131"/>
  <c r="G36" i="131"/>
  <c r="H36" i="131"/>
  <c r="I36" i="131"/>
  <c r="J36" i="131"/>
  <c r="K36" i="131"/>
  <c r="L36" i="131"/>
  <c r="M36" i="131"/>
  <c r="N36" i="131"/>
  <c r="B36" i="130"/>
  <c r="C36" i="130"/>
  <c r="D36" i="130"/>
  <c r="E36" i="130"/>
  <c r="F36" i="130"/>
  <c r="G36" i="130"/>
  <c r="H36" i="130"/>
  <c r="I36" i="130"/>
  <c r="J36" i="130"/>
  <c r="K36" i="130"/>
  <c r="L36" i="130"/>
  <c r="M36" i="130"/>
  <c r="N36" i="130"/>
  <c r="B36" i="129"/>
  <c r="C36" i="129"/>
  <c r="D36" i="129"/>
  <c r="E36" i="129"/>
  <c r="F36" i="129"/>
  <c r="G36" i="129"/>
  <c r="H36" i="129"/>
  <c r="I36" i="129"/>
  <c r="J36" i="129"/>
  <c r="K36" i="129"/>
  <c r="L36" i="129"/>
  <c r="M36" i="129"/>
  <c r="N36" i="129"/>
  <c r="B36" i="128"/>
  <c r="C36" i="128"/>
  <c r="D36" i="128"/>
  <c r="E36" i="128"/>
  <c r="F36" i="128"/>
  <c r="G36" i="128"/>
  <c r="H36" i="128"/>
  <c r="I36" i="128"/>
  <c r="J36" i="128"/>
  <c r="K36" i="128"/>
  <c r="L36" i="128"/>
  <c r="M36" i="128"/>
  <c r="N36" i="128"/>
  <c r="B36" i="127"/>
  <c r="C36" i="127"/>
  <c r="D36" i="127"/>
  <c r="E36" i="127"/>
  <c r="F36" i="127"/>
  <c r="G36" i="127"/>
  <c r="H36" i="127"/>
  <c r="I36" i="127"/>
  <c r="J36" i="127"/>
  <c r="K36" i="127"/>
  <c r="L36" i="127"/>
  <c r="M36" i="127"/>
  <c r="N36" i="127"/>
  <c r="B36" i="126"/>
  <c r="C36" i="126"/>
  <c r="D36" i="126"/>
  <c r="E36" i="126"/>
  <c r="F36" i="126"/>
  <c r="G36" i="126"/>
  <c r="H36" i="126"/>
  <c r="I36" i="126"/>
  <c r="J36" i="126"/>
  <c r="K36" i="126"/>
  <c r="L36" i="126"/>
  <c r="M36" i="126"/>
  <c r="N36" i="126"/>
  <c r="B36" i="125"/>
  <c r="C36" i="125"/>
  <c r="D36" i="125"/>
  <c r="E36" i="125"/>
  <c r="F36" i="125"/>
  <c r="G36" i="125"/>
  <c r="H36" i="125"/>
  <c r="I36" i="125"/>
  <c r="J36" i="125"/>
  <c r="K36" i="125"/>
  <c r="L36" i="125"/>
  <c r="M36" i="125"/>
  <c r="N36" i="125"/>
  <c r="B36" i="124"/>
  <c r="C36" i="124"/>
  <c r="D36" i="124"/>
  <c r="E36" i="124"/>
  <c r="F36" i="124"/>
  <c r="G36" i="124"/>
  <c r="H36" i="124"/>
  <c r="I36" i="124"/>
  <c r="J36" i="124"/>
  <c r="K36" i="124"/>
  <c r="L36" i="124"/>
  <c r="M36" i="124"/>
  <c r="N36" i="124"/>
  <c r="B36" i="123"/>
  <c r="C36" i="123"/>
  <c r="D36" i="123"/>
  <c r="E36" i="123"/>
  <c r="F36" i="123"/>
  <c r="G36" i="123"/>
  <c r="H36" i="123"/>
  <c r="I36" i="123"/>
  <c r="J36" i="123"/>
  <c r="K36" i="123"/>
  <c r="L36" i="123"/>
  <c r="M36" i="123"/>
  <c r="N36" i="123"/>
  <c r="B36" i="122" l="1"/>
  <c r="C36" i="122"/>
  <c r="D36" i="122"/>
  <c r="E36" i="122"/>
  <c r="F36" i="122"/>
  <c r="G36" i="122"/>
  <c r="H36" i="122"/>
  <c r="I36" i="122"/>
  <c r="J36" i="122"/>
  <c r="K36" i="122"/>
  <c r="L36" i="122"/>
  <c r="M36" i="122"/>
  <c r="N36" i="122"/>
  <c r="B36" i="121"/>
  <c r="C36" i="121"/>
  <c r="D36" i="121"/>
  <c r="E36" i="121"/>
  <c r="F36" i="121"/>
  <c r="G36" i="121"/>
  <c r="H36" i="121"/>
  <c r="I36" i="121"/>
  <c r="J36" i="121"/>
  <c r="K36" i="121"/>
  <c r="L36" i="121"/>
  <c r="M36" i="121"/>
  <c r="N36" i="121"/>
  <c r="B36" i="120"/>
  <c r="C36" i="120"/>
  <c r="D36" i="120"/>
  <c r="E36" i="120"/>
  <c r="F36" i="120"/>
  <c r="G36" i="120"/>
  <c r="H36" i="120"/>
  <c r="I36" i="120"/>
  <c r="J36" i="120"/>
  <c r="K36" i="120"/>
  <c r="L36" i="120"/>
  <c r="M36" i="120"/>
  <c r="N36" i="120"/>
  <c r="B36" i="119"/>
  <c r="C36" i="119"/>
  <c r="D36" i="119"/>
  <c r="E36" i="119"/>
  <c r="F36" i="119"/>
  <c r="G36" i="119"/>
  <c r="H36" i="119"/>
  <c r="I36" i="119"/>
  <c r="J36" i="119"/>
  <c r="K36" i="119"/>
  <c r="L36" i="119"/>
  <c r="M36" i="119"/>
  <c r="N36" i="119"/>
  <c r="B36" i="118"/>
  <c r="C36" i="118"/>
  <c r="D36" i="118"/>
  <c r="E36" i="118"/>
  <c r="F36" i="118"/>
  <c r="G36" i="118"/>
  <c r="H36" i="118"/>
  <c r="I36" i="118"/>
  <c r="J36" i="118"/>
  <c r="K36" i="118"/>
  <c r="L36" i="118"/>
  <c r="M36" i="118"/>
  <c r="N36" i="118"/>
  <c r="B36" i="117"/>
  <c r="C36" i="117"/>
  <c r="D36" i="117"/>
  <c r="E36" i="117"/>
  <c r="F36" i="117"/>
  <c r="G36" i="117"/>
  <c r="H36" i="117"/>
  <c r="I36" i="117"/>
  <c r="J36" i="117"/>
  <c r="K36" i="117"/>
  <c r="L36" i="117"/>
  <c r="M36" i="117"/>
  <c r="N36" i="117"/>
  <c r="B36" i="116"/>
  <c r="C36" i="116"/>
  <c r="D36" i="116"/>
  <c r="E36" i="116"/>
  <c r="F36" i="116"/>
  <c r="G36" i="116"/>
  <c r="H36" i="116"/>
  <c r="I36" i="116"/>
  <c r="J36" i="116"/>
  <c r="K36" i="116"/>
  <c r="L36" i="116"/>
  <c r="M36" i="116"/>
  <c r="N36" i="116"/>
  <c r="B33" i="115"/>
  <c r="C33" i="115"/>
  <c r="D33" i="115"/>
  <c r="E33" i="115"/>
  <c r="F33" i="115"/>
  <c r="G33" i="115"/>
  <c r="H33" i="115"/>
  <c r="I33" i="115"/>
  <c r="J33" i="115"/>
  <c r="K33" i="115"/>
  <c r="L33" i="115"/>
  <c r="M33" i="115"/>
  <c r="N33" i="115"/>
  <c r="O33" i="115"/>
  <c r="B33" i="114"/>
  <c r="C33" i="114"/>
  <c r="D33" i="114"/>
  <c r="E33" i="114"/>
  <c r="F33" i="114"/>
  <c r="G33" i="114"/>
  <c r="H33" i="114"/>
  <c r="I33" i="114"/>
  <c r="J33" i="114"/>
  <c r="K33" i="114"/>
  <c r="L33" i="114"/>
  <c r="M33" i="114"/>
  <c r="N33" i="114"/>
  <c r="O33" i="114"/>
  <c r="B33" i="113"/>
  <c r="C33" i="113"/>
  <c r="D33" i="113"/>
  <c r="E33" i="113"/>
  <c r="F33" i="113"/>
  <c r="G33" i="113"/>
  <c r="H33" i="113"/>
  <c r="I33" i="113"/>
  <c r="J33" i="113"/>
  <c r="K33" i="113"/>
  <c r="L33" i="113"/>
  <c r="M33" i="113"/>
  <c r="N33" i="113"/>
  <c r="O33" i="113"/>
  <c r="B33" i="112"/>
  <c r="C33" i="112"/>
  <c r="D33" i="112"/>
  <c r="E33" i="112"/>
  <c r="F33" i="112"/>
  <c r="G33" i="112"/>
  <c r="H33" i="112"/>
  <c r="I33" i="112"/>
  <c r="J33" i="112"/>
  <c r="K33" i="112"/>
  <c r="L33" i="112"/>
  <c r="M33" i="112"/>
  <c r="N33" i="112"/>
  <c r="O33" i="112"/>
  <c r="B33" i="111"/>
  <c r="C33" i="111"/>
  <c r="D33" i="111"/>
  <c r="E33" i="111"/>
  <c r="F33" i="111"/>
  <c r="G33" i="111"/>
  <c r="H33" i="111"/>
  <c r="I33" i="111"/>
  <c r="J33" i="111"/>
  <c r="K33" i="111"/>
  <c r="L33" i="111"/>
  <c r="M33" i="111"/>
  <c r="N33" i="111"/>
  <c r="O33" i="111"/>
  <c r="B33" i="110"/>
  <c r="C33" i="110"/>
  <c r="D33" i="110"/>
  <c r="E33" i="110"/>
  <c r="F33" i="110"/>
  <c r="G33" i="110"/>
  <c r="H33" i="110"/>
  <c r="I33" i="110"/>
  <c r="J33" i="110"/>
  <c r="K33" i="110"/>
  <c r="L33" i="110"/>
  <c r="M33" i="110"/>
  <c r="N33" i="110"/>
  <c r="O33" i="110"/>
  <c r="B33" i="109"/>
  <c r="C33" i="109"/>
  <c r="D33" i="109"/>
  <c r="E33" i="109"/>
  <c r="F33" i="109"/>
  <c r="G33" i="109"/>
  <c r="H33" i="109"/>
  <c r="I33" i="109"/>
  <c r="J33" i="109"/>
  <c r="K33" i="109"/>
  <c r="L33" i="109"/>
  <c r="M33" i="109"/>
  <c r="N33" i="109"/>
  <c r="O33" i="109"/>
  <c r="B33" i="108"/>
  <c r="C33" i="108"/>
  <c r="D33" i="108"/>
  <c r="E33" i="108"/>
  <c r="F33" i="108"/>
  <c r="G33" i="108"/>
  <c r="H33" i="108"/>
  <c r="I33" i="108"/>
  <c r="J33" i="108"/>
  <c r="K33" i="108"/>
  <c r="L33" i="108"/>
  <c r="M33" i="108"/>
  <c r="N33" i="108"/>
  <c r="O33" i="108"/>
  <c r="B33" i="107"/>
  <c r="C33" i="107"/>
  <c r="D33" i="107"/>
  <c r="E33" i="107"/>
  <c r="F33" i="107"/>
  <c r="G33" i="107"/>
  <c r="H33" i="107"/>
  <c r="I33" i="107"/>
  <c r="J33" i="107"/>
  <c r="K33" i="107"/>
  <c r="L33" i="107"/>
  <c r="M33" i="107"/>
  <c r="N33" i="107"/>
  <c r="O33" i="107"/>
  <c r="B33" i="106"/>
  <c r="C33" i="106"/>
  <c r="D33" i="106"/>
  <c r="E33" i="106"/>
  <c r="F33" i="106"/>
  <c r="G33" i="106"/>
  <c r="H33" i="106"/>
  <c r="I33" i="106"/>
  <c r="J33" i="106"/>
  <c r="K33" i="106"/>
  <c r="L33" i="106"/>
  <c r="M33" i="106"/>
  <c r="N33" i="106"/>
  <c r="O33" i="106"/>
  <c r="B33" i="105"/>
  <c r="C33" i="105"/>
  <c r="D33" i="105"/>
  <c r="E33" i="105"/>
  <c r="F33" i="105"/>
  <c r="G33" i="105"/>
  <c r="H33" i="105"/>
  <c r="I33" i="105"/>
  <c r="J33" i="105"/>
  <c r="K33" i="105"/>
  <c r="L33" i="105"/>
  <c r="M33" i="105"/>
  <c r="N33" i="105"/>
  <c r="O33" i="105"/>
  <c r="B33" i="104"/>
  <c r="C33" i="104"/>
  <c r="D33" i="104"/>
  <c r="E33" i="104"/>
  <c r="F33" i="104"/>
  <c r="G33" i="104"/>
  <c r="H33" i="104"/>
  <c r="I33" i="104"/>
  <c r="J33" i="104"/>
  <c r="K33" i="104"/>
  <c r="L33" i="104"/>
  <c r="M33" i="104"/>
  <c r="N33" i="104"/>
  <c r="O33" i="104"/>
  <c r="B33" i="103"/>
  <c r="C33" i="103"/>
  <c r="D33" i="103"/>
  <c r="E33" i="103"/>
  <c r="F33" i="103"/>
  <c r="G33" i="103"/>
  <c r="H33" i="103"/>
  <c r="I33" i="103"/>
  <c r="J33" i="103"/>
  <c r="K33" i="103"/>
  <c r="L33" i="103"/>
  <c r="M33" i="103"/>
  <c r="N33" i="103"/>
  <c r="O33" i="103"/>
  <c r="B33" i="102" l="1"/>
  <c r="C33" i="102"/>
  <c r="D33" i="102"/>
  <c r="E33" i="102"/>
  <c r="F33" i="102"/>
  <c r="G33" i="102"/>
  <c r="H33" i="102"/>
  <c r="I33" i="102"/>
  <c r="B33" i="101"/>
  <c r="C33" i="101"/>
  <c r="D33" i="101"/>
  <c r="E33" i="101"/>
  <c r="F33" i="101"/>
  <c r="G33" i="101"/>
  <c r="H33" i="101"/>
  <c r="I33" i="101"/>
  <c r="B33" i="100"/>
  <c r="C33" i="100"/>
  <c r="D33" i="100"/>
  <c r="E33" i="100"/>
  <c r="F33" i="100"/>
  <c r="G33" i="100"/>
  <c r="H33" i="100"/>
  <c r="I33" i="100"/>
  <c r="B33" i="99"/>
  <c r="C33" i="99"/>
  <c r="D33" i="99"/>
  <c r="E33" i="99"/>
  <c r="F33" i="99"/>
  <c r="G33" i="99"/>
  <c r="H33" i="99"/>
  <c r="I33" i="99"/>
  <c r="B33" i="98"/>
  <c r="C33" i="98"/>
  <c r="D33" i="98"/>
  <c r="E33" i="98"/>
  <c r="F33" i="98"/>
  <c r="G33" i="98"/>
  <c r="H33" i="98"/>
  <c r="I33" i="98"/>
  <c r="B33" i="97"/>
  <c r="C33" i="97"/>
  <c r="D33" i="97"/>
  <c r="E33" i="97"/>
  <c r="F33" i="97"/>
  <c r="G33" i="97"/>
  <c r="H33" i="97"/>
  <c r="I33" i="97"/>
  <c r="B33" i="96"/>
  <c r="C33" i="96"/>
  <c r="D33" i="96"/>
  <c r="E33" i="96"/>
  <c r="F33" i="96"/>
  <c r="G33" i="96"/>
  <c r="H33" i="96"/>
  <c r="I33" i="96"/>
  <c r="B33" i="95"/>
  <c r="C33" i="95"/>
  <c r="D33" i="95"/>
  <c r="E33" i="95"/>
  <c r="F33" i="95"/>
  <c r="G33" i="95"/>
  <c r="H33" i="95"/>
  <c r="I33" i="95"/>
  <c r="J33" i="95"/>
  <c r="K33" i="95"/>
  <c r="L33" i="95"/>
  <c r="M33" i="95"/>
  <c r="N33" i="95"/>
  <c r="B33" i="94"/>
  <c r="C33" i="94"/>
  <c r="D33" i="94"/>
  <c r="E33" i="94"/>
  <c r="F33" i="94"/>
  <c r="G33" i="94"/>
  <c r="H33" i="94"/>
  <c r="I33" i="94"/>
  <c r="J33" i="94"/>
  <c r="K33" i="94"/>
  <c r="L33" i="94"/>
  <c r="M33" i="94"/>
  <c r="N33" i="94"/>
  <c r="B33" i="93"/>
  <c r="C33" i="93"/>
  <c r="D33" i="93"/>
  <c r="E33" i="93"/>
  <c r="F33" i="93"/>
  <c r="G33" i="93"/>
  <c r="H33" i="93"/>
  <c r="I33" i="93"/>
  <c r="J33" i="93"/>
  <c r="K33" i="93"/>
  <c r="L33" i="93"/>
  <c r="M33" i="93"/>
  <c r="N33" i="93"/>
  <c r="B33" i="92"/>
  <c r="C33" i="92"/>
  <c r="D33" i="92"/>
  <c r="E33" i="92"/>
  <c r="F33" i="92"/>
  <c r="G33" i="92"/>
  <c r="H33" i="92"/>
  <c r="I33" i="92"/>
  <c r="J33" i="92"/>
  <c r="K33" i="92"/>
  <c r="L33" i="92"/>
  <c r="M33" i="92"/>
  <c r="N33" i="92"/>
  <c r="B33" i="91"/>
  <c r="C33" i="91"/>
  <c r="D33" i="91"/>
  <c r="E33" i="91"/>
  <c r="F33" i="91"/>
  <c r="G33" i="91"/>
  <c r="H33" i="91"/>
  <c r="I33" i="91"/>
  <c r="J33" i="91"/>
  <c r="K33" i="91"/>
  <c r="L33" i="91"/>
  <c r="M33" i="91"/>
  <c r="N33" i="91"/>
  <c r="B33" i="90"/>
  <c r="C33" i="90"/>
  <c r="D33" i="90"/>
  <c r="E33" i="90"/>
  <c r="F33" i="90"/>
  <c r="G33" i="90"/>
  <c r="H33" i="90"/>
  <c r="I33" i="90"/>
  <c r="J33" i="90"/>
  <c r="K33" i="90"/>
  <c r="L33" i="90"/>
  <c r="M33" i="90"/>
  <c r="N33" i="90"/>
  <c r="B33" i="89"/>
  <c r="C33" i="89"/>
  <c r="D33" i="89"/>
  <c r="E33" i="89"/>
  <c r="F33" i="89"/>
  <c r="G33" i="89"/>
  <c r="H33" i="89"/>
  <c r="I33" i="89"/>
  <c r="J33" i="89"/>
  <c r="K33" i="89"/>
  <c r="L33" i="89"/>
  <c r="M33" i="89"/>
  <c r="N33" i="89"/>
  <c r="B33" i="88"/>
  <c r="C33" i="88"/>
  <c r="D33" i="88"/>
  <c r="E33" i="88"/>
  <c r="F33" i="88"/>
  <c r="G33" i="88"/>
  <c r="H33" i="88"/>
  <c r="I33" i="88"/>
  <c r="J33" i="88"/>
  <c r="K33" i="88"/>
  <c r="L33" i="88"/>
  <c r="M33" i="88"/>
  <c r="N33" i="88"/>
  <c r="B33" i="87"/>
  <c r="C33" i="87"/>
  <c r="D33" i="87"/>
  <c r="E33" i="87"/>
  <c r="F33" i="87"/>
  <c r="G33" i="87"/>
  <c r="H33" i="87"/>
  <c r="I33" i="87"/>
  <c r="J33" i="87"/>
  <c r="K33" i="87"/>
  <c r="L33" i="87"/>
  <c r="M33" i="87"/>
  <c r="N33" i="87"/>
  <c r="B33" i="86"/>
  <c r="C33" i="86"/>
  <c r="D33" i="86"/>
  <c r="E33" i="86"/>
  <c r="F33" i="86"/>
  <c r="G33" i="86"/>
  <c r="H33" i="86"/>
  <c r="I33" i="86"/>
  <c r="J33" i="86"/>
  <c r="K33" i="86"/>
  <c r="L33" i="86"/>
  <c r="M33" i="86"/>
  <c r="N33" i="86"/>
  <c r="B33" i="85"/>
  <c r="C33" i="85"/>
  <c r="D33" i="85"/>
  <c r="E33" i="85"/>
  <c r="F33" i="85"/>
  <c r="G33" i="85"/>
  <c r="H33" i="85"/>
  <c r="I33" i="85"/>
  <c r="J33" i="85"/>
  <c r="K33" i="85"/>
  <c r="L33" i="85"/>
  <c r="M33" i="85"/>
  <c r="N33" i="85"/>
  <c r="B33" i="84"/>
  <c r="C33" i="84"/>
  <c r="D33" i="84"/>
  <c r="E33" i="84"/>
  <c r="F33" i="84"/>
  <c r="G33" i="84"/>
  <c r="H33" i="84"/>
  <c r="I33" i="84"/>
  <c r="J33" i="84"/>
  <c r="K33" i="84"/>
  <c r="L33" i="84"/>
  <c r="M33" i="84"/>
  <c r="N33" i="84"/>
  <c r="B33" i="83"/>
  <c r="C33" i="83"/>
  <c r="D33" i="83"/>
  <c r="E33" i="83"/>
  <c r="F33" i="83"/>
  <c r="G33" i="83"/>
  <c r="H33" i="83"/>
  <c r="I33" i="83"/>
  <c r="J33" i="83"/>
  <c r="K33" i="83"/>
  <c r="L33" i="83"/>
  <c r="M33" i="83"/>
  <c r="N33" i="83"/>
  <c r="B33" i="82"/>
  <c r="C33" i="82"/>
  <c r="D33" i="82"/>
  <c r="E33" i="82"/>
  <c r="F33" i="82"/>
  <c r="G33" i="82"/>
  <c r="H33" i="82"/>
  <c r="I33" i="82"/>
  <c r="J33" i="82"/>
  <c r="K33" i="82"/>
  <c r="L33" i="82"/>
  <c r="M33" i="82"/>
  <c r="N33" i="82"/>
  <c r="B33" i="81"/>
  <c r="C33" i="81"/>
  <c r="D33" i="81"/>
  <c r="E33" i="81"/>
  <c r="F33" i="81"/>
  <c r="G33" i="81"/>
  <c r="H33" i="81"/>
  <c r="I33" i="81"/>
  <c r="J33" i="81"/>
  <c r="K33" i="81"/>
  <c r="L33" i="81"/>
  <c r="M33" i="81"/>
  <c r="N33" i="81"/>
  <c r="B29" i="80" l="1"/>
  <c r="B29" i="79"/>
  <c r="B29" i="78"/>
  <c r="B29" i="77"/>
  <c r="B29" i="76"/>
  <c r="B29" i="75"/>
  <c r="B29" i="74"/>
  <c r="B29" i="73"/>
  <c r="B29" i="72"/>
  <c r="B29" i="71"/>
  <c r="B29" i="70"/>
  <c r="B29" i="69"/>
  <c r="B33" i="68"/>
  <c r="C33" i="68"/>
  <c r="D33" i="68"/>
  <c r="E33" i="68"/>
  <c r="F33" i="68"/>
  <c r="G33" i="68"/>
  <c r="H33" i="68"/>
  <c r="I33" i="68"/>
  <c r="J33" i="68"/>
  <c r="K33" i="68"/>
  <c r="L33" i="68"/>
  <c r="M33" i="68"/>
  <c r="N33" i="68"/>
  <c r="O33" i="68"/>
  <c r="P33" i="68"/>
  <c r="Q33" i="68"/>
  <c r="R33" i="68"/>
  <c r="S33" i="68"/>
  <c r="T33" i="68"/>
  <c r="U33" i="68"/>
  <c r="B33" i="67"/>
  <c r="C33" i="67"/>
  <c r="D33" i="67"/>
  <c r="E33" i="67"/>
  <c r="F33" i="67"/>
  <c r="G33" i="67"/>
  <c r="H33" i="67"/>
  <c r="I33" i="67"/>
  <c r="J33" i="67"/>
  <c r="K33" i="67"/>
  <c r="L33" i="67"/>
  <c r="M33" i="67"/>
  <c r="N33" i="67"/>
  <c r="O33" i="67"/>
  <c r="P33" i="67"/>
  <c r="Q33" i="67"/>
  <c r="R33" i="67"/>
  <c r="S33" i="67"/>
  <c r="T33" i="67"/>
  <c r="U33" i="67"/>
  <c r="B33" i="66"/>
  <c r="C33" i="66"/>
  <c r="D33" i="66"/>
  <c r="E33" i="66"/>
  <c r="F33" i="66"/>
  <c r="G33" i="66"/>
  <c r="H33" i="66"/>
  <c r="I33" i="66"/>
  <c r="J33" i="66"/>
  <c r="K33" i="66"/>
  <c r="L33" i="66"/>
  <c r="M33" i="66"/>
  <c r="N33" i="66"/>
  <c r="O33" i="66"/>
  <c r="P33" i="66"/>
  <c r="Q33" i="66"/>
  <c r="R33" i="66"/>
  <c r="S33" i="66"/>
  <c r="T33" i="66"/>
  <c r="U33" i="66"/>
  <c r="B33" i="65"/>
  <c r="C33" i="65"/>
  <c r="D33" i="65"/>
  <c r="E33" i="65"/>
  <c r="F33" i="65"/>
  <c r="G33" i="65"/>
  <c r="H33" i="65"/>
  <c r="I33" i="65"/>
  <c r="J33" i="65"/>
  <c r="K33" i="65"/>
  <c r="L33" i="65"/>
  <c r="M33" i="65"/>
  <c r="N33" i="65"/>
  <c r="O33" i="65"/>
  <c r="P33" i="65"/>
  <c r="Q33" i="65"/>
  <c r="R33" i="65"/>
  <c r="S33" i="65"/>
  <c r="T33" i="65"/>
  <c r="U33" i="65"/>
  <c r="B33" i="64"/>
  <c r="C33" i="64"/>
  <c r="D33" i="64"/>
  <c r="E33" i="64"/>
  <c r="F33" i="64"/>
  <c r="G33" i="64"/>
  <c r="H33" i="64"/>
  <c r="I33" i="64"/>
  <c r="J33" i="64"/>
  <c r="K33" i="64"/>
  <c r="L33" i="64"/>
  <c r="M33" i="64"/>
  <c r="N33" i="64"/>
  <c r="O33" i="64"/>
  <c r="P33" i="64"/>
  <c r="Q33" i="64"/>
  <c r="R33" i="64"/>
  <c r="S33" i="64"/>
  <c r="T33" i="64"/>
  <c r="U33" i="64"/>
  <c r="B33" i="63"/>
  <c r="C33" i="63"/>
  <c r="D33" i="63"/>
  <c r="E33" i="63"/>
  <c r="F33" i="63"/>
  <c r="G33" i="63"/>
  <c r="H33" i="63"/>
  <c r="I33" i="63"/>
  <c r="J33" i="63"/>
  <c r="K33" i="63"/>
  <c r="L33" i="63"/>
  <c r="M33" i="63"/>
  <c r="N33" i="63"/>
  <c r="O33" i="63"/>
  <c r="P33" i="63"/>
  <c r="Q33" i="63"/>
  <c r="R33" i="63"/>
  <c r="S33" i="63"/>
  <c r="T33" i="63"/>
  <c r="U33" i="63"/>
  <c r="B33" i="62"/>
  <c r="C33" i="62"/>
  <c r="D33" i="62"/>
  <c r="E33" i="62"/>
  <c r="F33" i="62"/>
  <c r="G33" i="62"/>
  <c r="H33" i="62"/>
  <c r="I33" i="62"/>
  <c r="J33" i="62"/>
  <c r="K33" i="62"/>
  <c r="L33" i="62"/>
  <c r="M33" i="62"/>
  <c r="N33" i="62"/>
  <c r="O33" i="62"/>
  <c r="P33" i="62"/>
  <c r="Q33" i="62"/>
  <c r="R33" i="62"/>
  <c r="S33" i="62"/>
  <c r="T33" i="62"/>
  <c r="U33" i="62"/>
  <c r="B33" i="61"/>
  <c r="C33" i="61"/>
  <c r="D33" i="61"/>
  <c r="E33" i="61"/>
  <c r="F33" i="61"/>
  <c r="G33" i="61"/>
  <c r="H33" i="61"/>
  <c r="I33" i="61"/>
  <c r="J33" i="61"/>
  <c r="K33" i="61"/>
  <c r="L33" i="61"/>
  <c r="M33" i="61"/>
  <c r="N33" i="61"/>
  <c r="O33" i="61"/>
  <c r="P33" i="61"/>
  <c r="Q33" i="61"/>
  <c r="R33" i="61"/>
  <c r="S33" i="61"/>
  <c r="T33" i="61"/>
  <c r="U33" i="61"/>
  <c r="B33" i="60"/>
  <c r="C33" i="60"/>
  <c r="D33" i="60"/>
  <c r="E33" i="60"/>
  <c r="F33" i="60"/>
  <c r="G33" i="60"/>
  <c r="H33" i="60"/>
  <c r="I33" i="60"/>
  <c r="J33" i="60"/>
  <c r="K33" i="60"/>
  <c r="L33" i="60"/>
  <c r="M33" i="60"/>
  <c r="N33" i="60"/>
  <c r="O33" i="60"/>
  <c r="P33" i="60"/>
  <c r="Q33" i="60"/>
  <c r="R33" i="60"/>
  <c r="S33" i="60"/>
  <c r="T33" i="60"/>
  <c r="U33" i="60"/>
  <c r="B33" i="59"/>
  <c r="C33" i="59"/>
  <c r="D33" i="59"/>
  <c r="E33" i="59"/>
  <c r="F33" i="59"/>
  <c r="G33" i="59"/>
  <c r="H33" i="59"/>
  <c r="I33" i="59"/>
  <c r="J33" i="59"/>
  <c r="K33" i="59"/>
  <c r="L33" i="59"/>
  <c r="M33" i="59"/>
  <c r="N33" i="59"/>
  <c r="O33" i="59"/>
  <c r="P33" i="59"/>
  <c r="Q33" i="59"/>
  <c r="R33" i="59"/>
  <c r="S33" i="59"/>
  <c r="T33" i="59"/>
  <c r="U33" i="59"/>
  <c r="B33" i="58"/>
  <c r="C33" i="58"/>
  <c r="D33" i="58"/>
  <c r="E33" i="58"/>
  <c r="F33" i="58"/>
  <c r="G33" i="58"/>
  <c r="H33" i="58"/>
  <c r="I33" i="58"/>
  <c r="J33" i="58"/>
  <c r="K33" i="58"/>
  <c r="L33" i="58"/>
  <c r="M33" i="58"/>
  <c r="N33" i="58"/>
  <c r="O33" i="58"/>
  <c r="P33" i="58"/>
  <c r="Q33" i="58"/>
  <c r="R33" i="58"/>
  <c r="S33" i="58"/>
  <c r="T33" i="58"/>
  <c r="U33" i="58"/>
  <c r="B33" i="57"/>
  <c r="C33" i="57"/>
  <c r="D33" i="57"/>
  <c r="E33" i="57"/>
  <c r="F33" i="57"/>
  <c r="G33" i="57"/>
  <c r="H33" i="57"/>
  <c r="I33" i="57"/>
  <c r="J33" i="57"/>
  <c r="K33" i="57"/>
  <c r="L33" i="57"/>
  <c r="M33" i="57"/>
  <c r="N33" i="57"/>
  <c r="O33" i="57"/>
  <c r="P33" i="57"/>
  <c r="Q33" i="57"/>
  <c r="R33" i="57"/>
  <c r="S33" i="57"/>
  <c r="T33" i="57"/>
  <c r="U33" i="57"/>
  <c r="B33" i="56"/>
  <c r="C33" i="56"/>
  <c r="D33" i="56"/>
  <c r="E33" i="56"/>
  <c r="F33" i="56"/>
  <c r="G33" i="56"/>
  <c r="H33" i="56"/>
  <c r="I33" i="56"/>
  <c r="J33" i="56"/>
  <c r="K33" i="56"/>
  <c r="L33" i="56"/>
  <c r="M33" i="56"/>
  <c r="N33" i="56"/>
  <c r="O33" i="56"/>
  <c r="P33" i="56"/>
  <c r="Q33" i="56"/>
  <c r="R33" i="56"/>
  <c r="S33" i="56"/>
  <c r="T33" i="56"/>
  <c r="U33" i="56"/>
  <c r="B33" i="55"/>
  <c r="C33" i="55"/>
  <c r="D33" i="55"/>
  <c r="E33" i="55"/>
  <c r="F33" i="55"/>
  <c r="G33" i="55"/>
  <c r="H33" i="55"/>
  <c r="I33" i="55"/>
  <c r="J33" i="55"/>
  <c r="K33" i="55"/>
  <c r="L33" i="55"/>
  <c r="M33" i="55"/>
  <c r="N33" i="55"/>
  <c r="O33" i="55"/>
  <c r="P33" i="55"/>
  <c r="Q33" i="55"/>
  <c r="R33" i="55"/>
  <c r="S33" i="55"/>
  <c r="T33" i="55"/>
  <c r="U33" i="55"/>
  <c r="B33" i="54"/>
  <c r="C33" i="54"/>
  <c r="D33" i="54"/>
  <c r="E33" i="54"/>
  <c r="F33" i="54"/>
  <c r="G33" i="54"/>
  <c r="H33" i="54"/>
  <c r="I33" i="54"/>
  <c r="J33" i="54"/>
  <c r="K33" i="54"/>
  <c r="L33" i="54"/>
  <c r="M33" i="54"/>
  <c r="N33" i="54"/>
  <c r="O33" i="54"/>
  <c r="P33" i="54"/>
  <c r="Q33" i="54"/>
  <c r="R33" i="54"/>
  <c r="S33" i="54"/>
  <c r="T33" i="54"/>
  <c r="U33" i="54"/>
  <c r="B33" i="53"/>
  <c r="C33" i="53"/>
  <c r="D33" i="53"/>
  <c r="E33" i="53"/>
  <c r="F33" i="53"/>
  <c r="G33" i="53"/>
  <c r="H33" i="53"/>
  <c r="I33" i="53"/>
  <c r="J33" i="53"/>
  <c r="K33" i="53"/>
  <c r="L33" i="53"/>
  <c r="M33" i="53"/>
  <c r="N33" i="53"/>
  <c r="O33" i="53"/>
  <c r="P33" i="53"/>
  <c r="Q33" i="53"/>
  <c r="R33" i="53"/>
  <c r="S33" i="53"/>
  <c r="T33" i="53"/>
  <c r="U33" i="53"/>
  <c r="B33" i="52"/>
  <c r="C33" i="52"/>
  <c r="D33" i="52"/>
  <c r="E33" i="52"/>
  <c r="F33" i="52"/>
  <c r="G33" i="52"/>
  <c r="H33" i="52"/>
  <c r="I33" i="52"/>
  <c r="J33" i="52"/>
  <c r="K33" i="52"/>
  <c r="L33" i="52"/>
  <c r="M33" i="52"/>
  <c r="N33" i="52"/>
  <c r="O33" i="52"/>
  <c r="P33" i="52"/>
  <c r="Q33" i="52"/>
  <c r="R33" i="52"/>
  <c r="S33" i="52"/>
  <c r="T33" i="52"/>
  <c r="U33" i="52"/>
  <c r="B33" i="51" l="1"/>
  <c r="C33" i="51"/>
  <c r="D33" i="51"/>
  <c r="E33" i="51"/>
  <c r="F33" i="51"/>
  <c r="G33" i="51"/>
  <c r="H33" i="51"/>
  <c r="I33" i="51"/>
  <c r="J33" i="51"/>
  <c r="K33" i="51"/>
  <c r="L33" i="51"/>
  <c r="M33" i="51"/>
  <c r="N33" i="51"/>
  <c r="O33" i="51"/>
  <c r="P33" i="51"/>
  <c r="Q33" i="51"/>
  <c r="R33" i="51"/>
  <c r="S33" i="51"/>
  <c r="T33" i="51"/>
  <c r="U33" i="51"/>
  <c r="B33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O33" i="50"/>
  <c r="P33" i="50"/>
  <c r="Q33" i="50"/>
  <c r="R33" i="50"/>
  <c r="S33" i="50"/>
  <c r="T33" i="50"/>
  <c r="U33" i="50"/>
  <c r="B31" i="18" l="1"/>
  <c r="B31" i="17"/>
  <c r="B31" i="16"/>
  <c r="C31" i="16"/>
  <c r="D31" i="16"/>
  <c r="E31" i="16"/>
  <c r="F31" i="16"/>
  <c r="G31" i="16"/>
  <c r="B31" i="15"/>
  <c r="C31" i="15"/>
  <c r="D31" i="15"/>
  <c r="E31" i="15"/>
  <c r="F31" i="15"/>
  <c r="G31" i="15"/>
  <c r="B31" i="14"/>
  <c r="C31" i="14"/>
  <c r="D31" i="14"/>
  <c r="E31" i="14"/>
  <c r="F31" i="14"/>
  <c r="G31" i="14"/>
  <c r="B31" i="13"/>
  <c r="C31" i="13"/>
  <c r="D31" i="13"/>
  <c r="E31" i="13"/>
  <c r="F31" i="13"/>
  <c r="G31" i="13"/>
  <c r="B31" i="12"/>
  <c r="C31" i="12"/>
  <c r="D31" i="12"/>
  <c r="E31" i="12"/>
  <c r="F31" i="12"/>
  <c r="G31" i="12"/>
  <c r="B31" i="11"/>
  <c r="C31" i="11"/>
  <c r="D31" i="11"/>
  <c r="E31" i="11"/>
  <c r="F31" i="11"/>
  <c r="G31" i="11"/>
  <c r="B31" i="10"/>
  <c r="C31" i="10"/>
  <c r="D31" i="10"/>
  <c r="E31" i="10"/>
  <c r="F31" i="10"/>
  <c r="G31" i="10"/>
  <c r="B31" i="9"/>
  <c r="C31" i="9"/>
  <c r="D31" i="9"/>
  <c r="E31" i="9"/>
  <c r="F31" i="9"/>
  <c r="G31" i="9"/>
  <c r="B31" i="8"/>
  <c r="C31" i="8"/>
  <c r="D31" i="8"/>
  <c r="E31" i="8"/>
  <c r="F31" i="8"/>
  <c r="G31" i="8"/>
  <c r="B31" i="7"/>
  <c r="C31" i="7"/>
  <c r="D31" i="7"/>
  <c r="E31" i="7"/>
  <c r="F31" i="7"/>
  <c r="G31" i="7"/>
  <c r="B31" i="6"/>
  <c r="C31" i="6"/>
  <c r="D31" i="6"/>
  <c r="E31" i="6"/>
  <c r="F31" i="6"/>
  <c r="G31" i="6"/>
  <c r="B31" i="5"/>
  <c r="C31" i="5"/>
  <c r="D31" i="5"/>
  <c r="E31" i="5"/>
  <c r="F31" i="5"/>
  <c r="G31" i="5"/>
  <c r="B31" i="4"/>
  <c r="C31" i="4"/>
  <c r="D31" i="4"/>
  <c r="E31" i="4"/>
  <c r="F31" i="4"/>
  <c r="G31" i="4"/>
  <c r="B31" i="3"/>
  <c r="C31" i="3"/>
  <c r="D31" i="3"/>
  <c r="E31" i="3"/>
  <c r="F31" i="3"/>
  <c r="G31" i="3"/>
  <c r="B31" i="2"/>
  <c r="C31" i="2"/>
  <c r="D31" i="2"/>
  <c r="E31" i="2"/>
  <c r="F31" i="2"/>
  <c r="G31" i="2"/>
  <c r="B31" i="1" l="1"/>
  <c r="C31" i="1"/>
  <c r="D31" i="1"/>
  <c r="E31" i="1"/>
  <c r="F31" i="1"/>
  <c r="G31" i="1"/>
</calcChain>
</file>

<file path=xl/sharedStrings.xml><?xml version="1.0" encoding="utf-8"?>
<sst xmlns="http://schemas.openxmlformats.org/spreadsheetml/2006/main" count="5832" uniqueCount="388">
  <si>
    <t>З них – фінансуються з бюджетів</t>
  </si>
  <si>
    <t>Автономної Республіки Крим та обласних</t>
  </si>
  <si>
    <t>міст обласного значення</t>
  </si>
  <si>
    <t>усього</t>
  </si>
  <si>
    <t>з них районних у містах</t>
  </si>
  <si>
    <t>А</t>
  </si>
  <si>
    <t>Назва регіону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</si>
  <si>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</si>
  <si>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</si>
  <si>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</si>
  <si>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</si>
  <si>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</si>
  <si>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</si>
  <si>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</si>
  <si>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</si>
  <si>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</si>
  <si>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</si>
  <si>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</si>
  <si>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</si>
  <si>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</si>
  <si>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</si>
  <si>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</si>
  <si>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</si>
  <si>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</si>
  <si>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</si>
  <si>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</si>
  <si>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</si>
  <si>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</si>
  <si>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</si>
  <si>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</si>
  <si>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</si>
  <si>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м.Київ</t>
  </si>
  <si>
    <t>Україна</t>
  </si>
  <si>
    <t>З них</t>
  </si>
  <si>
    <t>жінки</t>
  </si>
  <si>
    <t>працівники з освітньо-кваліфікаційним рівнем (освітою)</t>
  </si>
  <si>
    <t>середня загальна освіта</t>
  </si>
  <si>
    <t>у т.ч. педагогічна</t>
  </si>
  <si>
    <t>Гуртки, групи та інші творчі об’єднання, усього</t>
  </si>
  <si>
    <t>У тому числі за напрямами діяльності</t>
  </si>
  <si>
    <t>науково-технічний</t>
  </si>
  <si>
    <t>оздоровчий</t>
  </si>
  <si>
    <t>інші</t>
  </si>
  <si>
    <t>У тому числі особи, яким виповнилося</t>
  </si>
  <si>
    <t>7 років</t>
  </si>
  <si>
    <t>8 років</t>
  </si>
  <si>
    <t>9 років</t>
  </si>
  <si>
    <t>10 років</t>
  </si>
  <si>
    <t>11 років</t>
  </si>
  <si>
    <t>12 років</t>
  </si>
  <si>
    <t>13 років</t>
  </si>
  <si>
    <t>14 років</t>
  </si>
  <si>
    <t>15 років</t>
  </si>
  <si>
    <t>16 років</t>
  </si>
  <si>
    <t>17 років</t>
  </si>
  <si>
    <t>У тому числі</t>
  </si>
  <si>
    <t>центри, будинки, клуби науково-технічної творчості учнівської молоді, станції юних техніків</t>
  </si>
  <si>
    <t>центри, будинки, клуби еколого- натуралістичної творчості учнівської молоді, станції юних натуралістів</t>
  </si>
  <si>
    <t>центри, будинки, клуби, бюро туризму, краєзнавства, спорту та екскурсій учнівської молоді, туристсько-краєзнавчої творчості учнівської молоді, станції юних туристів</t>
  </si>
  <si>
    <t>центри, палаци, будинки, клуби художньої творчості дітей, юнацтва та молоді, художньо-естетичної творчості учнівської молоді, дитячої та юнацької творчості, естетичного виховання</t>
  </si>
  <si>
    <t>малі академії наук учнівської молоді (територіальні відділення)</t>
  </si>
  <si>
    <t>малі академії мистецтв (народних ремесел)</t>
  </si>
  <si>
    <t>клуби фізичної підготовки</t>
  </si>
  <si>
    <t>дитячі флотилії моряків і річковиків</t>
  </si>
  <si>
    <t>дитячі стадіони</t>
  </si>
  <si>
    <t>дитячі парки</t>
  </si>
  <si>
    <t>інші заклади</t>
  </si>
  <si>
    <t>ІНФОРМАЦІЙНИЙ БЮЛЕТЕНЬ</t>
  </si>
  <si>
    <t>ЗМІСТ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</si>
  <si>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</si>
  <si>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</si>
  <si>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</si>
  <si>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</si>
  <si>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</si>
  <si>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</si>
  <si>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</si>
  <si>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</si>
  <si>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</si>
  <si>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</si>
  <si>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</si>
  <si>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</si>
  <si>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</si>
  <si>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</si>
  <si>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</si>
  <si>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</si>
  <si>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</si>
  <si>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</si>
  <si>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</si>
  <si>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</si>
  <si>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</si>
  <si>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</si>
  <si>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</si>
  <si>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</si>
  <si>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</si>
  <si>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</si>
  <si>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</si>
  <si>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</si>
  <si>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</si>
  <si>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</si>
  <si>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</si>
  <si>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</si>
  <si>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</si>
  <si>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</si>
  <si>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</si>
  <si>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</si>
  <si>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</si>
  <si>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</si>
  <si>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</si>
  <si>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</si>
  <si>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</si>
  <si>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</si>
  <si>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</si>
  <si>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</si>
  <si>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</si>
  <si>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</si>
  <si>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</si>
  <si>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</si>
  <si>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</si>
  <si>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</si>
  <si>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</si>
  <si>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1.14</t>
  </si>
  <si>
    <t>1.15</t>
  </si>
  <si>
    <t>1.16</t>
  </si>
  <si>
    <t>1.17</t>
  </si>
  <si>
    <t>1.18</t>
  </si>
  <si>
    <t>Розділ І. Мережа позашкільних навчальних закладів (без ДЮСШ)</t>
  </si>
  <si>
    <t>Розділ ІІ. Розподіл гуртків, груп, інших творчих об’єднань та вихованців, учнів, слухачів за напрямами діяльності</t>
  </si>
  <si>
    <t>Розділ ІII. Кількість і склад педагогічних працівників позашкільних навчальних закладів та кількість зайнятих ставок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</si>
  <si>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</si>
  <si>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</si>
  <si>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</si>
  <si>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</si>
  <si>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</si>
  <si>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</si>
  <si>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</si>
  <si>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</si>
  <si>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</si>
  <si>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</si>
  <si>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</si>
  <si>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</si>
  <si>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</si>
  <si>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</si>
  <si>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</si>
  <si>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5.1</t>
  </si>
  <si>
    <t>5.2</t>
  </si>
  <si>
    <t>5.3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</si>
  <si>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</si>
  <si>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</si>
  <si>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</si>
  <si>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</si>
  <si>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</si>
  <si>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</si>
  <si>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</si>
  <si>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</si>
  <si>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</si>
  <si>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</si>
  <si>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</si>
  <si>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</si>
  <si>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</si>
  <si>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Розділ V. Матеріально-технічна база позашкільних навчальних закладів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</si>
  <si>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</si>
  <si>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</si>
  <si>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</si>
  <si>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</si>
  <si>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</si>
  <si>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</si>
  <si>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</si>
  <si>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</si>
  <si>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</si>
  <si>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</si>
  <si>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</si>
  <si>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</si>
  <si>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</si>
  <si>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</si>
  <si>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</si>
  <si>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</si>
  <si>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</si>
  <si>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</si>
  <si>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</si>
  <si>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</si>
  <si>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</si>
  <si>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</si>
  <si>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</si>
  <si>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</si>
  <si>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</si>
  <si>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</si>
  <si>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</si>
  <si>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</si>
  <si>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</si>
  <si>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</si>
  <si>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</si>
  <si>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</si>
  <si>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</si>
  <si>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</si>
  <si>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</si>
  <si>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</si>
  <si>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</si>
  <si>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</si>
  <si>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 xml:space="preserve"> </t>
  </si>
  <si>
    <t>державного</t>
  </si>
  <si>
    <t>районних</t>
  </si>
  <si>
    <t>еколого-натуралістичний</t>
  </si>
  <si>
    <t>туристсько-краєзнавчий</t>
  </si>
  <si>
    <t>фізкультурно-спортивний або спортивний</t>
  </si>
  <si>
    <t>художньо-естетичний</t>
  </si>
  <si>
    <t>дослідницько-експериментальний</t>
  </si>
  <si>
    <t>бібліотечно-бібліографічний</t>
  </si>
  <si>
    <t>спеціаліст або магістр (повна вища освіта)</t>
  </si>
  <si>
    <t>бакалавр (базова вища освіта)</t>
  </si>
  <si>
    <t>молодший спеціаліст (неповна вища освіта)</t>
  </si>
  <si>
    <t>до 3 років</t>
  </si>
  <si>
    <t>від 3 до 10 років</t>
  </si>
  <si>
    <t>від 10 до 20 років</t>
  </si>
  <si>
    <t>більше 20 років</t>
  </si>
  <si>
    <t>З графи 1 – кількість працівників, які мають стаж педагогічної роботи</t>
  </si>
  <si>
    <t>Кількість вихованців, учнів, слухачів – усього (сума даних граф 2-14)</t>
  </si>
  <si>
    <t>6 років і менше</t>
  </si>
  <si>
    <t>18 років і більше</t>
  </si>
  <si>
    <t>Усі типи позашкільних навчальних закладів (сума даних граф 2-13)</t>
  </si>
  <si>
    <t>центри військово-патріотичного напряму</t>
  </si>
  <si>
    <t>(осіб)</t>
  </si>
  <si>
    <r>
      <rPr>
        <i/>
        <sz val="11"/>
        <color indexed="8"/>
        <rFont val="Times New Roman"/>
        <family val="1"/>
        <charset val="204"/>
      </rPr>
      <t>(осіб</t>
    </r>
    <r>
      <rPr>
        <sz val="11"/>
        <color indexed="8"/>
        <rFont val="Times New Roman"/>
        <family val="1"/>
        <charset val="204"/>
      </rPr>
      <t>)</t>
    </r>
  </si>
  <si>
    <t>1.1. Усі типи позашкільних навчальних закладів станом на 1 січня 2021 року</t>
  </si>
  <si>
    <t>1.15. Комплексні заклади з позашкільних навчальних закладів станом на 1 січня 2021 року</t>
  </si>
  <si>
    <t>1.18. Кількість філій позашкільних навчальних закладів станом на 1 січня 2021 року</t>
  </si>
  <si>
    <t>2.1. Усі типи позашкільних навчальних закладів станом на 1 січня 2021 року</t>
  </si>
  <si>
    <t>2.16. Філії позашкільних навчальних закладів станом на 1 січня 2021 року</t>
  </si>
  <si>
    <t>2.17. Позашкільнї навчальні заклади у сільській місцевості станом на 1 січня 2021 року</t>
  </si>
  <si>
    <t xml:space="preserve">4.1. Вихованці, учні, слухачі у гуртках, групах, творчих об'єднаннях станом на 1 січня 2021 року </t>
  </si>
  <si>
    <t xml:space="preserve">4.2.  Вихованці, учні, слухачі у гуртках, групах, творчих об'єднаннях за науково-технічним напрямом діяльності станом на 1 січня 2021 року </t>
  </si>
  <si>
    <t>4.3.  Вихованці, учні, слухачі у гуртках, групах, творчих об'єднаннях за еколого-натуралістичним напрямом діяльності станом на 1 січня 2021 року</t>
  </si>
  <si>
    <t xml:space="preserve">4.5. Вихованці, учні, слухачі у гуртках, групах, творчих об'єднаннях за фізкультурно-спортивним або спортивним напрямом діяльності станом на 1 січня 2021 року </t>
  </si>
  <si>
    <t>4.6. Вихованці, учні, слухачі у гуртках, групах, творчих об'єднаннях за художньо-естетичним напрямом діяльності станом на 1 січня 2021 року</t>
  </si>
  <si>
    <t>4.7. Вихованці, учні, слухачі у гуртках, групах, творчих об'єднаннях за дослідницько- експериментальним напрямом діяльності станом на 1 січня 2021 року</t>
  </si>
  <si>
    <t xml:space="preserve">4.8. Вихованці, учні, слухачі у гуртках, групах, творчих об'єднаннях за військово-патріотичним напрямом діяльності станом на 1 січня 2021 року </t>
  </si>
  <si>
    <t>4.9. Вихованці, учні, слухачі у гуртках, групах, творчих об'єднаннях за соціально-реабілітаційним напрямом діяльності станом на 1 січня 2021 року</t>
  </si>
  <si>
    <t>4.10. Вихованці, учні, слухачі у гуртках, групах, творчих об'єднаннях за гуманітарним напрямом діяльності станом на 1 січня 2021 року</t>
  </si>
  <si>
    <t>4.11. Вихованці, учні, слухачі у гуртках, групах, творчих об'єднаннях за бібліотечно-бібліографічним напрямом діяльності станом на 1 січня 2021 року</t>
  </si>
  <si>
    <t>4.12. Вихованці, учні, слухачі у гуртках, групах, творчих об'єднаннях за оздоровчим напрямом діяльності станом на 1 січня 2021 року</t>
  </si>
  <si>
    <t>Розділ ІV. Розподіл вихованців, учнів, слухачів за віком та напрямами роботи гуртків, груп та творчих об’єднань</t>
  </si>
  <si>
    <t>2.23. Кількість наукових товариств учнів у позашкільних навчальних закладах
станом на 1 січня 2021 року</t>
  </si>
  <si>
    <t>2.24. Кількість учнів у наукових товариствах у позашкільних навчальних закладах
станом на 1 січня 2021 року</t>
  </si>
  <si>
    <t>2.30. Загальна кількість проведених заходів станом на 1 січня 2021 року</t>
  </si>
  <si>
    <t>5.1. Загальна площа всіх приміщень станом на 1 січня 2021 року</t>
  </si>
  <si>
    <t>5.3. Орендована площа станом на 1 січня 2021 року</t>
  </si>
  <si>
    <t>5.5. Кількість закладів, які мають глядацьку (лекційну) залу, станом на 1 січня 2021 року</t>
  </si>
  <si>
    <t>5.6. Кількість закладів, які мають спортивну залу, станом на 1 січня 2021 року</t>
  </si>
  <si>
    <t>5.7. Кількість закладів, які мають хореографічну залу, станом на 1 січня 2021 року</t>
  </si>
  <si>
    <t>5.8. Кількість закладів, які мають бібліотеку, станом на 1 січня 2021 року</t>
  </si>
  <si>
    <t>5.9. Кількість закладів, які мають стаціонарний басейн, станом на 1 січня 2021 року</t>
  </si>
  <si>
    <t>5.10. Кількість закладів, які мають майстерню, станом на 1 січня 2021 року</t>
  </si>
  <si>
    <t>5.11. Кількість закладів, які мають теплицю, станом на 1 січня 2021 року</t>
  </si>
  <si>
    <t>5.12. Кількість закладів, які мають обсерваторію, станом на 1 січня 2021 року</t>
  </si>
  <si>
    <t>5.13. Кількість закладів, які мають музей, станом на 1 січня 2021 року</t>
  </si>
  <si>
    <t>5.14.  Кількість закладів, які мають навчально-дослідний тваринницький комплекс, станом на 1 січня 2021 року</t>
  </si>
  <si>
    <t>5.15. Кількість закладів, які мають пасіку, станом на 1 січня 2021 року</t>
  </si>
  <si>
    <t>5.16. Кількість закладів, які мають кордодром з боксами, станом на 1 січня 2021 року</t>
  </si>
  <si>
    <t>5.17. Кількість закладів, які мають картодром з боксами, станом на 1 січня 2021 року</t>
  </si>
  <si>
    <t>5.18. Кількість закладів, які мають навчально-дослідну земельну ділянку,
станом на 1 січня 2021 року</t>
  </si>
  <si>
    <t>5.19. Кількість закладів, які мають метеорологічну станцію, станом на 1 січня 2021 року</t>
  </si>
  <si>
    <t>5.20. Кількість закладів, які мають стадіон, станом на 1 січня 2021 року</t>
  </si>
  <si>
    <t>5.22. Кількість закладів, які мають навчальні судна та маломірні плавзасоби,
станом на 1 січня 2021 року</t>
  </si>
  <si>
    <t>5.24. Кількість закладів, які мають легкові автомобілі, станом на 1 січня 2021 року</t>
  </si>
  <si>
    <t>5.25. Кількість закладів, які мають вантажні автомобілі, станом на 1 січня 2021 року</t>
  </si>
  <si>
    <t>5.27. Кількість закладів, які мають комп’ютерні класи, станом на 1 січня 2021 року</t>
  </si>
  <si>
    <t>5.28. Кількість закладів, які мають науково-дослідницьку лабораторію,
станом на 1 січня 2021 року</t>
  </si>
  <si>
    <t>5.29. Кількість закладів, які мають фотостудію, станом на 1 січня 2021 року</t>
  </si>
  <si>
    <t>5.30. Кількість закладів, які мають стартовий місток для запуску моделей,
станом на 1 січня 2021 року</t>
  </si>
  <si>
    <t>5.31. Кількість закладів, основна будівля яких має один поверх, станом на 1 січня 2021 року</t>
  </si>
  <si>
    <t>5.32. Кількість закладів, основна будівля яких має два поверхи, станом на 1 січня 2021 року</t>
  </si>
  <si>
    <t>5.34. Кількість закладів, основна будівля яких має  чотири і більше поверхів, 
станом на 1 січня 2021 року</t>
  </si>
  <si>
    <t>5.35. Кількість закладів, в яких організовано безперешкодний доступ вихованців, учнів, слухачів з особливими освітніми потребами до першого поверху, станом на 1 січня 2021 року</t>
  </si>
  <si>
    <t>5.36. Кількість закладів, в яких організовано безперешкодний доступ вихованців, учнів, слухачів з особливими освітніми потребами до другого поверху, станом на 1 січня 2021 року</t>
  </si>
  <si>
    <t>5.37. Кількість закладів, в яких організовано безперешкодний доступ вихованців, учнів, слухачів з особливими освітніми потребами до третього поверху, станом на 1 січня 2021 року</t>
  </si>
  <si>
    <t>5.38. Кількість закладів, в яких організовано безперешкодний доступ вихованців, учнів, слухачів з особливими освітніми потребами до четвертого і наступних поверхів, станом на 1 січня 2021 року</t>
  </si>
  <si>
    <t>5.39. Кількість окремих будівель закладів станом на 1 січня 2021 року</t>
  </si>
  <si>
    <t>5.40. Кількість окремих будівель закладів, які потребують капітального ремонту,
станом на 1 січня 2021 року</t>
  </si>
  <si>
    <t>Скорочення</t>
  </si>
  <si>
    <t>-</t>
  </si>
  <si>
    <t>ЗСО</t>
  </si>
  <si>
    <t>Загальна середня освіта</t>
  </si>
  <si>
    <t>ЗЗСО</t>
  </si>
  <si>
    <t>Заклад загальної середньої освіти</t>
  </si>
  <si>
    <t>ООП</t>
  </si>
  <si>
    <t>Особливі освітні потреби</t>
  </si>
  <si>
    <t>ДЮСШ</t>
  </si>
  <si>
    <t>Дитячо-юнацька спортивна школа</t>
  </si>
  <si>
    <r>
      <rPr>
        <b/>
        <sz val="12"/>
        <color theme="1"/>
        <rFont val="Times New Roman"/>
        <family val="1"/>
        <charset val="204"/>
      </rPr>
      <t>Примітка:</t>
    </r>
    <r>
      <rPr>
        <sz val="12"/>
        <color theme="1"/>
        <rFont val="Times New Roman"/>
        <family val="1"/>
        <charset val="204"/>
      </rPr>
      <t xml:space="preserve"> інформаційний бюлетень сформовано в Excel форматі в 2022 р.</t>
    </r>
  </si>
  <si>
    <t>МІНІСТЕРСТВО  ОСВІТИ  І  НАУКИ  УКРАЇНИ</t>
  </si>
  <si>
    <t>ДЕРЖАВНА НАУКОВА УСТАНОВА 
"І Н С Т И Т У Т   О С В І Т Н Ь О Ї   А Н А Л І Т И К И"</t>
  </si>
  <si>
    <t>ВІДДІЛ  ОСВІТНЬОГО  ІНФОРМАЦІЙНОГО  ЗАБЕЗПЕЧЕННЯ</t>
  </si>
  <si>
    <t xml:space="preserve">Київ </t>
  </si>
  <si>
    <t>5.2. Площа, здана в оренду із загальної площі всіх приміщень, станом на 1 січня 2021 року</t>
  </si>
  <si>
    <r>
      <t xml:space="preserve">Кількість позашкільних навчальних закладів, </t>
    </r>
    <r>
      <rPr>
        <i/>
        <sz val="12"/>
        <color theme="1"/>
        <rFont val="Times New Roman"/>
        <family val="1"/>
        <charset val="204"/>
      </rPr>
      <t>од.</t>
    </r>
  </si>
  <si>
    <r>
      <t xml:space="preserve">Кількість позашкільних навчальних закладів, </t>
    </r>
    <r>
      <rPr>
        <i/>
        <sz val="12"/>
        <color indexed="8"/>
        <rFont val="Times New Roman"/>
        <family val="1"/>
        <charset val="204"/>
      </rPr>
      <t>од.</t>
    </r>
  </si>
  <si>
    <r>
      <t xml:space="preserve">Кількість філій позашкільних навчальних закладів, </t>
    </r>
    <r>
      <rPr>
        <i/>
        <sz val="12"/>
        <color indexed="8"/>
        <rFont val="Times New Roman"/>
        <family val="1"/>
        <charset val="204"/>
      </rPr>
      <t>од.</t>
    </r>
  </si>
  <si>
    <r>
      <t xml:space="preserve">кількість гуртків, груп та інших творчих об'єднань, </t>
    </r>
    <r>
      <rPr>
        <i/>
        <sz val="8"/>
        <color theme="1"/>
        <rFont val="Times New Roman"/>
        <family val="1"/>
        <charset val="204"/>
      </rPr>
      <t>од.</t>
    </r>
  </si>
  <si>
    <r>
      <t xml:space="preserve">кількість вихованців, учнів, слухачів, </t>
    </r>
    <r>
      <rPr>
        <i/>
        <sz val="8"/>
        <color theme="1"/>
        <rFont val="Times New Roman"/>
        <family val="1"/>
        <charset val="204"/>
      </rPr>
      <t>осіб</t>
    </r>
  </si>
  <si>
    <r>
      <t xml:space="preserve">Кількість вихованців, учнів, слухачів з особливими освітніми потребами, </t>
    </r>
    <r>
      <rPr>
        <i/>
        <sz val="11"/>
        <color indexed="8"/>
        <rFont val="Times New Roman"/>
        <family val="1"/>
        <charset val="204"/>
      </rPr>
      <t>осіб</t>
    </r>
  </si>
  <si>
    <r>
      <t xml:space="preserve">Кількість дітей з малозабезпечених сімей, </t>
    </r>
    <r>
      <rPr>
        <i/>
        <sz val="11"/>
        <color indexed="8"/>
        <rFont val="Times New Roman"/>
        <family val="1"/>
        <charset val="204"/>
      </rPr>
      <t>осіб</t>
    </r>
  </si>
  <si>
    <r>
      <t xml:space="preserve">Кількість наукових товариств учнів у позашкільних навчальних закладах, </t>
    </r>
    <r>
      <rPr>
        <i/>
        <sz val="11"/>
        <color indexed="8"/>
        <rFont val="Times New Roman"/>
        <family val="1"/>
        <charset val="204"/>
      </rPr>
      <t>од.</t>
    </r>
  </si>
  <si>
    <r>
      <t xml:space="preserve">Кількість учнів у  наукових товариствах у позашкільних навчальних закладах, </t>
    </r>
    <r>
      <rPr>
        <i/>
        <sz val="11"/>
        <color indexed="8"/>
        <rFont val="Times New Roman"/>
        <family val="1"/>
        <charset val="204"/>
      </rPr>
      <t>осіб</t>
    </r>
  </si>
  <si>
    <r>
      <t xml:space="preserve">Кількість позашкільних навчальних закладів, які проводили заходи, </t>
    </r>
    <r>
      <rPr>
        <i/>
        <sz val="11"/>
        <color indexed="8"/>
        <rFont val="Times New Roman"/>
        <family val="1"/>
        <charset val="204"/>
      </rPr>
      <t>од.</t>
    </r>
  </si>
  <si>
    <r>
      <t xml:space="preserve">Кількість заходів, проведених позашкільними навчальними закладами, </t>
    </r>
    <r>
      <rPr>
        <i/>
        <sz val="11"/>
        <color indexed="8"/>
        <rFont val="Times New Roman"/>
        <family val="1"/>
        <charset val="204"/>
      </rPr>
      <t>од.</t>
    </r>
  </si>
  <si>
    <r>
      <t xml:space="preserve">Кількість заходів, проведених позашкільними навчальними закладами за кошти бюджету, </t>
    </r>
    <r>
      <rPr>
        <i/>
        <sz val="11"/>
        <color indexed="8"/>
        <rFont val="Times New Roman"/>
        <family val="1"/>
        <charset val="204"/>
      </rPr>
      <t>од.</t>
    </r>
  </si>
  <si>
    <r>
      <t xml:space="preserve">Кількість дітей, залучених до заходів, </t>
    </r>
    <r>
      <rPr>
        <i/>
        <sz val="11"/>
        <color indexed="8"/>
        <rFont val="Times New Roman"/>
        <family val="1"/>
        <charset val="204"/>
      </rPr>
      <t>осіб</t>
    </r>
  </si>
  <si>
    <r>
      <t xml:space="preserve">Кількість дітей, залучених до заходів, проведених за кошти бюджету, </t>
    </r>
    <r>
      <rPr>
        <i/>
        <sz val="11"/>
        <color indexed="8"/>
        <rFont val="Times New Roman"/>
        <family val="1"/>
        <charset val="204"/>
      </rPr>
      <t>осіб</t>
    </r>
  </si>
  <si>
    <r>
      <t xml:space="preserve">Загальна кількість проведених заходів, </t>
    </r>
    <r>
      <rPr>
        <i/>
        <sz val="11"/>
        <color indexed="8"/>
        <rFont val="Times New Roman"/>
        <family val="1"/>
        <charset val="204"/>
      </rPr>
      <t>од.</t>
    </r>
  </si>
  <si>
    <r>
      <t xml:space="preserve">Загальна кількість дітей, які були залучені у проведених заходах, </t>
    </r>
    <r>
      <rPr>
        <i/>
        <sz val="11"/>
        <color indexed="8"/>
        <rFont val="Times New Roman"/>
        <family val="1"/>
        <charset val="204"/>
      </rPr>
      <t>осіб</t>
    </r>
  </si>
  <si>
    <r>
      <t xml:space="preserve">Кількість працівників-усього, </t>
    </r>
    <r>
      <rPr>
        <i/>
        <sz val="9"/>
        <color theme="1"/>
        <rFont val="Times New Roman"/>
        <family val="1"/>
        <charset val="204"/>
      </rPr>
      <t>осіб</t>
    </r>
  </si>
  <si>
    <r>
      <t xml:space="preserve">З графи 1 -кількість пенсіо-нерів, </t>
    </r>
    <r>
      <rPr>
        <i/>
        <sz val="9"/>
        <color theme="1"/>
        <rFont val="Times New Roman"/>
        <family val="1"/>
        <charset val="204"/>
      </rPr>
      <t>осіб</t>
    </r>
  </si>
  <si>
    <r>
      <t xml:space="preserve">Кількість ставок, </t>
    </r>
    <r>
      <rPr>
        <i/>
        <sz val="9"/>
        <color theme="1"/>
        <rFont val="Times New Roman"/>
        <family val="1"/>
        <charset val="204"/>
      </rPr>
      <t>од.</t>
    </r>
  </si>
  <si>
    <t>(од.)</t>
  </si>
  <si>
    <t xml:space="preserve">1.17. Кількість позашкільних навчальних закладів, які мають філії, станом на 1 січня 2021 року </t>
  </si>
  <si>
    <t>2.21. Кількість дітей-сиріт та дітей, позбавлених батьківського піклування у позашкільних навчальних закладах станом на 1 січня 2021 року</t>
  </si>
  <si>
    <t xml:space="preserve">2.22. Кількість дітей з малозабезпечених сімей у позашкільних навчальних закладах
станом на 1 січня 2021 року </t>
  </si>
  <si>
    <t>4.4.  Вихованці, учні, слухачі у гуртках, групах, творчих об'єднаннях за туристсько-краєзнавчим напрямом діяльності станом на 1 січня 2021 року</t>
  </si>
  <si>
    <t>4.13. Кількість дівчат з числа вихованців, учнів, слухачів у гуртках, групах, творчих об'єднаннях станом на 1 січня 2021 року</t>
  </si>
  <si>
    <t>5.4. Площа приміщень для занять із загальної площі всіх приміщень та орендованої площі станом на 1 січня 2021 року</t>
  </si>
  <si>
    <t>5.21. Кількість закладів, які мають планетарій, станом на 1 січня 2021 року</t>
  </si>
  <si>
    <t xml:space="preserve">5.23. Кількість закладів, які мають автобуси, станом на 1 січня 2021 року
</t>
  </si>
  <si>
    <t>5.26. Кількість закладів, які мають сільськогосподарські машини, станом на 1 січня 2021 року</t>
  </si>
  <si>
    <t>5.33. Кількість закладів, основна будівля яких має три поверхи, станом на 1 січня 2021 року</t>
  </si>
  <si>
    <t>5.41. Кількість окремих будівель закладів, які перебувають в аварійному стані,
станом на 1 січня 2021 року</t>
  </si>
  <si>
    <t xml:space="preserve">3.1. Педагогічні працівники (без керівників закладів і сумісників) станом на 1 січня 2021 року
 </t>
  </si>
  <si>
    <t xml:space="preserve">3.2. Керівники гуртків, секцій та інших організаційних форм роботи станом на 1 січня 2021 року 
 </t>
  </si>
  <si>
    <t xml:space="preserve">3.3. Методисти станом на 1 січня 2021 року
 </t>
  </si>
  <si>
    <t xml:space="preserve">3.4. Інші педагогічні працівники станом на 1 січня 2021 року
 </t>
  </si>
  <si>
    <t xml:space="preserve">3.5. Практичні психологи з числа інших педагогічних працівників станом на 1 січня 2021 року
 </t>
  </si>
  <si>
    <t xml:space="preserve">3.6. Соціальні педагоги з числа інших педагогічних працівників станом на 1 січня 2021 року
 </t>
  </si>
  <si>
    <t xml:space="preserve">3.7. Директори закладів станом на 1 січня 2021 року
 </t>
  </si>
  <si>
    <t xml:space="preserve">3.8. Заступники директорів закладів станом на 1 січня 2021 року
 </t>
  </si>
  <si>
    <t>2.18. Позашкільні заклади, що працюють за кошти батьків, станом на 1 січня 2021 року</t>
  </si>
  <si>
    <t>2.19. Кількість дівчат із загальної кількості вихованців станом на 1 січня 2021 року</t>
  </si>
  <si>
    <t>2.25. Кількість позашкільних навчальних закладів, які проводили заходи (експедиції, збори, змагання, зльоти, походи, конференції тощо), станом на 1 січня 2021 року</t>
  </si>
  <si>
    <t>2.26. Кількість заходів, проведених позашкільними навчальними закладами,
станом на 1 січня 2021 року</t>
  </si>
  <si>
    <t>2.27. Кількість заходів, проведених позашкільними навчальними закладами за кошти бюджету, станом на 1 січня 2021 року</t>
  </si>
  <si>
    <t>2.28. Кількість дітей, залучених до заходів, станом на 1 січня 2021 року</t>
  </si>
  <si>
    <t xml:space="preserve">2.29. Кількість дітей, залучених до заходів, проведених за кошти бюджету, 
станом на 1 січня 2021 року </t>
  </si>
  <si>
    <t>3.15. Педагогічні працівники у сільській місцевості, які мають основну роботу в закладах,
станом на 1 січня 2021 року</t>
  </si>
  <si>
    <t>3.16. Педагогічні працівники, прийняті на роботу за сумісництвом, станом на 1 січня 2021 року</t>
  </si>
  <si>
    <t>3.17. Керівники гуртків, секцій та інших організаційних форм роботи з числа педагогічних працівників, прийнятих на роботу за сумісництвом, станом на 1 січня 2021 року</t>
  </si>
  <si>
    <t>3.18. Методисти з числа педагогічних працівників, прийнятих на роботу за сумісництвом,
станом на 1 січня 2021 року</t>
  </si>
  <si>
    <t>3.19. Інші педагогічні працівники з числа педагогічних працівників, прийнятих на роботу за сумісництвом, станом на 1 січня 2021 року</t>
  </si>
  <si>
    <t>3.20. Педагогічні працівники у сільській місцевості, прийняті на роботу за сумісництвом,
станом на 1 січня 2021 року</t>
  </si>
  <si>
    <t>3.21. Спеціалісти, залучені до навчально-виховного процесу (включаючи сумісників),
станом на 1 січня 2021 року</t>
  </si>
  <si>
    <t>3.22. Спеціалісти, залучені до навчально-виховного процесу (включаючи сумісників) у сільській місцевості, станом на 1 січня 2021 року</t>
  </si>
  <si>
    <r>
      <t>(м</t>
    </r>
    <r>
      <rPr>
        <i/>
        <vertAlign val="superscript"/>
        <sz val="11"/>
        <color indexed="8"/>
        <rFont val="Times New Roman"/>
        <family val="1"/>
        <charset val="204"/>
      </rPr>
      <t>2</t>
    </r>
    <r>
      <rPr>
        <i/>
        <sz val="11"/>
        <color indexed="8"/>
        <rFont val="Times New Roman"/>
        <family val="1"/>
        <charset val="204"/>
      </rPr>
      <t>)</t>
    </r>
  </si>
  <si>
    <t>1.3. Центри, будинки, клуби науково-технічної творчості учнівської молоді, станції юних техніків із числа профільних позашкільних навчальних закладів станом на 1 січня 2021 року</t>
  </si>
  <si>
    <t>1.4. Центри, будинки, клуби еколого-натуралістичної творчості учнівської молоді, станції юних натуралістів із числа профільних позашкільних навчальних закладів станом на 1 січня 2021 року</t>
  </si>
  <si>
    <t>1.5. Центри, будинки, клуби, бюро туризму, краєзнавства, спорту та екскурсій учнівської молоді, туристсько-краєзнавчої творчості учнівської молоді, станції юних туристів із числа профільних позашкільних навчальних закладів станом на 1 січня 2021 року</t>
  </si>
  <si>
    <t>1.6. Центри, палаци, будинки, клуби художньої творчості дітей, юнацтва та молоді, художньо-естетичної творчості учнівської молоді, дитячої та юнацької творчості, естетичного виховання з числа профільних позашкільних навчальних закладів станом на 1 січня 2021 року</t>
  </si>
  <si>
    <t>1.7. Центри військово-патріотичного напряму з числа профільних позашкільних навчальних закладів станом на 1 січня 2021 року</t>
  </si>
  <si>
    <t>1.8. Малі академії наук учнівської молоді (територіальні відділення) з числа профільних позашкільних навчальних закладів станом на 1 січня 2021 року</t>
  </si>
  <si>
    <t>1.9. Малі академії мистецтв (народних ремесел) із числа профільних позашкільних навчальних закладів станом на 1 січня 2021 року</t>
  </si>
  <si>
    <t>1.10. Клуби фізичної підготовки з числа профільних позашкільних навчальних закладів
станом на 1 січня 2021 року</t>
  </si>
  <si>
    <t>1.11. Дитячі флотилії моряків і річковиків із числа профільних позашкільних навчальних закладів
станом на 1 січня 2021 року</t>
  </si>
  <si>
    <t>1.12. Дитячі стадіони з числа профільних позашкільних навчальних закладів станом на 1 січня 2021 року</t>
  </si>
  <si>
    <t>1.13. Дитячі парки з числа профільних позашкільних навчальних закладів станом на 1 січня 2021 року</t>
  </si>
  <si>
    <t>1.14. Інші заклади з числа профільних позашкільних навчальних закладів станом на 1 січня 2021 року</t>
  </si>
  <si>
    <t>1.16. Позашкільні заклади у сільській місцевості з числа профільних позашкільних навчальних закладів станом на 1 січня 2021 року</t>
  </si>
  <si>
    <t>2.2. Профільні заклади із числа позашкільних навчальних закладів станом на 1 січня 2021 року</t>
  </si>
  <si>
    <t>2.3. Центри, будинки, клуби науково-технічної творчості учнівської молоді, станції юних техніків із числа профільних позашкільних навчальних закладів станом на 1 січня 2021 року</t>
  </si>
  <si>
    <t>2.4. Центри, будинки, клуби еколого-натуралістичної творчості учнівської молоді, станції юних натуралістів із числа профільних позашкільних навчальних закладів станом на 1 січня 2021 року</t>
  </si>
  <si>
    <t>2.5. Центри, будинки, клуби, бюро туризму, краєзнавства, спорту та екскурсій учнівської молоді, туристсько-краєзнавчої творчості учнівської  молоді, станції юних туристів із числа профільних позашкільних навчальних закладів станом на 1 січня 2021 року</t>
  </si>
  <si>
    <t>2.6. Центри, палаци, будинки, клуби художньої творчості дітей, юнацтва та молоді, художньо-естетичної творчості учнівської молоді, дитячої та юнацької творчості, естетичного виховання з числа профільних позашкільних навчальних закладів станом на 1 січня 2021 року</t>
  </si>
  <si>
    <t>2.7. Центри військово-патріотичного напряму з числа профільних позашкільних навчальних закладів станом на 1 січня 2021 року</t>
  </si>
  <si>
    <t>2.8. Малі академії наук учнівської молоді (територіальні відділення) з числа профільних позашкільних навчальних закладів станом на 1 січня 2021 року</t>
  </si>
  <si>
    <t>2.9. Малі академії мистецтв (народні ремесла) з числа профільних позашкільних навчальних закладів станом на 1 січня 2021 року</t>
  </si>
  <si>
    <t>2.10. Клуби фізичної підготовки з числа профільних позашкільних навчальних закладів
станом на 1 січня 2021 року</t>
  </si>
  <si>
    <t>2.11. Дитячі флотилії моряків і річковиків із числа профільних позашкільних навчальних закладів
станом на 1 січня 2021 року</t>
  </si>
  <si>
    <t>2.12. Дитячі стадіони з числа профільних позашкільних навчальних закладів станом на 1 січня 2021 року</t>
  </si>
  <si>
    <t>2.13. Дитячі парки з числа профільних позашкільних навчальних закладів станом на 1 січня 2021 року</t>
  </si>
  <si>
    <t>2.14. Інші заклади з числа профільних позашкільних навчальних закладів станом на 1 січня 2021 року</t>
  </si>
  <si>
    <t>2.15. Комплексні заклади з числа позашкільних навчальних закладів станом на 1 січня 2021 року</t>
  </si>
  <si>
    <t>За статистичними данними форми № 1-ПЗ " Зведений звіт позашкільних навчальних  закладів "</t>
  </si>
  <si>
    <t>2.31. Кількість дітей, які були залучені у всіх проведених заходах, станом на 1 січня 2021 року</t>
  </si>
  <si>
    <t>1.2. Профільні заклади з числа позашкільних навчальних закладів станом на 1 січня 2021 року</t>
  </si>
  <si>
    <t>2.20. Кількість вихованців, учнів, слухачів з особливими освітніми потребами у позашкільних навчальних закладах станом на 1 січня 2021 року</t>
  </si>
  <si>
    <t xml:space="preserve">3.9. Усі педагогічні працівники, які мають основну роботу в закладах, станом на 1 січня 2021 року
 </t>
  </si>
  <si>
    <t>3.10. Педагогічні працівники віком до 30 років, які мають основну роботу в закладах, 
станом на 1 січня 2021 року</t>
  </si>
  <si>
    <t>3.11. Педагогічні працівники віком від 31 – 40 років, які мають основну роботу в закладах,
станом на 1 січня 2021 року</t>
  </si>
  <si>
    <t xml:space="preserve">3.12. Педагогічні працівники віком 41 – 50 років, які мають основну роботу в закладах,
станом на 1 січня 2021 року </t>
  </si>
  <si>
    <t>3.13. Педагогічні працівники віком 51 – 55 років, які мають основну роботу в закладах,
станом на 1 січня 2021 року</t>
  </si>
  <si>
    <t>3.14. Педагогічні працівники віком понад 55 років, які мають основну роботу в закладах,
станом на 1 січня 2021 року</t>
  </si>
  <si>
    <t>Відомості про позашкільні навчальні  заклади
(станом на 01.01.2021р.)</t>
  </si>
  <si>
    <t xml:space="preserve">станом на 01.01.2021 р. </t>
  </si>
  <si>
    <r>
      <t xml:space="preserve">Кількість дітей-сиріт та дітей, позбавлених батьківського піклування, </t>
    </r>
    <r>
      <rPr>
        <i/>
        <sz val="11"/>
        <color indexed="8"/>
        <rFont val="Times New Roman"/>
        <family val="1"/>
        <charset val="204"/>
      </rPr>
      <t>осіб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</si>
</sst>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6" fillId="0" borderId="0"/>
    <xf numFmtId="0" fontId="15" fillId="0" borderId="0"/>
    <xf numFmtId="0" fontId="1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517">
    <xf numFmtId="0" fontId="0" fillId="0" borderId="0" xfId="0"/>
    <xf numFmtId="0" fontId="2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15" xfId="0" applyFont="1" applyBorder="1"/>
    <xf numFmtId="0" fontId="18" fillId="0" borderId="16" xfId="1" applyFont="1" applyBorder="1" applyAlignment="1">
      <alignment horizontal="left" vertical="top"/>
    </xf>
    <xf numFmtId="0" fontId="18" fillId="0" borderId="15" xfId="1" applyFont="1" applyBorder="1" applyAlignment="1">
      <alignment horizontal="left" vertical="top"/>
    </xf>
    <xf numFmtId="0" fontId="4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5" fillId="0" borderId="16" xfId="0" applyFont="1" applyBorder="1"/>
    <xf numFmtId="0" fontId="19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12" fillId="0" borderId="16" xfId="1" applyFont="1" applyBorder="1" applyAlignment="1">
      <alignment horizontal="left" vertical="top"/>
    </xf>
    <xf numFmtId="0" fontId="12" fillId="0" borderId="15" xfId="1" applyFont="1" applyBorder="1" applyAlignment="1">
      <alignment horizontal="left" vertical="top"/>
    </xf>
    <xf numFmtId="0" fontId="7" fillId="0" borderId="15" xfId="0" applyFont="1" applyBorder="1" applyAlignment="1">
      <alignment horizontal="center"/>
    </xf>
    <xf numFmtId="0" fontId="0" fillId="0" borderId="0" xfId="0"/>
    <xf numFmtId="0" fontId="8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left" vertical="top" wrapText="1"/>
    </xf>
    <xf numFmtId="0" fontId="6" fillId="0" borderId="0" xfId="0" applyFont="1"/>
    <xf numFmtId="49" fontId="5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vertical="top"/>
    </xf>
    <xf numFmtId="0" fontId="4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4" fillId="0" borderId="15" xfId="0" applyFont="1" applyBorder="1"/>
    <xf numFmtId="0" fontId="24" fillId="0" borderId="16" xfId="0" applyFont="1" applyBorder="1"/>
    <xf numFmtId="0" fontId="24" fillId="0" borderId="15" xfId="0" applyFont="1" applyBorder="1"/>
    <xf numFmtId="0" fontId="7" fillId="0" borderId="15" xfId="0" applyFont="1" applyBorder="1"/>
    <xf numFmtId="0" fontId="25" fillId="0" borderId="15" xfId="0" applyFont="1" applyBorder="1"/>
    <xf numFmtId="0" fontId="21" fillId="0" borderId="19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4" fillId="0" borderId="0" xfId="0" applyFont="1"/>
    <xf numFmtId="0" fontId="5" fillId="0" borderId="1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5" fillId="0" borderId="1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/>
    <xf numFmtId="0" fontId="0" fillId="0" borderId="0" xfId="0" applyBorder="1"/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vertical="top" wrapText="1"/>
    </xf>
    <xf numFmtId="49" fontId="22" fillId="0" borderId="0" xfId="0" applyNumberFormat="1" applyFont="1" applyBorder="1" applyAlignment="1">
      <alignment horizontal="center" vertical="top" wrapText="1"/>
    </xf>
    <xf numFmtId="0" fontId="27" fillId="0" borderId="0" xfId="5" applyAlignment="1" applyProtection="1"/>
    <xf numFmtId="0" fontId="27" fillId="0" borderId="0" xfId="5" applyNumberFormat="1" applyAlignment="1" applyProtection="1">
      <alignment horizontal="center"/>
    </xf>
    <xf numFmtId="0" fontId="28" fillId="0" borderId="0" xfId="0" applyFont="1"/>
    <xf numFmtId="0" fontId="28" fillId="0" borderId="0" xfId="0" quotePrefix="1" applyFont="1"/>
    <xf numFmtId="0" fontId="31" fillId="0" borderId="0" xfId="0" applyFont="1" applyAlignment="1">
      <alignment horizontal="center"/>
    </xf>
    <xf numFmtId="0" fontId="0" fillId="0" borderId="0" xfId="0" applyAlignment="1">
      <alignment vertical="top"/>
    </xf>
    <xf numFmtId="0" fontId="20" fillId="0" borderId="4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wrapText="1"/>
    </xf>
    <xf numFmtId="0" fontId="22" fillId="0" borderId="0" xfId="0" applyFont="1" applyBorder="1"/>
    <xf numFmtId="0" fontId="12" fillId="0" borderId="5" xfId="0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0" fontId="22" fillId="0" borderId="0" xfId="0" applyNumberFormat="1" applyFont="1" applyBorder="1" applyAlignment="1">
      <alignment horizontal="center" vertical="top" wrapText="1"/>
    </xf>
    <xf numFmtId="0" fontId="22" fillId="0" borderId="0" xfId="0" applyNumberFormat="1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NumberFormat="1" applyFont="1" applyBorder="1" applyAlignment="1">
      <alignment horizontal="center" vertical="top" wrapText="1"/>
    </xf>
    <xf numFmtId="0" fontId="26" fillId="0" borderId="0" xfId="0" applyNumberFormat="1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 wrapText="1"/>
    </xf>
    <xf numFmtId="0" fontId="39" fillId="0" borderId="0" xfId="0" applyFont="1"/>
    <xf numFmtId="49" fontId="3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29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3" applyFont="1" applyAlignment="1">
      <alignment horizontal="center" wrapText="1"/>
    </xf>
    <xf numFmtId="0" fontId="30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0" fontId="6" fillId="0" borderId="0" xfId="3" applyFont="1" applyAlignment="1">
      <alignment horizontal="center"/>
    </xf>
    <xf numFmtId="0" fontId="32" fillId="0" borderId="0" xfId="3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12" xfId="0" applyBorder="1" applyAlignment="1">
      <alignment vertical="center"/>
    </xf>
    <xf numFmtId="0" fontId="22" fillId="0" borderId="5" xfId="0" applyFont="1" applyBorder="1" applyAlignment="1">
      <alignment horizont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22" fillId="0" borderId="5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top" wrapText="1"/>
    </xf>
    <xf numFmtId="49" fontId="22" fillId="0" borderId="0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2" fillId="0" borderId="0" xfId="0" applyNumberFormat="1" applyFont="1" applyBorder="1" applyAlignment="1">
      <alignment horizontal="center" wrapText="1"/>
    </xf>
    <xf numFmtId="0" fontId="22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vertical="top"/>
    </xf>
  </cellXfs>
  <cellStyles count="6">
    <cellStyle name="Hyperlink" xfId="5" builtinId="8"/>
    <cellStyle name="Normal" xfId="0" builtinId="0"/>
    <cellStyle name="Обычный 2" xfId="4" xr:uid="{00000000-0005-0000-0000-000002000000}"/>
    <cellStyle name="Обычный 3" xfId="3" xr:uid="{00000000-0005-0000-0000-000003000000}"/>
    <cellStyle name="Обычный 4" xfId="2" xr:uid="{00000000-0005-0000-0000-000004000000}"/>
    <cellStyle name="Обычный_Лист1_Лист2" xfId="1" xr:uid="{00000000-0005-0000-0000-000005000000}"/>
  </cellStyles>
  <dxfs count="1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theme" Target="theme/theme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5"/>
  <sheetViews>
    <sheetView tabSelected="1" workbookViewId="0">
      <selection activeCell="A19" sqref="A19:I19"/>
    </sheetView>
  </sheetViews>
  <sheetFormatPr defaultColWidth="8.85546875" defaultRowHeight="15" x14ac:dyDescent="0.25"/>
  <cols>
    <col min="1" max="1" width="8.28515625" style="340" customWidth="1"/>
    <col min="2" max="16384" width="8.85546875" style="340"/>
  </cols>
  <sheetData>
    <row r="2" spans="1:9" ht="25.15" customHeight="1" x14ac:dyDescent="0.3">
      <c r="A2" s="404" t="s">
        <v>288</v>
      </c>
      <c r="B2" s="404"/>
      <c r="C2" s="404"/>
      <c r="D2" s="404"/>
      <c r="E2" s="404"/>
      <c r="F2" s="404"/>
      <c r="G2" s="404"/>
      <c r="H2" s="404"/>
      <c r="I2" s="405"/>
    </row>
    <row r="3" spans="1:9" ht="22.5" x14ac:dyDescent="0.3">
      <c r="A3" s="406"/>
      <c r="B3" s="407"/>
      <c r="C3" s="407"/>
      <c r="D3" s="407"/>
      <c r="E3" s="407"/>
      <c r="F3" s="407"/>
      <c r="G3" s="407"/>
      <c r="H3" s="407"/>
      <c r="I3" s="407"/>
    </row>
    <row r="4" spans="1:9" ht="37.9" customHeight="1" x14ac:dyDescent="0.3">
      <c r="A4" s="408" t="s">
        <v>289</v>
      </c>
      <c r="B4" s="405"/>
      <c r="C4" s="405"/>
      <c r="D4" s="405"/>
      <c r="E4" s="405"/>
      <c r="F4" s="405"/>
      <c r="G4" s="405"/>
      <c r="H4" s="405"/>
      <c r="I4" s="405"/>
    </row>
    <row r="5" spans="1:9" ht="22.9" customHeight="1" x14ac:dyDescent="0.3">
      <c r="A5" s="409" t="s">
        <v>290</v>
      </c>
      <c r="B5" s="405"/>
      <c r="C5" s="405"/>
      <c r="D5" s="405"/>
      <c r="E5" s="405"/>
      <c r="F5" s="405"/>
      <c r="G5" s="405"/>
      <c r="H5" s="405"/>
      <c r="I5" s="405"/>
    </row>
    <row r="6" spans="1:9" ht="22.5" x14ac:dyDescent="0.3">
      <c r="A6" s="343"/>
    </row>
    <row r="7" spans="1:9" ht="22.5" x14ac:dyDescent="0.3">
      <c r="A7" s="343"/>
    </row>
    <row r="8" spans="1:9" ht="18.75" x14ac:dyDescent="0.3">
      <c r="A8" s="387"/>
    </row>
    <row r="9" spans="1:9" ht="23.25" x14ac:dyDescent="0.35">
      <c r="A9" s="342"/>
    </row>
    <row r="10" spans="1:9" ht="23.25" x14ac:dyDescent="0.35">
      <c r="A10" s="342"/>
    </row>
    <row r="11" spans="1:9" ht="23.25" x14ac:dyDescent="0.35">
      <c r="A11" s="342"/>
    </row>
    <row r="12" spans="1:9" ht="23.25" x14ac:dyDescent="0.35">
      <c r="A12" s="342"/>
    </row>
    <row r="13" spans="1:9" ht="25.5" x14ac:dyDescent="0.35">
      <c r="A13" s="346"/>
    </row>
    <row r="14" spans="1:9" ht="23.25" x14ac:dyDescent="0.35">
      <c r="A14" s="342"/>
    </row>
    <row r="15" spans="1:9" ht="25.5" x14ac:dyDescent="0.35">
      <c r="A15" s="410" t="s">
        <v>67</v>
      </c>
      <c r="B15" s="410"/>
      <c r="C15" s="410"/>
      <c r="D15" s="410"/>
      <c r="E15" s="410"/>
      <c r="F15" s="410"/>
      <c r="G15" s="410"/>
      <c r="H15" s="410"/>
      <c r="I15" s="410"/>
    </row>
    <row r="16" spans="1:9" ht="18" customHeight="1" x14ac:dyDescent="0.35">
      <c r="A16" s="346"/>
    </row>
    <row r="17" spans="1:13" ht="16.899999999999999" customHeight="1" x14ac:dyDescent="0.25">
      <c r="M17" s="345"/>
    </row>
    <row r="18" spans="1:13" x14ac:dyDescent="0.25">
      <c r="A18" s="344"/>
    </row>
    <row r="19" spans="1:13" ht="57.6" customHeight="1" x14ac:dyDescent="0.25">
      <c r="A19" s="411" t="s">
        <v>385</v>
      </c>
      <c r="B19" s="412"/>
      <c r="C19" s="412"/>
      <c r="D19" s="412"/>
      <c r="E19" s="412"/>
      <c r="F19" s="412"/>
      <c r="G19" s="412"/>
      <c r="H19" s="412"/>
      <c r="I19" s="412"/>
    </row>
    <row r="21" spans="1:13" x14ac:dyDescent="0.25">
      <c r="A21" s="341"/>
    </row>
    <row r="22" spans="1:13" x14ac:dyDescent="0.25">
      <c r="A22" s="341"/>
    </row>
    <row r="23" spans="1:13" x14ac:dyDescent="0.25">
      <c r="A23" s="341"/>
    </row>
    <row r="24" spans="1:13" x14ac:dyDescent="0.25">
      <c r="A24" s="341"/>
    </row>
    <row r="25" spans="1:13" x14ac:dyDescent="0.25">
      <c r="A25" s="341"/>
    </row>
    <row r="35" spans="1:9" ht="15.75" x14ac:dyDescent="0.25">
      <c r="A35" s="402" t="s">
        <v>291</v>
      </c>
      <c r="B35" s="403"/>
      <c r="C35" s="403"/>
      <c r="D35" s="403"/>
      <c r="E35" s="403"/>
      <c r="F35" s="403"/>
      <c r="G35" s="403"/>
      <c r="H35" s="403"/>
      <c r="I35" s="403"/>
    </row>
  </sheetData>
  <mergeCells count="7">
    <mergeCell ref="A35:I35"/>
    <mergeCell ref="A2:I2"/>
    <mergeCell ref="A3:I3"/>
    <mergeCell ref="A4:I4"/>
    <mergeCell ref="A5:I5"/>
    <mergeCell ref="A15:I15"/>
    <mergeCell ref="A19:I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5" style="3" customWidth="1"/>
    <col min="3" max="3" width="14.28515625" style="3" customWidth="1"/>
    <col min="4" max="4" width="14.7109375" style="3" customWidth="1"/>
    <col min="5" max="5" width="10.7109375" style="3" customWidth="1"/>
    <col min="6" max="6" width="8.85546875" style="3"/>
    <col min="7" max="7" width="12.140625" style="3" customWidth="1"/>
    <col min="8" max="16384" width="8.85546875" style="3"/>
  </cols>
  <sheetData>
    <row r="1" spans="1:7" s="352" customFormat="1" ht="40.15" customHeight="1" thickBot="1" x14ac:dyDescent="0.35">
      <c r="A1" s="421" t="s">
        <v>352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2</v>
      </c>
      <c r="C8" s="4">
        <v>0</v>
      </c>
      <c r="D8" s="4">
        <v>0</v>
      </c>
      <c r="E8" s="4">
        <v>0</v>
      </c>
      <c r="F8" s="4">
        <v>2</v>
      </c>
      <c r="G8" s="4">
        <v>0</v>
      </c>
    </row>
    <row r="9" spans="1:7" x14ac:dyDescent="0.25">
      <c r="A9" s="6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2</v>
      </c>
      <c r="C10" s="4">
        <v>0</v>
      </c>
      <c r="D10" s="4">
        <v>0</v>
      </c>
      <c r="E10" s="4">
        <v>1</v>
      </c>
      <c r="F10" s="4">
        <v>1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1</v>
      </c>
      <c r="C12" s="4">
        <v>0</v>
      </c>
      <c r="D12" s="4">
        <v>0</v>
      </c>
      <c r="E12" s="4">
        <v>0</v>
      </c>
      <c r="F12" s="4">
        <v>1</v>
      </c>
      <c r="G12" s="4">
        <v>0</v>
      </c>
    </row>
    <row r="13" spans="1:7" x14ac:dyDescent="0.25">
      <c r="A13" s="6" t="s">
        <v>14</v>
      </c>
      <c r="B13" s="4">
        <v>3</v>
      </c>
      <c r="C13" s="4">
        <v>0</v>
      </c>
      <c r="D13" s="4">
        <v>1</v>
      </c>
      <c r="E13" s="4">
        <v>0</v>
      </c>
      <c r="F13" s="4">
        <v>2</v>
      </c>
      <c r="G13" s="4">
        <v>0</v>
      </c>
    </row>
    <row r="14" spans="1:7" x14ac:dyDescent="0.25">
      <c r="A14" s="6" t="s">
        <v>15</v>
      </c>
      <c r="B14" s="4">
        <v>5</v>
      </c>
      <c r="C14" s="4">
        <v>0</v>
      </c>
      <c r="D14" s="4">
        <v>0</v>
      </c>
      <c r="E14" s="4">
        <v>1</v>
      </c>
      <c r="F14" s="4">
        <v>4</v>
      </c>
      <c r="G14" s="4">
        <v>0</v>
      </c>
    </row>
    <row r="15" spans="1:7" x14ac:dyDescent="0.25">
      <c r="A15" s="6" t="s">
        <v>16</v>
      </c>
      <c r="B15" s="4">
        <v>1</v>
      </c>
      <c r="C15" s="4">
        <v>0</v>
      </c>
      <c r="D15" s="4">
        <v>0</v>
      </c>
      <c r="E15" s="4">
        <v>0</v>
      </c>
      <c r="F15" s="4">
        <v>1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1</v>
      </c>
      <c r="C19" s="4">
        <v>0</v>
      </c>
      <c r="D19" s="4">
        <v>0</v>
      </c>
      <c r="E19" s="4">
        <v>0</v>
      </c>
      <c r="F19" s="4">
        <v>1</v>
      </c>
      <c r="G19" s="4">
        <v>0</v>
      </c>
    </row>
    <row r="20" spans="1:7" x14ac:dyDescent="0.25">
      <c r="A20" s="6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1</v>
      </c>
      <c r="C22" s="4">
        <v>0</v>
      </c>
      <c r="D22" s="4">
        <v>0</v>
      </c>
      <c r="E22" s="4">
        <v>0</v>
      </c>
      <c r="F22" s="4">
        <v>1</v>
      </c>
      <c r="G22" s="4">
        <v>0</v>
      </c>
    </row>
    <row r="23" spans="1:7" x14ac:dyDescent="0.25">
      <c r="A23" s="6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26</v>
      </c>
      <c r="B25" s="4">
        <v>1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1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2</v>
      </c>
      <c r="C30" s="4">
        <v>0</v>
      </c>
      <c r="D30" s="4">
        <v>0</v>
      </c>
      <c r="E30" s="4">
        <v>0</v>
      </c>
      <c r="F30" s="4">
        <v>2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20</v>
      </c>
      <c r="C31" s="356">
        <f t="shared" si="0"/>
        <v>0</v>
      </c>
      <c r="D31" s="356">
        <f t="shared" si="0"/>
        <v>1</v>
      </c>
      <c r="E31" s="356">
        <f t="shared" si="0"/>
        <v>3</v>
      </c>
      <c r="F31" s="356">
        <f t="shared" si="0"/>
        <v>16</v>
      </c>
      <c r="G31" s="356">
        <f t="shared" si="0"/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8" priority="1" operator="equal">
      <formula>0</formula>
    </cfRule>
  </conditionalFormatting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1.28515625" customWidth="1"/>
    <col min="3" max="3" width="10.28515625" customWidth="1"/>
    <col min="4" max="4" width="14.140625" customWidth="1"/>
    <col min="5" max="6" width="11.140625" customWidth="1"/>
    <col min="7" max="8" width="12.7109375" customWidth="1"/>
    <col min="10" max="10" width="10.42578125" customWidth="1"/>
    <col min="11" max="11" width="10.28515625" customWidth="1"/>
  </cols>
  <sheetData>
    <row r="1" spans="1:14" s="351" customFormat="1" ht="28.5" customHeight="1" x14ac:dyDescent="0.3">
      <c r="A1" s="509" t="s">
        <v>253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304" t="s">
        <v>7</v>
      </c>
      <c r="B11" s="357">
        <v>6</v>
      </c>
      <c r="C11" s="357">
        <v>1</v>
      </c>
      <c r="D11" s="357">
        <v>2</v>
      </c>
      <c r="E11" s="357">
        <v>0</v>
      </c>
      <c r="F11" s="357">
        <v>3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305" t="s">
        <v>8</v>
      </c>
      <c r="B12" s="358">
        <v>3</v>
      </c>
      <c r="C12" s="358">
        <v>0</v>
      </c>
      <c r="D12" s="358">
        <v>1</v>
      </c>
      <c r="E12" s="358">
        <v>1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</v>
      </c>
    </row>
    <row r="13" spans="1:14" x14ac:dyDescent="0.25">
      <c r="A13" s="305" t="s">
        <v>9</v>
      </c>
      <c r="B13" s="358">
        <v>10</v>
      </c>
      <c r="C13" s="358">
        <v>0</v>
      </c>
      <c r="D13" s="358">
        <v>4</v>
      </c>
      <c r="E13" s="358">
        <v>0</v>
      </c>
      <c r="F13" s="358">
        <v>0</v>
      </c>
      <c r="G13" s="358">
        <v>1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5</v>
      </c>
    </row>
    <row r="14" spans="1:14" x14ac:dyDescent="0.25">
      <c r="A14" s="305" t="s">
        <v>10</v>
      </c>
      <c r="B14" s="358">
        <v>7</v>
      </c>
      <c r="C14" s="358">
        <v>2</v>
      </c>
      <c r="D14" s="358">
        <v>0</v>
      </c>
      <c r="E14" s="358">
        <v>0</v>
      </c>
      <c r="F14" s="358">
        <v>4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1</v>
      </c>
    </row>
    <row r="15" spans="1:14" x14ac:dyDescent="0.25">
      <c r="A15" s="305" t="s">
        <v>11</v>
      </c>
      <c r="B15" s="358">
        <v>5</v>
      </c>
      <c r="C15" s="358">
        <v>0</v>
      </c>
      <c r="D15" s="358">
        <v>1</v>
      </c>
      <c r="E15" s="358">
        <v>0</v>
      </c>
      <c r="F15" s="358">
        <v>4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305" t="s">
        <v>12</v>
      </c>
      <c r="B16" s="358">
        <v>5</v>
      </c>
      <c r="C16" s="358">
        <v>1</v>
      </c>
      <c r="D16" s="358">
        <v>1</v>
      </c>
      <c r="E16" s="358">
        <v>1</v>
      </c>
      <c r="F16" s="358">
        <v>2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305" t="s">
        <v>13</v>
      </c>
      <c r="B17" s="358">
        <v>3</v>
      </c>
      <c r="C17" s="358">
        <v>1</v>
      </c>
      <c r="D17" s="358">
        <v>0</v>
      </c>
      <c r="E17" s="358">
        <v>1</v>
      </c>
      <c r="F17" s="358">
        <v>1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305" t="s">
        <v>14</v>
      </c>
      <c r="B18" s="358">
        <v>3</v>
      </c>
      <c r="C18" s="358">
        <v>1</v>
      </c>
      <c r="D18" s="358">
        <v>0</v>
      </c>
      <c r="E18" s="358">
        <v>1</v>
      </c>
      <c r="F18" s="358">
        <v>1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305" t="s">
        <v>15</v>
      </c>
      <c r="B19" s="358">
        <v>13</v>
      </c>
      <c r="C19" s="358">
        <v>0</v>
      </c>
      <c r="D19" s="358">
        <v>1</v>
      </c>
      <c r="E19" s="358">
        <v>0</v>
      </c>
      <c r="F19" s="358">
        <v>12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305" t="s">
        <v>16</v>
      </c>
      <c r="B20" s="358">
        <v>9</v>
      </c>
      <c r="C20" s="358">
        <v>0</v>
      </c>
      <c r="D20" s="358">
        <v>0</v>
      </c>
      <c r="E20" s="358">
        <v>0</v>
      </c>
      <c r="F20" s="358">
        <v>5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4</v>
      </c>
    </row>
    <row r="21" spans="1:14" x14ac:dyDescent="0.25">
      <c r="A21" s="305" t="s">
        <v>17</v>
      </c>
      <c r="B21" s="358">
        <v>2</v>
      </c>
      <c r="C21" s="358">
        <v>0</v>
      </c>
      <c r="D21" s="358">
        <v>0</v>
      </c>
      <c r="E21" s="358">
        <v>1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</v>
      </c>
    </row>
    <row r="22" spans="1:14" x14ac:dyDescent="0.25">
      <c r="A22" s="305" t="s">
        <v>18</v>
      </c>
      <c r="B22" s="358">
        <v>7</v>
      </c>
      <c r="C22" s="358">
        <v>0</v>
      </c>
      <c r="D22" s="358">
        <v>0</v>
      </c>
      <c r="E22" s="358">
        <v>0</v>
      </c>
      <c r="F22" s="358">
        <v>4</v>
      </c>
      <c r="G22" s="358">
        <v>0</v>
      </c>
      <c r="H22" s="358">
        <v>1</v>
      </c>
      <c r="I22" s="358">
        <v>1</v>
      </c>
      <c r="J22" s="358">
        <v>0</v>
      </c>
      <c r="K22" s="358">
        <v>0</v>
      </c>
      <c r="L22" s="358">
        <v>0</v>
      </c>
      <c r="M22" s="358">
        <v>0</v>
      </c>
      <c r="N22" s="358">
        <v>1</v>
      </c>
    </row>
    <row r="23" spans="1:14" x14ac:dyDescent="0.25">
      <c r="A23" s="305" t="s">
        <v>19</v>
      </c>
      <c r="B23" s="358">
        <v>3</v>
      </c>
      <c r="C23" s="358">
        <v>0</v>
      </c>
      <c r="D23" s="358">
        <v>1</v>
      </c>
      <c r="E23" s="358">
        <v>1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1</v>
      </c>
    </row>
    <row r="24" spans="1:14" x14ac:dyDescent="0.25">
      <c r="A24" s="305" t="s">
        <v>20</v>
      </c>
      <c r="B24" s="358">
        <v>12</v>
      </c>
      <c r="C24" s="358">
        <v>0</v>
      </c>
      <c r="D24" s="358">
        <v>1</v>
      </c>
      <c r="E24" s="358">
        <v>0</v>
      </c>
      <c r="F24" s="358">
        <v>8</v>
      </c>
      <c r="G24" s="358">
        <v>1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2</v>
      </c>
    </row>
    <row r="25" spans="1:14" x14ac:dyDescent="0.25">
      <c r="A25" s="305" t="s">
        <v>21</v>
      </c>
      <c r="B25" s="358">
        <v>6</v>
      </c>
      <c r="C25" s="358">
        <v>3</v>
      </c>
      <c r="D25" s="358">
        <v>0</v>
      </c>
      <c r="E25" s="358">
        <v>0</v>
      </c>
      <c r="F25" s="358">
        <v>3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305" t="s">
        <v>22</v>
      </c>
      <c r="B26" s="358">
        <v>5</v>
      </c>
      <c r="C26" s="358">
        <v>1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4</v>
      </c>
    </row>
    <row r="27" spans="1:14" x14ac:dyDescent="0.25">
      <c r="A27" s="305" t="s">
        <v>23</v>
      </c>
      <c r="B27" s="358">
        <v>9</v>
      </c>
      <c r="C27" s="358">
        <v>1</v>
      </c>
      <c r="D27" s="358">
        <v>4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4</v>
      </c>
    </row>
    <row r="28" spans="1:14" x14ac:dyDescent="0.25">
      <c r="A28" s="305" t="s">
        <v>24</v>
      </c>
      <c r="B28" s="358">
        <v>3</v>
      </c>
      <c r="C28" s="358">
        <v>0</v>
      </c>
      <c r="D28" s="358">
        <v>0</v>
      </c>
      <c r="E28" s="358">
        <v>0</v>
      </c>
      <c r="F28" s="358">
        <v>3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305" t="s">
        <v>25</v>
      </c>
      <c r="B29" s="358">
        <v>14</v>
      </c>
      <c r="C29" s="358">
        <v>0</v>
      </c>
      <c r="D29" s="358">
        <v>1</v>
      </c>
      <c r="E29" s="358">
        <v>1</v>
      </c>
      <c r="F29" s="358">
        <v>10</v>
      </c>
      <c r="G29" s="358">
        <v>0</v>
      </c>
      <c r="H29" s="358">
        <v>0</v>
      </c>
      <c r="I29" s="358">
        <v>0</v>
      </c>
      <c r="J29" s="358">
        <v>0</v>
      </c>
      <c r="K29" s="358">
        <v>1</v>
      </c>
      <c r="L29" s="358">
        <v>0</v>
      </c>
      <c r="M29" s="358">
        <v>0</v>
      </c>
      <c r="N29" s="358">
        <v>1</v>
      </c>
    </row>
    <row r="30" spans="1:14" x14ac:dyDescent="0.25">
      <c r="A30" s="305" t="s">
        <v>26</v>
      </c>
      <c r="B30" s="358">
        <v>7</v>
      </c>
      <c r="C30" s="358">
        <v>1</v>
      </c>
      <c r="D30" s="358">
        <v>1</v>
      </c>
      <c r="E30" s="358">
        <v>0</v>
      </c>
      <c r="F30" s="358">
        <v>4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1</v>
      </c>
    </row>
    <row r="31" spans="1:14" x14ac:dyDescent="0.25">
      <c r="A31" s="305" t="s">
        <v>27</v>
      </c>
      <c r="B31" s="358">
        <v>7</v>
      </c>
      <c r="C31" s="358">
        <v>1</v>
      </c>
      <c r="D31" s="358">
        <v>2</v>
      </c>
      <c r="E31" s="358">
        <v>0</v>
      </c>
      <c r="F31" s="358">
        <v>4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305" t="s">
        <v>28</v>
      </c>
      <c r="B32" s="358">
        <v>6</v>
      </c>
      <c r="C32" s="358">
        <v>0</v>
      </c>
      <c r="D32" s="358">
        <v>2</v>
      </c>
      <c r="E32" s="358">
        <v>1</v>
      </c>
      <c r="F32" s="358">
        <v>3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305" t="s">
        <v>29</v>
      </c>
      <c r="B33" s="358">
        <v>1</v>
      </c>
      <c r="C33" s="358">
        <v>1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305" t="s">
        <v>30</v>
      </c>
      <c r="B34" s="358">
        <v>3</v>
      </c>
      <c r="C34" s="358">
        <v>0</v>
      </c>
      <c r="D34" s="358">
        <v>0</v>
      </c>
      <c r="E34" s="358">
        <v>0</v>
      </c>
      <c r="F34" s="358">
        <v>3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05" t="s">
        <v>31</v>
      </c>
      <c r="B35" s="358">
        <v>8</v>
      </c>
      <c r="C35" s="358">
        <v>0</v>
      </c>
      <c r="D35" s="358">
        <v>1</v>
      </c>
      <c r="E35" s="358">
        <v>1</v>
      </c>
      <c r="F35" s="358">
        <v>1</v>
      </c>
      <c r="G35" s="358">
        <v>0</v>
      </c>
      <c r="H35" s="358">
        <v>1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4</v>
      </c>
    </row>
    <row r="36" spans="1:14" x14ac:dyDescent="0.25">
      <c r="A36" s="306" t="s">
        <v>32</v>
      </c>
      <c r="B36" s="360">
        <f t="shared" ref="B36:N36" si="0">SUM(B11:B35)</f>
        <v>157</v>
      </c>
      <c r="C36" s="360">
        <f t="shared" si="0"/>
        <v>14</v>
      </c>
      <c r="D36" s="360">
        <f t="shared" si="0"/>
        <v>23</v>
      </c>
      <c r="E36" s="360">
        <f t="shared" si="0"/>
        <v>9</v>
      </c>
      <c r="F36" s="360">
        <f t="shared" si="0"/>
        <v>75</v>
      </c>
      <c r="G36" s="360">
        <f t="shared" si="0"/>
        <v>2</v>
      </c>
      <c r="H36" s="360">
        <f t="shared" si="0"/>
        <v>2</v>
      </c>
      <c r="I36" s="360">
        <f t="shared" si="0"/>
        <v>1</v>
      </c>
      <c r="J36" s="360">
        <f t="shared" si="0"/>
        <v>0</v>
      </c>
      <c r="K36" s="360">
        <f t="shared" si="0"/>
        <v>1</v>
      </c>
      <c r="L36" s="360">
        <f t="shared" si="0"/>
        <v>0</v>
      </c>
      <c r="M36" s="360">
        <f t="shared" si="0"/>
        <v>0</v>
      </c>
      <c r="N36" s="360">
        <f t="shared" si="0"/>
        <v>30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28" priority="1" operator="equal">
      <formula>0</formula>
    </cfRule>
  </conditionalFormatting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N36"/>
  <sheetViews>
    <sheetView topLeftCell="B1" workbookViewId="0">
      <selection sqref="A1:G1"/>
    </sheetView>
  </sheetViews>
  <sheetFormatPr defaultRowHeight="15" x14ac:dyDescent="0.25"/>
  <cols>
    <col min="1" max="1" width="17.7109375" customWidth="1"/>
    <col min="2" max="2" width="13.28515625" customWidth="1"/>
    <col min="3" max="3" width="11.140625" customWidth="1"/>
    <col min="4" max="4" width="14.28515625" customWidth="1"/>
    <col min="5" max="5" width="13" customWidth="1"/>
    <col min="6" max="6" width="11.42578125" customWidth="1"/>
    <col min="7" max="7" width="13.140625" customWidth="1"/>
    <col min="8" max="8" width="13.7109375" customWidth="1"/>
    <col min="10" max="10" width="10.42578125" customWidth="1"/>
    <col min="11" max="11" width="10.5703125" customWidth="1"/>
  </cols>
  <sheetData>
    <row r="1" spans="1:14" s="351" customFormat="1" ht="18.75" x14ac:dyDescent="0.3">
      <c r="A1" s="509" t="s">
        <v>254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301" t="s">
        <v>7</v>
      </c>
      <c r="B11" s="357">
        <v>4</v>
      </c>
      <c r="C11" s="357">
        <v>0</v>
      </c>
      <c r="D11" s="357">
        <v>3</v>
      </c>
      <c r="E11" s="357">
        <v>0</v>
      </c>
      <c r="F11" s="357">
        <v>1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302" t="s">
        <v>8</v>
      </c>
      <c r="B12" s="358">
        <v>2</v>
      </c>
      <c r="C12" s="358">
        <v>0</v>
      </c>
      <c r="D12" s="358">
        <v>1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</v>
      </c>
    </row>
    <row r="13" spans="1:14" x14ac:dyDescent="0.25">
      <c r="A13" s="302" t="s">
        <v>9</v>
      </c>
      <c r="B13" s="358">
        <v>6</v>
      </c>
      <c r="C13" s="358">
        <v>0</v>
      </c>
      <c r="D13" s="358">
        <v>6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302" t="s">
        <v>10</v>
      </c>
      <c r="B14" s="358">
        <v>1</v>
      </c>
      <c r="C14" s="358">
        <v>0</v>
      </c>
      <c r="D14" s="358">
        <v>1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302" t="s">
        <v>11</v>
      </c>
      <c r="B15" s="358">
        <v>5</v>
      </c>
      <c r="C15" s="358">
        <v>0</v>
      </c>
      <c r="D15" s="358">
        <v>3</v>
      </c>
      <c r="E15" s="358">
        <v>0</v>
      </c>
      <c r="F15" s="358">
        <v>2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302" t="s">
        <v>12</v>
      </c>
      <c r="B16" s="358">
        <v>3</v>
      </c>
      <c r="C16" s="358">
        <v>0</v>
      </c>
      <c r="D16" s="358">
        <v>2</v>
      </c>
      <c r="E16" s="358">
        <v>0</v>
      </c>
      <c r="F16" s="358">
        <v>1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302" t="s">
        <v>13</v>
      </c>
      <c r="B17" s="358">
        <v>1</v>
      </c>
      <c r="C17" s="358">
        <v>0</v>
      </c>
      <c r="D17" s="358">
        <v>0</v>
      </c>
      <c r="E17" s="358">
        <v>0</v>
      </c>
      <c r="F17" s="358">
        <v>1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302" t="s">
        <v>14</v>
      </c>
      <c r="B18" s="358">
        <v>1</v>
      </c>
      <c r="C18" s="358">
        <v>0</v>
      </c>
      <c r="D18" s="358">
        <v>1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302" t="s">
        <v>15</v>
      </c>
      <c r="B19" s="358">
        <v>3</v>
      </c>
      <c r="C19" s="358">
        <v>0</v>
      </c>
      <c r="D19" s="358">
        <v>3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302" t="s">
        <v>16</v>
      </c>
      <c r="B20" s="358">
        <v>2</v>
      </c>
      <c r="C20" s="358">
        <v>0</v>
      </c>
      <c r="D20" s="358">
        <v>1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1</v>
      </c>
    </row>
    <row r="21" spans="1:14" x14ac:dyDescent="0.25">
      <c r="A21" s="302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302" t="s">
        <v>18</v>
      </c>
      <c r="B22" s="358">
        <v>2</v>
      </c>
      <c r="C22" s="358">
        <v>0</v>
      </c>
      <c r="D22" s="358">
        <v>2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302" t="s">
        <v>19</v>
      </c>
      <c r="B23" s="358">
        <v>2</v>
      </c>
      <c r="C23" s="358">
        <v>0</v>
      </c>
      <c r="D23" s="358">
        <v>2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302" t="s">
        <v>20</v>
      </c>
      <c r="B24" s="358">
        <v>1</v>
      </c>
      <c r="C24" s="358">
        <v>0</v>
      </c>
      <c r="D24" s="358">
        <v>1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302" t="s">
        <v>21</v>
      </c>
      <c r="B25" s="358">
        <v>2</v>
      </c>
      <c r="C25" s="358">
        <v>0</v>
      </c>
      <c r="D25" s="358">
        <v>2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302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302" t="s">
        <v>23</v>
      </c>
      <c r="B27" s="358">
        <v>5</v>
      </c>
      <c r="C27" s="358">
        <v>0</v>
      </c>
      <c r="D27" s="358">
        <v>3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2</v>
      </c>
    </row>
    <row r="28" spans="1:14" x14ac:dyDescent="0.25">
      <c r="A28" s="302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302" t="s">
        <v>25</v>
      </c>
      <c r="B29" s="358">
        <v>4</v>
      </c>
      <c r="C29" s="358">
        <v>0</v>
      </c>
      <c r="D29" s="358">
        <v>2</v>
      </c>
      <c r="E29" s="358">
        <v>0</v>
      </c>
      <c r="F29" s="358">
        <v>2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302" t="s">
        <v>26</v>
      </c>
      <c r="B30" s="358">
        <v>1</v>
      </c>
      <c r="C30" s="358">
        <v>0</v>
      </c>
      <c r="D30" s="358">
        <v>1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302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302" t="s">
        <v>28</v>
      </c>
      <c r="B32" s="358">
        <v>4</v>
      </c>
      <c r="C32" s="358">
        <v>0</v>
      </c>
      <c r="D32" s="358">
        <v>2</v>
      </c>
      <c r="E32" s="358">
        <v>0</v>
      </c>
      <c r="F32" s="358">
        <v>2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302" t="s">
        <v>29</v>
      </c>
      <c r="B33" s="358">
        <v>1</v>
      </c>
      <c r="C33" s="358">
        <v>0</v>
      </c>
      <c r="D33" s="358">
        <v>1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302" t="s">
        <v>30</v>
      </c>
      <c r="B34" s="358">
        <v>1</v>
      </c>
      <c r="C34" s="358">
        <v>0</v>
      </c>
      <c r="D34" s="358">
        <v>1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02" t="s">
        <v>31</v>
      </c>
      <c r="B35" s="358">
        <v>2</v>
      </c>
      <c r="C35" s="358">
        <v>0</v>
      </c>
      <c r="D35" s="358">
        <v>1</v>
      </c>
      <c r="E35" s="358">
        <v>0</v>
      </c>
      <c r="F35" s="358">
        <v>1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303" t="s">
        <v>32</v>
      </c>
      <c r="B36" s="360">
        <f t="shared" ref="B36:N36" si="0">SUM(B11:B35)</f>
        <v>53</v>
      </c>
      <c r="C36" s="360">
        <f t="shared" si="0"/>
        <v>0</v>
      </c>
      <c r="D36" s="360">
        <f t="shared" si="0"/>
        <v>39</v>
      </c>
      <c r="E36" s="360">
        <f t="shared" si="0"/>
        <v>0</v>
      </c>
      <c r="F36" s="360">
        <f t="shared" si="0"/>
        <v>10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4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27" priority="1" operator="equal">
      <formula>0</formula>
    </cfRule>
  </conditionalFormatting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.5703125" customWidth="1"/>
    <col min="3" max="3" width="10.85546875" customWidth="1"/>
    <col min="4" max="4" width="11.7109375" customWidth="1"/>
    <col min="5" max="5" width="11.140625" customWidth="1"/>
    <col min="6" max="6" width="11.5703125" customWidth="1"/>
    <col min="7" max="7" width="12.140625" customWidth="1"/>
    <col min="8" max="8" width="13.7109375" customWidth="1"/>
    <col min="10" max="10" width="10.42578125" customWidth="1"/>
    <col min="11" max="11" width="10.28515625" customWidth="1"/>
  </cols>
  <sheetData>
    <row r="1" spans="1:14" s="351" customFormat="1" ht="28.5" customHeight="1" x14ac:dyDescent="0.3">
      <c r="A1" s="509" t="s">
        <v>255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98" t="s">
        <v>7</v>
      </c>
      <c r="B11" s="357">
        <v>1</v>
      </c>
      <c r="C11" s="357">
        <v>0</v>
      </c>
      <c r="D11" s="357">
        <v>0</v>
      </c>
      <c r="E11" s="357">
        <v>0</v>
      </c>
      <c r="F11" s="357">
        <v>1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99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99" t="s">
        <v>9</v>
      </c>
      <c r="B13" s="358">
        <v>1</v>
      </c>
      <c r="C13" s="358">
        <v>0</v>
      </c>
      <c r="D13" s="358">
        <v>1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299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99" t="s">
        <v>11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99" t="s">
        <v>12</v>
      </c>
      <c r="B16" s="358">
        <v>2</v>
      </c>
      <c r="C16" s="358">
        <v>0</v>
      </c>
      <c r="D16" s="358">
        <v>1</v>
      </c>
      <c r="E16" s="358">
        <v>0</v>
      </c>
      <c r="F16" s="358">
        <v>1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99" t="s">
        <v>13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99" t="s">
        <v>14</v>
      </c>
      <c r="B18" s="358">
        <v>1</v>
      </c>
      <c r="C18" s="358">
        <v>0</v>
      </c>
      <c r="D18" s="358">
        <v>1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99" t="s">
        <v>15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99" t="s">
        <v>16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99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99" t="s">
        <v>18</v>
      </c>
      <c r="B22" s="358">
        <v>1</v>
      </c>
      <c r="C22" s="358">
        <v>0</v>
      </c>
      <c r="D22" s="358">
        <v>1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99" t="s">
        <v>19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99" t="s">
        <v>20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299" t="s">
        <v>21</v>
      </c>
      <c r="B25" s="358">
        <v>2</v>
      </c>
      <c r="C25" s="358">
        <v>0</v>
      </c>
      <c r="D25" s="358">
        <v>2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99" t="s">
        <v>22</v>
      </c>
      <c r="B26" s="358">
        <v>1</v>
      </c>
      <c r="C26" s="358">
        <v>0</v>
      </c>
      <c r="D26" s="358">
        <v>1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99" t="s">
        <v>23</v>
      </c>
      <c r="B27" s="358">
        <v>1</v>
      </c>
      <c r="C27" s="358">
        <v>0</v>
      </c>
      <c r="D27" s="358">
        <v>1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99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99" t="s">
        <v>25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99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99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99" t="s">
        <v>28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99" t="s">
        <v>29</v>
      </c>
      <c r="B33" s="358">
        <v>1</v>
      </c>
      <c r="C33" s="358">
        <v>0</v>
      </c>
      <c r="D33" s="358">
        <v>1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99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99" t="s">
        <v>31</v>
      </c>
      <c r="B35" s="358">
        <v>1</v>
      </c>
      <c r="C35" s="358">
        <v>0</v>
      </c>
      <c r="D35" s="358">
        <v>1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300" t="s">
        <v>32</v>
      </c>
      <c r="B36" s="360">
        <f t="shared" ref="B36:N36" si="0">SUM(B11:B35)</f>
        <v>12</v>
      </c>
      <c r="C36" s="360">
        <f t="shared" si="0"/>
        <v>0</v>
      </c>
      <c r="D36" s="360">
        <f t="shared" si="0"/>
        <v>10</v>
      </c>
      <c r="E36" s="360">
        <f t="shared" si="0"/>
        <v>0</v>
      </c>
      <c r="F36" s="360">
        <f t="shared" si="0"/>
        <v>2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0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26" priority="1" operator="equal">
      <formula>0</formula>
    </cfRule>
  </conditionalFormatting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1.7109375" customWidth="1"/>
    <col min="3" max="3" width="10.5703125" customWidth="1"/>
    <col min="4" max="4" width="13.85546875" customWidth="1"/>
    <col min="5" max="5" width="11.28515625" customWidth="1"/>
    <col min="6" max="6" width="10.5703125" customWidth="1"/>
    <col min="7" max="7" width="12.28515625" customWidth="1"/>
    <col min="8" max="8" width="12.85546875" customWidth="1"/>
    <col min="10" max="10" width="10.42578125" customWidth="1"/>
    <col min="11" max="11" width="10.140625" customWidth="1"/>
  </cols>
  <sheetData>
    <row r="1" spans="1:14" s="351" customFormat="1" ht="26.25" customHeight="1" x14ac:dyDescent="0.3">
      <c r="A1" s="509" t="s">
        <v>256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95" t="s">
        <v>7</v>
      </c>
      <c r="B11" s="357">
        <v>2</v>
      </c>
      <c r="C11" s="357">
        <v>2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96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96" t="s">
        <v>9</v>
      </c>
      <c r="B13" s="358">
        <v>1</v>
      </c>
      <c r="C13" s="358">
        <v>0</v>
      </c>
      <c r="D13" s="358">
        <v>0</v>
      </c>
      <c r="E13" s="358">
        <v>0</v>
      </c>
      <c r="F13" s="358">
        <v>1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296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96" t="s">
        <v>11</v>
      </c>
      <c r="B15" s="358">
        <v>1</v>
      </c>
      <c r="C15" s="358">
        <v>1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96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96" t="s">
        <v>13</v>
      </c>
      <c r="B17" s="358">
        <v>1</v>
      </c>
      <c r="C17" s="358">
        <v>1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96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96" t="s">
        <v>15</v>
      </c>
      <c r="B19" s="358">
        <v>1</v>
      </c>
      <c r="C19" s="358">
        <v>0</v>
      </c>
      <c r="D19" s="358">
        <v>0</v>
      </c>
      <c r="E19" s="358">
        <v>0</v>
      </c>
      <c r="F19" s="358">
        <v>1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96" t="s">
        <v>16</v>
      </c>
      <c r="B20" s="358">
        <v>1</v>
      </c>
      <c r="C20" s="358">
        <v>0</v>
      </c>
      <c r="D20" s="358">
        <v>0</v>
      </c>
      <c r="E20" s="358">
        <v>0</v>
      </c>
      <c r="F20" s="358">
        <v>1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96" t="s">
        <v>17</v>
      </c>
      <c r="B21" s="358">
        <v>1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</v>
      </c>
    </row>
    <row r="22" spans="1:14" x14ac:dyDescent="0.25">
      <c r="A22" s="296" t="s">
        <v>18</v>
      </c>
      <c r="B22" s="358">
        <v>1</v>
      </c>
      <c r="C22" s="358">
        <v>1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96" t="s">
        <v>19</v>
      </c>
      <c r="B23" s="358">
        <v>1</v>
      </c>
      <c r="C23" s="358">
        <v>1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96" t="s">
        <v>20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296" t="s">
        <v>21</v>
      </c>
      <c r="B25" s="358">
        <v>2</v>
      </c>
      <c r="C25" s="358">
        <v>2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96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96" t="s">
        <v>23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96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96" t="s">
        <v>25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96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96" t="s">
        <v>27</v>
      </c>
      <c r="B31" s="358">
        <v>1</v>
      </c>
      <c r="C31" s="358">
        <v>1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96" t="s">
        <v>28</v>
      </c>
      <c r="B32" s="358">
        <v>1</v>
      </c>
      <c r="C32" s="358">
        <v>1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96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96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96" t="s">
        <v>31</v>
      </c>
      <c r="B35" s="358">
        <v>1</v>
      </c>
      <c r="C35" s="358">
        <v>0</v>
      </c>
      <c r="D35" s="358">
        <v>1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97" t="s">
        <v>32</v>
      </c>
      <c r="B36" s="360">
        <f t="shared" ref="B36:N36" si="0">SUM(B11:B35)</f>
        <v>15</v>
      </c>
      <c r="C36" s="360">
        <f t="shared" si="0"/>
        <v>10</v>
      </c>
      <c r="D36" s="360">
        <f t="shared" si="0"/>
        <v>1</v>
      </c>
      <c r="E36" s="360">
        <f t="shared" si="0"/>
        <v>0</v>
      </c>
      <c r="F36" s="360">
        <f t="shared" si="0"/>
        <v>3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1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25" priority="1" operator="equal">
      <formula>0</formula>
    </cfRule>
  </conditionalFormatting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N36"/>
  <sheetViews>
    <sheetView topLeftCell="B1" workbookViewId="0">
      <selection sqref="A1:G1"/>
    </sheetView>
  </sheetViews>
  <sheetFormatPr defaultRowHeight="15" x14ac:dyDescent="0.25"/>
  <cols>
    <col min="1" max="1" width="17.7109375" customWidth="1"/>
    <col min="2" max="2" width="12.42578125" customWidth="1"/>
    <col min="3" max="3" width="10.28515625" customWidth="1"/>
    <col min="4" max="4" width="13.85546875" customWidth="1"/>
    <col min="5" max="5" width="11.28515625" customWidth="1"/>
    <col min="6" max="6" width="10.85546875" customWidth="1"/>
    <col min="7" max="7" width="12.5703125" customWidth="1"/>
    <col min="8" max="8" width="13.42578125" customWidth="1"/>
    <col min="10" max="10" width="10.42578125" customWidth="1"/>
    <col min="11" max="11" width="10.5703125" customWidth="1"/>
  </cols>
  <sheetData>
    <row r="1" spans="1:14" s="351" customFormat="1" ht="25.5" customHeight="1" x14ac:dyDescent="0.3">
      <c r="A1" s="509" t="s">
        <v>257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92" t="s">
        <v>7</v>
      </c>
      <c r="B11" s="357">
        <v>0</v>
      </c>
      <c r="C11" s="357">
        <v>0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93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93" t="s">
        <v>9</v>
      </c>
      <c r="B13" s="358">
        <v>1</v>
      </c>
      <c r="C13" s="358">
        <v>0</v>
      </c>
      <c r="D13" s="358">
        <v>0</v>
      </c>
      <c r="E13" s="358">
        <v>0</v>
      </c>
      <c r="F13" s="358">
        <v>1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293" t="s">
        <v>10</v>
      </c>
      <c r="B14" s="358">
        <v>2</v>
      </c>
      <c r="C14" s="358">
        <v>1</v>
      </c>
      <c r="D14" s="358">
        <v>0</v>
      </c>
      <c r="E14" s="358">
        <v>0</v>
      </c>
      <c r="F14" s="358">
        <v>1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93" t="s">
        <v>11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93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93" t="s">
        <v>13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93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93" t="s">
        <v>15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93" t="s">
        <v>16</v>
      </c>
      <c r="B20" s="358">
        <v>2</v>
      </c>
      <c r="C20" s="358">
        <v>1</v>
      </c>
      <c r="D20" s="358">
        <v>0</v>
      </c>
      <c r="E20" s="358">
        <v>0</v>
      </c>
      <c r="F20" s="358">
        <v>1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93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93" t="s">
        <v>18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93" t="s">
        <v>19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93" t="s">
        <v>20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293" t="s">
        <v>21</v>
      </c>
      <c r="B25" s="358">
        <v>2</v>
      </c>
      <c r="C25" s="358">
        <v>2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93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93" t="s">
        <v>23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93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93" t="s">
        <v>25</v>
      </c>
      <c r="B29" s="358">
        <v>2</v>
      </c>
      <c r="C29" s="358">
        <v>0</v>
      </c>
      <c r="D29" s="358">
        <v>0</v>
      </c>
      <c r="E29" s="358">
        <v>0</v>
      </c>
      <c r="F29" s="358">
        <v>2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93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93" t="s">
        <v>27</v>
      </c>
      <c r="B31" s="358">
        <v>2</v>
      </c>
      <c r="C31" s="358">
        <v>1</v>
      </c>
      <c r="D31" s="358">
        <v>0</v>
      </c>
      <c r="E31" s="358">
        <v>0</v>
      </c>
      <c r="F31" s="358">
        <v>1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93" t="s">
        <v>28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93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93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93" t="s">
        <v>31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94" t="s">
        <v>32</v>
      </c>
      <c r="B36" s="360">
        <f t="shared" ref="B36:N36" si="0">SUM(B11:B35)</f>
        <v>11</v>
      </c>
      <c r="C36" s="360">
        <f t="shared" si="0"/>
        <v>5</v>
      </c>
      <c r="D36" s="360">
        <f t="shared" si="0"/>
        <v>0</v>
      </c>
      <c r="E36" s="360">
        <f t="shared" si="0"/>
        <v>0</v>
      </c>
      <c r="F36" s="360">
        <f t="shared" si="0"/>
        <v>6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0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24" priority="1" operator="equal">
      <formula>0</formula>
    </cfRule>
  </conditionalFormatting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N36"/>
  <sheetViews>
    <sheetView topLeftCell="B1" workbookViewId="0">
      <selection sqref="A1:G1"/>
    </sheetView>
  </sheetViews>
  <sheetFormatPr defaultRowHeight="15" x14ac:dyDescent="0.25"/>
  <cols>
    <col min="1" max="1" width="17.7109375" customWidth="1"/>
    <col min="2" max="2" width="12.28515625" customWidth="1"/>
    <col min="3" max="3" width="11.42578125" customWidth="1"/>
    <col min="4" max="4" width="14.5703125" customWidth="1"/>
    <col min="5" max="5" width="11.85546875" customWidth="1"/>
    <col min="6" max="6" width="11.28515625" customWidth="1"/>
    <col min="7" max="7" width="12.140625" customWidth="1"/>
    <col min="8" max="8" width="13.28515625" customWidth="1"/>
    <col min="10" max="10" width="10.42578125" customWidth="1"/>
    <col min="11" max="11" width="10.140625" customWidth="1"/>
  </cols>
  <sheetData>
    <row r="1" spans="1:14" s="351" customFormat="1" ht="39.6" customHeight="1" x14ac:dyDescent="0.3">
      <c r="A1" s="509" t="s">
        <v>258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89" t="s">
        <v>7</v>
      </c>
      <c r="B11" s="357">
        <v>2</v>
      </c>
      <c r="C11" s="357">
        <v>0</v>
      </c>
      <c r="D11" s="357">
        <v>2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90" t="s">
        <v>8</v>
      </c>
      <c r="B12" s="358">
        <v>2</v>
      </c>
      <c r="C12" s="358">
        <v>0</v>
      </c>
      <c r="D12" s="358">
        <v>1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</v>
      </c>
    </row>
    <row r="13" spans="1:14" x14ac:dyDescent="0.25">
      <c r="A13" s="290" t="s">
        <v>9</v>
      </c>
      <c r="B13" s="358">
        <v>11</v>
      </c>
      <c r="C13" s="358">
        <v>0</v>
      </c>
      <c r="D13" s="358">
        <v>8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1</v>
      </c>
      <c r="L13" s="358">
        <v>0</v>
      </c>
      <c r="M13" s="358">
        <v>0</v>
      </c>
      <c r="N13" s="358">
        <v>2</v>
      </c>
    </row>
    <row r="14" spans="1:14" x14ac:dyDescent="0.25">
      <c r="A14" s="290" t="s">
        <v>10</v>
      </c>
      <c r="B14" s="358">
        <v>1</v>
      </c>
      <c r="C14" s="358">
        <v>0</v>
      </c>
      <c r="D14" s="358">
        <v>1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90" t="s">
        <v>11</v>
      </c>
      <c r="B15" s="358">
        <v>4</v>
      </c>
      <c r="C15" s="358">
        <v>0</v>
      </c>
      <c r="D15" s="358">
        <v>3</v>
      </c>
      <c r="E15" s="358">
        <v>0</v>
      </c>
      <c r="F15" s="358">
        <v>1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90" t="s">
        <v>12</v>
      </c>
      <c r="B16" s="358">
        <v>3</v>
      </c>
      <c r="C16" s="358">
        <v>0</v>
      </c>
      <c r="D16" s="358">
        <v>1</v>
      </c>
      <c r="E16" s="358">
        <v>0</v>
      </c>
      <c r="F16" s="358">
        <v>2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90" t="s">
        <v>13</v>
      </c>
      <c r="B17" s="358">
        <v>6</v>
      </c>
      <c r="C17" s="358">
        <v>2</v>
      </c>
      <c r="D17" s="358">
        <v>1</v>
      </c>
      <c r="E17" s="358">
        <v>0</v>
      </c>
      <c r="F17" s="358">
        <v>1</v>
      </c>
      <c r="G17" s="358">
        <v>0</v>
      </c>
      <c r="H17" s="358">
        <v>1</v>
      </c>
      <c r="I17" s="358">
        <v>0</v>
      </c>
      <c r="J17" s="358">
        <v>0</v>
      </c>
      <c r="K17" s="358">
        <v>0</v>
      </c>
      <c r="L17" s="358">
        <v>0</v>
      </c>
      <c r="M17" s="358">
        <v>1</v>
      </c>
      <c r="N17" s="358">
        <v>0</v>
      </c>
    </row>
    <row r="18" spans="1:14" x14ac:dyDescent="0.25">
      <c r="A18" s="290" t="s">
        <v>14</v>
      </c>
      <c r="B18" s="358">
        <v>3</v>
      </c>
      <c r="C18" s="358">
        <v>1</v>
      </c>
      <c r="D18" s="358">
        <v>2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90" t="s">
        <v>15</v>
      </c>
      <c r="B19" s="358">
        <v>4</v>
      </c>
      <c r="C19" s="358">
        <v>0</v>
      </c>
      <c r="D19" s="358">
        <v>3</v>
      </c>
      <c r="E19" s="358">
        <v>0</v>
      </c>
      <c r="F19" s="358">
        <v>1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90" t="s">
        <v>16</v>
      </c>
      <c r="B20" s="358">
        <v>4</v>
      </c>
      <c r="C20" s="358">
        <v>0</v>
      </c>
      <c r="D20" s="358">
        <v>1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3</v>
      </c>
    </row>
    <row r="21" spans="1:14" x14ac:dyDescent="0.25">
      <c r="A21" s="290" t="s">
        <v>17</v>
      </c>
      <c r="B21" s="358">
        <v>1</v>
      </c>
      <c r="C21" s="358">
        <v>0</v>
      </c>
      <c r="D21" s="358">
        <v>1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90" t="s">
        <v>18</v>
      </c>
      <c r="B22" s="358">
        <v>7</v>
      </c>
      <c r="C22" s="358">
        <v>0</v>
      </c>
      <c r="D22" s="358">
        <v>5</v>
      </c>
      <c r="E22" s="358">
        <v>0</v>
      </c>
      <c r="F22" s="358">
        <v>1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1</v>
      </c>
    </row>
    <row r="23" spans="1:14" x14ac:dyDescent="0.25">
      <c r="A23" s="290" t="s">
        <v>19</v>
      </c>
      <c r="B23" s="358">
        <v>6</v>
      </c>
      <c r="C23" s="358">
        <v>0</v>
      </c>
      <c r="D23" s="358">
        <v>4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2</v>
      </c>
    </row>
    <row r="24" spans="1:14" x14ac:dyDescent="0.25">
      <c r="A24" s="290" t="s">
        <v>20</v>
      </c>
      <c r="B24" s="358">
        <v>4</v>
      </c>
      <c r="C24" s="358">
        <v>0</v>
      </c>
      <c r="D24" s="358">
        <v>2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1</v>
      </c>
      <c r="L24" s="358">
        <v>0</v>
      </c>
      <c r="M24" s="358">
        <v>0</v>
      </c>
      <c r="N24" s="358">
        <v>1</v>
      </c>
    </row>
    <row r="25" spans="1:14" x14ac:dyDescent="0.25">
      <c r="A25" s="290" t="s">
        <v>21</v>
      </c>
      <c r="B25" s="358">
        <v>7</v>
      </c>
      <c r="C25" s="358">
        <v>0</v>
      </c>
      <c r="D25" s="358">
        <v>4</v>
      </c>
      <c r="E25" s="358">
        <v>0</v>
      </c>
      <c r="F25" s="358">
        <v>3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90" t="s">
        <v>22</v>
      </c>
      <c r="B26" s="358">
        <v>4</v>
      </c>
      <c r="C26" s="358">
        <v>0</v>
      </c>
      <c r="D26" s="358">
        <v>1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3</v>
      </c>
    </row>
    <row r="27" spans="1:14" x14ac:dyDescent="0.25">
      <c r="A27" s="290" t="s">
        <v>23</v>
      </c>
      <c r="B27" s="358">
        <v>9</v>
      </c>
      <c r="C27" s="358">
        <v>0</v>
      </c>
      <c r="D27" s="358">
        <v>6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3</v>
      </c>
    </row>
    <row r="28" spans="1:14" x14ac:dyDescent="0.25">
      <c r="A28" s="290" t="s">
        <v>24</v>
      </c>
      <c r="B28" s="358">
        <v>5</v>
      </c>
      <c r="C28" s="358">
        <v>0</v>
      </c>
      <c r="D28" s="358">
        <v>1</v>
      </c>
      <c r="E28" s="358">
        <v>0</v>
      </c>
      <c r="F28" s="358">
        <v>2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2</v>
      </c>
      <c r="N28" s="358">
        <v>0</v>
      </c>
    </row>
    <row r="29" spans="1:14" x14ac:dyDescent="0.25">
      <c r="A29" s="290" t="s">
        <v>25</v>
      </c>
      <c r="B29" s="358">
        <v>4</v>
      </c>
      <c r="C29" s="358">
        <v>0</v>
      </c>
      <c r="D29" s="358">
        <v>2</v>
      </c>
      <c r="E29" s="358">
        <v>0</v>
      </c>
      <c r="F29" s="358">
        <v>2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90" t="s">
        <v>26</v>
      </c>
      <c r="B30" s="358">
        <v>7</v>
      </c>
      <c r="C30" s="358">
        <v>0</v>
      </c>
      <c r="D30" s="358">
        <v>4</v>
      </c>
      <c r="E30" s="358">
        <v>0</v>
      </c>
      <c r="F30" s="358">
        <v>2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1</v>
      </c>
    </row>
    <row r="31" spans="1:14" x14ac:dyDescent="0.25">
      <c r="A31" s="290" t="s">
        <v>27</v>
      </c>
      <c r="B31" s="358">
        <v>6</v>
      </c>
      <c r="C31" s="358">
        <v>0</v>
      </c>
      <c r="D31" s="358">
        <v>3</v>
      </c>
      <c r="E31" s="358">
        <v>0</v>
      </c>
      <c r="F31" s="358">
        <v>3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90" t="s">
        <v>28</v>
      </c>
      <c r="B32" s="358">
        <v>2</v>
      </c>
      <c r="C32" s="358">
        <v>0</v>
      </c>
      <c r="D32" s="358">
        <v>1</v>
      </c>
      <c r="E32" s="358">
        <v>0</v>
      </c>
      <c r="F32" s="358">
        <v>1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90" t="s">
        <v>29</v>
      </c>
      <c r="B33" s="358">
        <v>1</v>
      </c>
      <c r="C33" s="358">
        <v>0</v>
      </c>
      <c r="D33" s="358">
        <v>1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90" t="s">
        <v>30</v>
      </c>
      <c r="B34" s="358">
        <v>2</v>
      </c>
      <c r="C34" s="358">
        <v>0</v>
      </c>
      <c r="D34" s="358">
        <v>1</v>
      </c>
      <c r="E34" s="358">
        <v>0</v>
      </c>
      <c r="F34" s="358">
        <v>1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90" t="s">
        <v>31</v>
      </c>
      <c r="B35" s="358">
        <v>2</v>
      </c>
      <c r="C35" s="358">
        <v>0</v>
      </c>
      <c r="D35" s="358">
        <v>1</v>
      </c>
      <c r="E35" s="358">
        <v>0</v>
      </c>
      <c r="F35" s="358">
        <v>1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91" t="s">
        <v>32</v>
      </c>
      <c r="B36" s="360">
        <f t="shared" ref="B36:N36" si="0">SUM(B11:B35)</f>
        <v>107</v>
      </c>
      <c r="C36" s="360">
        <f t="shared" si="0"/>
        <v>3</v>
      </c>
      <c r="D36" s="360">
        <f t="shared" si="0"/>
        <v>60</v>
      </c>
      <c r="E36" s="360">
        <f t="shared" si="0"/>
        <v>0</v>
      </c>
      <c r="F36" s="360">
        <f t="shared" si="0"/>
        <v>21</v>
      </c>
      <c r="G36" s="360">
        <f t="shared" si="0"/>
        <v>0</v>
      </c>
      <c r="H36" s="360">
        <f t="shared" si="0"/>
        <v>1</v>
      </c>
      <c r="I36" s="360">
        <f t="shared" si="0"/>
        <v>0</v>
      </c>
      <c r="J36" s="360">
        <f t="shared" si="0"/>
        <v>0</v>
      </c>
      <c r="K36" s="360">
        <f t="shared" si="0"/>
        <v>2</v>
      </c>
      <c r="L36" s="360">
        <f t="shared" si="0"/>
        <v>0</v>
      </c>
      <c r="M36" s="360">
        <f t="shared" si="0"/>
        <v>3</v>
      </c>
      <c r="N36" s="360">
        <f t="shared" si="0"/>
        <v>17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23" priority="1" operator="equal">
      <formula>0</formula>
    </cfRule>
  </conditionalFormatting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N36"/>
  <sheetViews>
    <sheetView topLeftCell="B1" workbookViewId="0">
      <selection sqref="A1:G1"/>
    </sheetView>
  </sheetViews>
  <sheetFormatPr defaultRowHeight="15" x14ac:dyDescent="0.25"/>
  <cols>
    <col min="1" max="1" width="17.7109375" customWidth="1"/>
    <col min="2" max="2" width="12.140625" customWidth="1"/>
    <col min="3" max="3" width="10.140625" customWidth="1"/>
    <col min="4" max="4" width="14.5703125" customWidth="1"/>
    <col min="5" max="5" width="11.7109375" customWidth="1"/>
    <col min="6" max="6" width="11" customWidth="1"/>
    <col min="7" max="7" width="12" customWidth="1"/>
    <col min="8" max="8" width="13.7109375" customWidth="1"/>
    <col min="10" max="10" width="10.42578125" customWidth="1"/>
    <col min="11" max="11" width="11.140625" customWidth="1"/>
  </cols>
  <sheetData>
    <row r="1" spans="1:14" s="351" customFormat="1" ht="28.5" customHeight="1" x14ac:dyDescent="0.3">
      <c r="A1" s="509" t="s">
        <v>259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86" t="s">
        <v>7</v>
      </c>
      <c r="B11" s="357">
        <v>0</v>
      </c>
      <c r="C11" s="357">
        <v>0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87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87" t="s">
        <v>9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287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87" t="s">
        <v>11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87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87" t="s">
        <v>13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87" t="s">
        <v>14</v>
      </c>
      <c r="B18" s="358">
        <v>1</v>
      </c>
      <c r="C18" s="358">
        <v>0</v>
      </c>
      <c r="D18" s="358">
        <v>1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87" t="s">
        <v>15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87" t="s">
        <v>16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87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87" t="s">
        <v>18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87" t="s">
        <v>19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87" t="s">
        <v>20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287" t="s">
        <v>21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87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87" t="s">
        <v>23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87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87" t="s">
        <v>25</v>
      </c>
      <c r="B29" s="358">
        <v>2</v>
      </c>
      <c r="C29" s="358">
        <v>0</v>
      </c>
      <c r="D29" s="358">
        <v>0</v>
      </c>
      <c r="E29" s="358">
        <v>0</v>
      </c>
      <c r="F29" s="358">
        <v>1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1</v>
      </c>
    </row>
    <row r="30" spans="1:14" x14ac:dyDescent="0.25">
      <c r="A30" s="287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87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87" t="s">
        <v>28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87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87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87" t="s">
        <v>31</v>
      </c>
      <c r="B35" s="358">
        <v>1</v>
      </c>
      <c r="C35" s="358">
        <v>0</v>
      </c>
      <c r="D35" s="358">
        <v>1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88" t="s">
        <v>32</v>
      </c>
      <c r="B36" s="360">
        <f t="shared" ref="B36:N36" si="0">SUM(B11:B35)</f>
        <v>4</v>
      </c>
      <c r="C36" s="360">
        <f t="shared" si="0"/>
        <v>0</v>
      </c>
      <c r="D36" s="360">
        <f t="shared" si="0"/>
        <v>2</v>
      </c>
      <c r="E36" s="360">
        <f t="shared" si="0"/>
        <v>0</v>
      </c>
      <c r="F36" s="360">
        <f t="shared" si="0"/>
        <v>1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1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22" priority="1" operator="equal">
      <formula>0</formula>
    </cfRule>
  </conditionalFormatting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N36"/>
  <sheetViews>
    <sheetView topLeftCell="B1" workbookViewId="0">
      <selection sqref="A1:G1"/>
    </sheetView>
  </sheetViews>
  <sheetFormatPr defaultRowHeight="15" x14ac:dyDescent="0.25"/>
  <cols>
    <col min="1" max="1" width="17.7109375" customWidth="1"/>
    <col min="2" max="2" width="12.85546875" customWidth="1"/>
    <col min="3" max="3" width="10.7109375" customWidth="1"/>
    <col min="4" max="4" width="14.5703125" customWidth="1"/>
    <col min="5" max="5" width="12" customWidth="1"/>
    <col min="6" max="6" width="11.140625" customWidth="1"/>
    <col min="7" max="7" width="12.28515625" customWidth="1"/>
    <col min="8" max="8" width="14.140625" customWidth="1"/>
    <col min="10" max="10" width="10.42578125" customWidth="1"/>
    <col min="11" max="11" width="10.28515625" customWidth="1"/>
  </cols>
  <sheetData>
    <row r="1" spans="1:14" s="351" customFormat="1" ht="18.75" x14ac:dyDescent="0.3">
      <c r="A1" s="509" t="s">
        <v>260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83" t="s">
        <v>7</v>
      </c>
      <c r="B11" s="357">
        <v>2</v>
      </c>
      <c r="C11" s="357">
        <v>0</v>
      </c>
      <c r="D11" s="357">
        <v>0</v>
      </c>
      <c r="E11" s="357">
        <v>0</v>
      </c>
      <c r="F11" s="357">
        <v>2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84" t="s">
        <v>8</v>
      </c>
      <c r="B12" s="358">
        <v>3</v>
      </c>
      <c r="C12" s="358">
        <v>0</v>
      </c>
      <c r="D12" s="358">
        <v>0</v>
      </c>
      <c r="E12" s="358">
        <v>1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2</v>
      </c>
    </row>
    <row r="13" spans="1:14" x14ac:dyDescent="0.25">
      <c r="A13" s="284" t="s">
        <v>9</v>
      </c>
      <c r="B13" s="358">
        <v>6</v>
      </c>
      <c r="C13" s="358">
        <v>0</v>
      </c>
      <c r="D13" s="358">
        <v>0</v>
      </c>
      <c r="E13" s="358">
        <v>0</v>
      </c>
      <c r="F13" s="358">
        <v>2</v>
      </c>
      <c r="G13" s="358">
        <v>1</v>
      </c>
      <c r="H13" s="358">
        <v>0</v>
      </c>
      <c r="I13" s="358">
        <v>0</v>
      </c>
      <c r="J13" s="358">
        <v>0</v>
      </c>
      <c r="K13" s="358">
        <v>1</v>
      </c>
      <c r="L13" s="358">
        <v>0</v>
      </c>
      <c r="M13" s="358">
        <v>0</v>
      </c>
      <c r="N13" s="358">
        <v>2</v>
      </c>
    </row>
    <row r="14" spans="1:14" x14ac:dyDescent="0.25">
      <c r="A14" s="284" t="s">
        <v>10</v>
      </c>
      <c r="B14" s="358">
        <v>2</v>
      </c>
      <c r="C14" s="358">
        <v>0</v>
      </c>
      <c r="D14" s="358">
        <v>0</v>
      </c>
      <c r="E14" s="358">
        <v>0</v>
      </c>
      <c r="F14" s="358">
        <v>2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84" t="s">
        <v>11</v>
      </c>
      <c r="B15" s="358">
        <v>3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2</v>
      </c>
      <c r="K15" s="358">
        <v>0</v>
      </c>
      <c r="L15" s="358">
        <v>0</v>
      </c>
      <c r="M15" s="358">
        <v>0</v>
      </c>
      <c r="N15" s="358">
        <v>1</v>
      </c>
    </row>
    <row r="16" spans="1:14" x14ac:dyDescent="0.25">
      <c r="A16" s="284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84" t="s">
        <v>13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84" t="s">
        <v>14</v>
      </c>
      <c r="B18" s="358">
        <v>3</v>
      </c>
      <c r="C18" s="358">
        <v>0</v>
      </c>
      <c r="D18" s="358">
        <v>0</v>
      </c>
      <c r="E18" s="358">
        <v>1</v>
      </c>
      <c r="F18" s="358">
        <v>1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1</v>
      </c>
    </row>
    <row r="19" spans="1:14" x14ac:dyDescent="0.25">
      <c r="A19" s="284" t="s">
        <v>15</v>
      </c>
      <c r="B19" s="358">
        <v>1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1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84" t="s">
        <v>16</v>
      </c>
      <c r="B20" s="358">
        <v>15</v>
      </c>
      <c r="C20" s="358">
        <v>1</v>
      </c>
      <c r="D20" s="358">
        <v>1</v>
      </c>
      <c r="E20" s="358">
        <v>0</v>
      </c>
      <c r="F20" s="358">
        <v>10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3</v>
      </c>
    </row>
    <row r="21" spans="1:14" x14ac:dyDescent="0.25">
      <c r="A21" s="284" t="s">
        <v>17</v>
      </c>
      <c r="B21" s="358">
        <v>1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</v>
      </c>
    </row>
    <row r="22" spans="1:14" x14ac:dyDescent="0.25">
      <c r="A22" s="284" t="s">
        <v>18</v>
      </c>
      <c r="B22" s="358">
        <v>1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1</v>
      </c>
    </row>
    <row r="23" spans="1:14" x14ac:dyDescent="0.25">
      <c r="A23" s="284" t="s">
        <v>19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84" t="s">
        <v>20</v>
      </c>
      <c r="B24" s="358">
        <v>4</v>
      </c>
      <c r="C24" s="358">
        <v>0</v>
      </c>
      <c r="D24" s="358">
        <v>0</v>
      </c>
      <c r="E24" s="358">
        <v>0</v>
      </c>
      <c r="F24" s="358">
        <v>1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1</v>
      </c>
      <c r="M24" s="358">
        <v>0</v>
      </c>
      <c r="N24" s="358">
        <v>2</v>
      </c>
    </row>
    <row r="25" spans="1:14" x14ac:dyDescent="0.25">
      <c r="A25" s="284" t="s">
        <v>21</v>
      </c>
      <c r="B25" s="358">
        <v>2</v>
      </c>
      <c r="C25" s="358">
        <v>0</v>
      </c>
      <c r="D25" s="358">
        <v>1</v>
      </c>
      <c r="E25" s="358">
        <v>0</v>
      </c>
      <c r="F25" s="358">
        <v>1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84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84" t="s">
        <v>23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84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84" t="s">
        <v>25</v>
      </c>
      <c r="B29" s="358">
        <v>1</v>
      </c>
      <c r="C29" s="358">
        <v>0</v>
      </c>
      <c r="D29" s="358">
        <v>0</v>
      </c>
      <c r="E29" s="358">
        <v>0</v>
      </c>
      <c r="F29" s="358">
        <v>1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84" t="s">
        <v>26</v>
      </c>
      <c r="B30" s="358">
        <v>7</v>
      </c>
      <c r="C30" s="358">
        <v>0</v>
      </c>
      <c r="D30" s="358">
        <v>0</v>
      </c>
      <c r="E30" s="358">
        <v>0</v>
      </c>
      <c r="F30" s="358">
        <v>1</v>
      </c>
      <c r="G30" s="358">
        <v>0</v>
      </c>
      <c r="H30" s="358">
        <v>0</v>
      </c>
      <c r="I30" s="358">
        <v>0</v>
      </c>
      <c r="J30" s="358">
        <v>2</v>
      </c>
      <c r="K30" s="358">
        <v>0</v>
      </c>
      <c r="L30" s="358">
        <v>0</v>
      </c>
      <c r="M30" s="358">
        <v>0</v>
      </c>
      <c r="N30" s="358">
        <v>4</v>
      </c>
    </row>
    <row r="31" spans="1:14" x14ac:dyDescent="0.25">
      <c r="A31" s="284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84" t="s">
        <v>28</v>
      </c>
      <c r="B32" s="358">
        <v>1</v>
      </c>
      <c r="C32" s="358">
        <v>1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84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84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84" t="s">
        <v>31</v>
      </c>
      <c r="B35" s="358">
        <v>5</v>
      </c>
      <c r="C35" s="358">
        <v>0</v>
      </c>
      <c r="D35" s="358">
        <v>1</v>
      </c>
      <c r="E35" s="358">
        <v>0</v>
      </c>
      <c r="F35" s="358">
        <v>2</v>
      </c>
      <c r="G35" s="358">
        <v>1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1</v>
      </c>
    </row>
    <row r="36" spans="1:14" x14ac:dyDescent="0.25">
      <c r="A36" s="285" t="s">
        <v>32</v>
      </c>
      <c r="B36" s="360">
        <f t="shared" ref="B36:N36" si="0">SUM(B11:B35)</f>
        <v>57</v>
      </c>
      <c r="C36" s="360">
        <f t="shared" si="0"/>
        <v>2</v>
      </c>
      <c r="D36" s="360">
        <f t="shared" si="0"/>
        <v>3</v>
      </c>
      <c r="E36" s="360">
        <f t="shared" si="0"/>
        <v>2</v>
      </c>
      <c r="F36" s="360">
        <f t="shared" si="0"/>
        <v>23</v>
      </c>
      <c r="G36" s="360">
        <f t="shared" si="0"/>
        <v>2</v>
      </c>
      <c r="H36" s="360">
        <f t="shared" si="0"/>
        <v>0</v>
      </c>
      <c r="I36" s="360">
        <f t="shared" si="0"/>
        <v>0</v>
      </c>
      <c r="J36" s="360">
        <f t="shared" si="0"/>
        <v>5</v>
      </c>
      <c r="K36" s="360">
        <f t="shared" si="0"/>
        <v>1</v>
      </c>
      <c r="L36" s="360">
        <f t="shared" si="0"/>
        <v>1</v>
      </c>
      <c r="M36" s="360">
        <f t="shared" si="0"/>
        <v>0</v>
      </c>
      <c r="N36" s="360">
        <f t="shared" si="0"/>
        <v>18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21" priority="1" operator="equal">
      <formula>0</formula>
    </cfRule>
  </conditionalFormatting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.85546875" customWidth="1"/>
    <col min="3" max="3" width="10" customWidth="1"/>
    <col min="4" max="4" width="13.7109375" customWidth="1"/>
    <col min="5" max="5" width="12.140625" customWidth="1"/>
    <col min="6" max="6" width="11" customWidth="1"/>
    <col min="7" max="7" width="13" customWidth="1"/>
    <col min="8" max="8" width="13.140625" customWidth="1"/>
    <col min="10" max="10" width="10.42578125" customWidth="1"/>
    <col min="11" max="11" width="10.7109375" customWidth="1"/>
  </cols>
  <sheetData>
    <row r="1" spans="1:14" s="351" customFormat="1" ht="30" customHeight="1" x14ac:dyDescent="0.3">
      <c r="A1" s="509" t="s">
        <v>319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80" t="s">
        <v>7</v>
      </c>
      <c r="B11" s="357">
        <v>0</v>
      </c>
      <c r="C11" s="357">
        <v>0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81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81" t="s">
        <v>9</v>
      </c>
      <c r="B13" s="358">
        <v>1</v>
      </c>
      <c r="C13" s="358">
        <v>1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281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81" t="s">
        <v>11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81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81" t="s">
        <v>13</v>
      </c>
      <c r="B17" s="358">
        <v>1</v>
      </c>
      <c r="C17" s="358">
        <v>0</v>
      </c>
      <c r="D17" s="358">
        <v>0</v>
      </c>
      <c r="E17" s="358">
        <v>0</v>
      </c>
      <c r="F17" s="358">
        <v>1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81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81" t="s">
        <v>15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81" t="s">
        <v>16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81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81" t="s">
        <v>18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81" t="s">
        <v>19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81" t="s">
        <v>20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281" t="s">
        <v>21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81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81" t="s">
        <v>23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81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81" t="s">
        <v>25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81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81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81" t="s">
        <v>28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81" t="s">
        <v>29</v>
      </c>
      <c r="B33" s="358">
        <v>1</v>
      </c>
      <c r="C33" s="358">
        <v>1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81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81" t="s">
        <v>31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82" t="s">
        <v>32</v>
      </c>
      <c r="B36" s="360">
        <f t="shared" ref="B36:N36" si="0">SUM(B11:B35)</f>
        <v>3</v>
      </c>
      <c r="C36" s="360">
        <f t="shared" si="0"/>
        <v>2</v>
      </c>
      <c r="D36" s="360">
        <f t="shared" si="0"/>
        <v>0</v>
      </c>
      <c r="E36" s="360">
        <f t="shared" si="0"/>
        <v>0</v>
      </c>
      <c r="F36" s="360">
        <f t="shared" si="0"/>
        <v>1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0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20" priority="1" operator="equal">
      <formula>0</formula>
    </cfRule>
  </conditionalFormatting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1.5703125" customWidth="1"/>
    <col min="3" max="3" width="11" customWidth="1"/>
    <col min="4" max="4" width="14.5703125" customWidth="1"/>
    <col min="5" max="5" width="11.5703125" customWidth="1"/>
    <col min="6" max="6" width="10.5703125" customWidth="1"/>
    <col min="7" max="7" width="12.42578125" customWidth="1"/>
    <col min="8" max="8" width="13" customWidth="1"/>
    <col min="10" max="10" width="10.42578125" customWidth="1"/>
    <col min="11" max="11" width="10.5703125" customWidth="1"/>
  </cols>
  <sheetData>
    <row r="1" spans="1:14" s="351" customFormat="1" ht="37.9" customHeight="1" x14ac:dyDescent="0.3">
      <c r="A1" s="510" t="s">
        <v>261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</row>
    <row r="2" spans="1:14" s="351" customFormat="1" ht="15" customHeight="1" thickBot="1" x14ac:dyDescent="0.3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7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77" t="s">
        <v>7</v>
      </c>
      <c r="B11" s="357">
        <v>1</v>
      </c>
      <c r="C11" s="357">
        <v>0</v>
      </c>
      <c r="D11" s="357">
        <v>0</v>
      </c>
      <c r="E11" s="357">
        <v>1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78" t="s">
        <v>8</v>
      </c>
      <c r="B12" s="358">
        <v>1</v>
      </c>
      <c r="C12" s="358">
        <v>0</v>
      </c>
      <c r="D12" s="358">
        <v>0</v>
      </c>
      <c r="E12" s="358">
        <v>1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78" t="s">
        <v>9</v>
      </c>
      <c r="B13" s="358">
        <v>10</v>
      </c>
      <c r="C13" s="358">
        <v>5</v>
      </c>
      <c r="D13" s="358">
        <v>0</v>
      </c>
      <c r="E13" s="358">
        <v>1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3</v>
      </c>
      <c r="L13" s="358">
        <v>0</v>
      </c>
      <c r="M13" s="358">
        <v>0</v>
      </c>
      <c r="N13" s="358">
        <v>1</v>
      </c>
    </row>
    <row r="14" spans="1:14" x14ac:dyDescent="0.25">
      <c r="A14" s="278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78" t="s">
        <v>11</v>
      </c>
      <c r="B15" s="358">
        <v>1</v>
      </c>
      <c r="C15" s="358">
        <v>1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78" t="s">
        <v>12</v>
      </c>
      <c r="B16" s="358">
        <v>1</v>
      </c>
      <c r="C16" s="358">
        <v>0</v>
      </c>
      <c r="D16" s="358">
        <v>0</v>
      </c>
      <c r="E16" s="358">
        <v>1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78" t="s">
        <v>13</v>
      </c>
      <c r="B17" s="358">
        <v>3</v>
      </c>
      <c r="C17" s="358">
        <v>1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1</v>
      </c>
      <c r="L17" s="358">
        <v>0</v>
      </c>
      <c r="M17" s="358">
        <v>0</v>
      </c>
      <c r="N17" s="358">
        <v>1</v>
      </c>
    </row>
    <row r="18" spans="1:14" x14ac:dyDescent="0.25">
      <c r="A18" s="278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78" t="s">
        <v>15</v>
      </c>
      <c r="B19" s="358">
        <v>3</v>
      </c>
      <c r="C19" s="358">
        <v>0</v>
      </c>
      <c r="D19" s="358">
        <v>0</v>
      </c>
      <c r="E19" s="358">
        <v>1</v>
      </c>
      <c r="F19" s="358">
        <v>1</v>
      </c>
      <c r="G19" s="358">
        <v>0</v>
      </c>
      <c r="H19" s="358">
        <v>0</v>
      </c>
      <c r="I19" s="358">
        <v>0</v>
      </c>
      <c r="J19" s="358">
        <v>0</v>
      </c>
      <c r="K19" s="358">
        <v>1</v>
      </c>
      <c r="L19" s="358">
        <v>0</v>
      </c>
      <c r="M19" s="358">
        <v>0</v>
      </c>
      <c r="N19" s="358">
        <v>0</v>
      </c>
    </row>
    <row r="20" spans="1:14" x14ac:dyDescent="0.25">
      <c r="A20" s="278" t="s">
        <v>16</v>
      </c>
      <c r="B20" s="358">
        <v>1</v>
      </c>
      <c r="C20" s="358">
        <v>0</v>
      </c>
      <c r="D20" s="358">
        <v>0</v>
      </c>
      <c r="E20" s="358">
        <v>0</v>
      </c>
      <c r="F20" s="358">
        <v>0</v>
      </c>
      <c r="G20" s="358">
        <v>1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78" t="s">
        <v>17</v>
      </c>
      <c r="B21" s="358">
        <v>1</v>
      </c>
      <c r="C21" s="358">
        <v>0</v>
      </c>
      <c r="D21" s="358">
        <v>0</v>
      </c>
      <c r="E21" s="358">
        <v>1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78" t="s">
        <v>18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78" t="s">
        <v>19</v>
      </c>
      <c r="B23" s="358">
        <v>1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1</v>
      </c>
      <c r="L23" s="358">
        <v>0</v>
      </c>
      <c r="M23" s="358">
        <v>0</v>
      </c>
      <c r="N23" s="358">
        <v>0</v>
      </c>
    </row>
    <row r="24" spans="1:14" x14ac:dyDescent="0.25">
      <c r="A24" s="278" t="s">
        <v>20</v>
      </c>
      <c r="B24" s="358">
        <v>2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2</v>
      </c>
      <c r="L24" s="358">
        <v>0</v>
      </c>
      <c r="M24" s="358">
        <v>0</v>
      </c>
      <c r="N24" s="358">
        <v>0</v>
      </c>
    </row>
    <row r="25" spans="1:14" x14ac:dyDescent="0.25">
      <c r="A25" s="278" t="s">
        <v>21</v>
      </c>
      <c r="B25" s="358">
        <v>2</v>
      </c>
      <c r="C25" s="358">
        <v>0</v>
      </c>
      <c r="D25" s="358">
        <v>0</v>
      </c>
      <c r="E25" s="358">
        <v>1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1</v>
      </c>
      <c r="L25" s="358">
        <v>0</v>
      </c>
      <c r="M25" s="358">
        <v>0</v>
      </c>
      <c r="N25" s="358">
        <v>0</v>
      </c>
    </row>
    <row r="26" spans="1:14" x14ac:dyDescent="0.25">
      <c r="A26" s="278" t="s">
        <v>22</v>
      </c>
      <c r="B26" s="358">
        <v>3</v>
      </c>
      <c r="C26" s="358">
        <v>0</v>
      </c>
      <c r="D26" s="358">
        <v>0</v>
      </c>
      <c r="E26" s="358">
        <v>1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2</v>
      </c>
    </row>
    <row r="27" spans="1:14" x14ac:dyDescent="0.25">
      <c r="A27" s="278" t="s">
        <v>23</v>
      </c>
      <c r="B27" s="358">
        <v>6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6</v>
      </c>
    </row>
    <row r="28" spans="1:14" x14ac:dyDescent="0.25">
      <c r="A28" s="278" t="s">
        <v>24</v>
      </c>
      <c r="B28" s="358">
        <v>2</v>
      </c>
      <c r="C28" s="358">
        <v>0</v>
      </c>
      <c r="D28" s="358">
        <v>0</v>
      </c>
      <c r="E28" s="358">
        <v>1</v>
      </c>
      <c r="F28" s="358">
        <v>1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78" t="s">
        <v>25</v>
      </c>
      <c r="B29" s="358">
        <v>2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1</v>
      </c>
      <c r="L29" s="358">
        <v>0</v>
      </c>
      <c r="M29" s="358">
        <v>0</v>
      </c>
      <c r="N29" s="358">
        <v>1</v>
      </c>
    </row>
    <row r="30" spans="1:14" x14ac:dyDescent="0.25">
      <c r="A30" s="278" t="s">
        <v>26</v>
      </c>
      <c r="B30" s="358">
        <v>3</v>
      </c>
      <c r="C30" s="358">
        <v>0</v>
      </c>
      <c r="D30" s="358">
        <v>0</v>
      </c>
      <c r="E30" s="358">
        <v>0</v>
      </c>
      <c r="F30" s="358">
        <v>1</v>
      </c>
      <c r="G30" s="358">
        <v>0</v>
      </c>
      <c r="H30" s="358">
        <v>0</v>
      </c>
      <c r="I30" s="358">
        <v>0</v>
      </c>
      <c r="J30" s="358">
        <v>0</v>
      </c>
      <c r="K30" s="358">
        <v>1</v>
      </c>
      <c r="L30" s="358">
        <v>0</v>
      </c>
      <c r="M30" s="358">
        <v>0</v>
      </c>
      <c r="N30" s="358">
        <v>1</v>
      </c>
    </row>
    <row r="31" spans="1:14" x14ac:dyDescent="0.25">
      <c r="A31" s="278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78" t="s">
        <v>28</v>
      </c>
      <c r="B32" s="358">
        <v>2</v>
      </c>
      <c r="C32" s="358">
        <v>0</v>
      </c>
      <c r="D32" s="358">
        <v>1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1</v>
      </c>
      <c r="L32" s="358">
        <v>0</v>
      </c>
      <c r="M32" s="358">
        <v>0</v>
      </c>
      <c r="N32" s="358">
        <v>0</v>
      </c>
    </row>
    <row r="33" spans="1:14" x14ac:dyDescent="0.25">
      <c r="A33" s="278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78" t="s">
        <v>30</v>
      </c>
      <c r="B34" s="358">
        <v>2</v>
      </c>
      <c r="C34" s="358">
        <v>0</v>
      </c>
      <c r="D34" s="358">
        <v>0</v>
      </c>
      <c r="E34" s="358">
        <v>2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78" t="s">
        <v>31</v>
      </c>
      <c r="B35" s="358">
        <v>2</v>
      </c>
      <c r="C35" s="358">
        <v>0</v>
      </c>
      <c r="D35" s="358">
        <v>0</v>
      </c>
      <c r="E35" s="358">
        <v>0</v>
      </c>
      <c r="F35" s="358">
        <v>1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1</v>
      </c>
    </row>
    <row r="36" spans="1:14" x14ac:dyDescent="0.25">
      <c r="A36" s="279" t="s">
        <v>32</v>
      </c>
      <c r="B36" s="360">
        <f t="shared" ref="B36:N36" si="0">SUM(B11:B35)</f>
        <v>49</v>
      </c>
      <c r="C36" s="360">
        <f t="shared" si="0"/>
        <v>7</v>
      </c>
      <c r="D36" s="360">
        <f t="shared" si="0"/>
        <v>1</v>
      </c>
      <c r="E36" s="360">
        <f t="shared" si="0"/>
        <v>11</v>
      </c>
      <c r="F36" s="360">
        <f t="shared" si="0"/>
        <v>4</v>
      </c>
      <c r="G36" s="360">
        <f t="shared" si="0"/>
        <v>1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12</v>
      </c>
      <c r="L36" s="360">
        <f t="shared" si="0"/>
        <v>0</v>
      </c>
      <c r="M36" s="360">
        <f t="shared" si="0"/>
        <v>0</v>
      </c>
      <c r="N36" s="360">
        <f t="shared" si="0"/>
        <v>13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19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5" style="3" customWidth="1"/>
    <col min="3" max="3" width="14.28515625" style="3" customWidth="1"/>
    <col min="4" max="4" width="13.28515625" style="3" customWidth="1"/>
    <col min="5" max="5" width="11.5703125" style="3" customWidth="1"/>
    <col min="6" max="6" width="8.85546875" style="3"/>
    <col min="7" max="7" width="11.5703125" style="3" customWidth="1"/>
    <col min="8" max="16384" width="8.85546875" style="3"/>
  </cols>
  <sheetData>
    <row r="1" spans="1:7" s="352" customFormat="1" ht="57" customHeight="1" thickBot="1" x14ac:dyDescent="0.35">
      <c r="A1" s="421" t="s">
        <v>353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5">
      <c r="A7" s="6" t="s">
        <v>8</v>
      </c>
      <c r="B7" s="4">
        <v>1</v>
      </c>
      <c r="C7" s="4">
        <v>0</v>
      </c>
      <c r="D7" s="4">
        <v>1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1</v>
      </c>
      <c r="C8" s="4">
        <v>0</v>
      </c>
      <c r="D8" s="4">
        <v>1</v>
      </c>
      <c r="E8" s="4">
        <v>0</v>
      </c>
      <c r="F8" s="4">
        <v>0</v>
      </c>
      <c r="G8" s="4">
        <v>0</v>
      </c>
    </row>
    <row r="9" spans="1:7" x14ac:dyDescent="0.25">
      <c r="A9" s="6" t="s">
        <v>10</v>
      </c>
      <c r="B9" s="4">
        <v>1</v>
      </c>
      <c r="C9" s="4">
        <v>0</v>
      </c>
      <c r="D9" s="4">
        <v>1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3</v>
      </c>
      <c r="C12" s="4">
        <v>0</v>
      </c>
      <c r="D12" s="4">
        <v>0</v>
      </c>
      <c r="E12" s="4">
        <v>2</v>
      </c>
      <c r="F12" s="4">
        <v>1</v>
      </c>
      <c r="G12" s="4">
        <v>0</v>
      </c>
    </row>
    <row r="13" spans="1:7" x14ac:dyDescent="0.25">
      <c r="A13" s="6" t="s">
        <v>14</v>
      </c>
      <c r="B13" s="4">
        <v>2</v>
      </c>
      <c r="C13" s="4">
        <v>0</v>
      </c>
      <c r="D13" s="4">
        <v>1</v>
      </c>
      <c r="E13" s="4">
        <v>0</v>
      </c>
      <c r="F13" s="4">
        <v>1</v>
      </c>
      <c r="G13" s="4">
        <v>0</v>
      </c>
    </row>
    <row r="14" spans="1:7" x14ac:dyDescent="0.25">
      <c r="A14" s="6" t="s">
        <v>15</v>
      </c>
      <c r="B14" s="4">
        <v>6</v>
      </c>
      <c r="C14" s="4">
        <v>0</v>
      </c>
      <c r="D14" s="4">
        <v>1</v>
      </c>
      <c r="E14" s="4">
        <v>2</v>
      </c>
      <c r="F14" s="4">
        <v>3</v>
      </c>
      <c r="G14" s="4">
        <v>0</v>
      </c>
    </row>
    <row r="15" spans="1:7" x14ac:dyDescent="0.25">
      <c r="A15" s="6" t="s">
        <v>16</v>
      </c>
      <c r="B15" s="4">
        <v>1</v>
      </c>
      <c r="C15" s="4">
        <v>0</v>
      </c>
      <c r="D15" s="4">
        <v>1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1</v>
      </c>
      <c r="C16" s="4">
        <v>0</v>
      </c>
      <c r="D16" s="4">
        <v>1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5</v>
      </c>
      <c r="C17" s="4">
        <v>0</v>
      </c>
      <c r="D17" s="4">
        <v>1</v>
      </c>
      <c r="E17" s="4">
        <v>4</v>
      </c>
      <c r="F17" s="4">
        <v>0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21</v>
      </c>
      <c r="B20" s="4">
        <v>1</v>
      </c>
      <c r="C20" s="4">
        <v>0</v>
      </c>
      <c r="D20" s="4">
        <v>1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1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3</v>
      </c>
      <c r="C22" s="4">
        <v>0</v>
      </c>
      <c r="D22" s="4">
        <v>0</v>
      </c>
      <c r="E22" s="4">
        <v>0</v>
      </c>
      <c r="F22" s="4">
        <v>3</v>
      </c>
      <c r="G22" s="4">
        <v>0</v>
      </c>
    </row>
    <row r="23" spans="1:7" x14ac:dyDescent="0.25">
      <c r="A23" s="6" t="s">
        <v>24</v>
      </c>
      <c r="B23" s="4">
        <v>1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1</v>
      </c>
      <c r="C24" s="4">
        <v>0</v>
      </c>
      <c r="D24" s="4">
        <v>1</v>
      </c>
      <c r="E24" s="4">
        <v>0</v>
      </c>
      <c r="F24" s="4">
        <v>0</v>
      </c>
      <c r="G24" s="4">
        <v>0</v>
      </c>
    </row>
    <row r="25" spans="1:7" x14ac:dyDescent="0.25">
      <c r="A25" s="6" t="s">
        <v>26</v>
      </c>
      <c r="B25" s="4">
        <v>1</v>
      </c>
      <c r="C25" s="4">
        <v>0</v>
      </c>
      <c r="D25" s="4">
        <v>1</v>
      </c>
      <c r="E25" s="4">
        <v>0</v>
      </c>
      <c r="F25" s="4">
        <v>0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1</v>
      </c>
      <c r="C28" s="4">
        <v>0</v>
      </c>
      <c r="D28" s="4">
        <v>1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1</v>
      </c>
      <c r="C29" s="4">
        <v>0</v>
      </c>
      <c r="D29" s="4">
        <v>1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2</v>
      </c>
      <c r="C30" s="4">
        <v>1</v>
      </c>
      <c r="D30" s="4">
        <v>0</v>
      </c>
      <c r="E30" s="4">
        <v>0</v>
      </c>
      <c r="F30" s="4">
        <v>1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33</v>
      </c>
      <c r="C31" s="356">
        <f t="shared" si="0"/>
        <v>1</v>
      </c>
      <c r="D31" s="356">
        <f t="shared" si="0"/>
        <v>15</v>
      </c>
      <c r="E31" s="356">
        <f t="shared" si="0"/>
        <v>8</v>
      </c>
      <c r="F31" s="356">
        <f t="shared" si="0"/>
        <v>9</v>
      </c>
      <c r="G31" s="356">
        <f t="shared" si="0"/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7" priority="1" operator="equal">
      <formula>0</formula>
    </cfRule>
  </conditionalFormatting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N39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1.7109375" customWidth="1"/>
    <col min="3" max="3" width="10.28515625" customWidth="1"/>
    <col min="4" max="4" width="14.140625" customWidth="1"/>
    <col min="5" max="5" width="11.28515625" customWidth="1"/>
    <col min="6" max="6" width="11.7109375" customWidth="1"/>
    <col min="7" max="7" width="12.7109375" customWidth="1"/>
    <col min="8" max="8" width="13.140625" customWidth="1"/>
    <col min="10" max="10" width="10.42578125" customWidth="1"/>
    <col min="11" max="11" width="10.7109375" customWidth="1"/>
  </cols>
  <sheetData>
    <row r="1" spans="1:14" s="351" customFormat="1" ht="18.600000000000001" customHeight="1" x14ac:dyDescent="0.3">
      <c r="A1" s="510" t="s">
        <v>320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</row>
    <row r="2" spans="1:14" s="351" customFormat="1" ht="15" customHeight="1" thickBot="1" x14ac:dyDescent="0.3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7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74" t="s">
        <v>7</v>
      </c>
      <c r="B11" s="357">
        <v>4</v>
      </c>
      <c r="C11" s="357">
        <v>0</v>
      </c>
      <c r="D11" s="357">
        <v>1</v>
      </c>
      <c r="E11" s="357">
        <v>1</v>
      </c>
      <c r="F11" s="357">
        <v>1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1</v>
      </c>
    </row>
    <row r="12" spans="1:14" x14ac:dyDescent="0.25">
      <c r="A12" s="275" t="s">
        <v>8</v>
      </c>
      <c r="B12" s="358">
        <v>2</v>
      </c>
      <c r="C12" s="358">
        <v>0</v>
      </c>
      <c r="D12" s="358">
        <v>1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</v>
      </c>
    </row>
    <row r="13" spans="1:14" x14ac:dyDescent="0.25">
      <c r="A13" s="275" t="s">
        <v>9</v>
      </c>
      <c r="B13" s="358">
        <v>11</v>
      </c>
      <c r="C13" s="358">
        <v>1</v>
      </c>
      <c r="D13" s="358">
        <v>2</v>
      </c>
      <c r="E13" s="358">
        <v>0</v>
      </c>
      <c r="F13" s="358">
        <v>2</v>
      </c>
      <c r="G13" s="358">
        <v>0</v>
      </c>
      <c r="H13" s="358">
        <v>0</v>
      </c>
      <c r="I13" s="358">
        <v>0</v>
      </c>
      <c r="J13" s="358">
        <v>0</v>
      </c>
      <c r="K13" s="358">
        <v>1</v>
      </c>
      <c r="L13" s="358">
        <v>0</v>
      </c>
      <c r="M13" s="358">
        <v>0</v>
      </c>
      <c r="N13" s="358">
        <v>5</v>
      </c>
    </row>
    <row r="14" spans="1:14" x14ac:dyDescent="0.25">
      <c r="A14" s="275" t="s">
        <v>10</v>
      </c>
      <c r="B14" s="358">
        <v>1</v>
      </c>
      <c r="C14" s="358">
        <v>0</v>
      </c>
      <c r="D14" s="358">
        <v>0</v>
      </c>
      <c r="E14" s="358">
        <v>1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75" t="s">
        <v>11</v>
      </c>
      <c r="B15" s="358">
        <v>2</v>
      </c>
      <c r="C15" s="358">
        <v>1</v>
      </c>
      <c r="D15" s="358">
        <v>0</v>
      </c>
      <c r="E15" s="358">
        <v>0</v>
      </c>
      <c r="F15" s="358">
        <v>1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75" t="s">
        <v>12</v>
      </c>
      <c r="B16" s="358">
        <v>3</v>
      </c>
      <c r="C16" s="358">
        <v>1</v>
      </c>
      <c r="D16" s="358">
        <v>1</v>
      </c>
      <c r="E16" s="358">
        <v>1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75" t="s">
        <v>13</v>
      </c>
      <c r="B17" s="358">
        <v>1</v>
      </c>
      <c r="C17" s="358">
        <v>0</v>
      </c>
      <c r="D17" s="358">
        <v>0</v>
      </c>
      <c r="E17" s="358">
        <v>1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75" t="s">
        <v>14</v>
      </c>
      <c r="B18" s="358">
        <v>2</v>
      </c>
      <c r="C18" s="358">
        <v>0</v>
      </c>
      <c r="D18" s="358">
        <v>0</v>
      </c>
      <c r="E18" s="358">
        <v>1</v>
      </c>
      <c r="F18" s="358">
        <v>1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75" t="s">
        <v>15</v>
      </c>
      <c r="B19" s="358">
        <v>8</v>
      </c>
      <c r="C19" s="358">
        <v>0</v>
      </c>
      <c r="D19" s="358">
        <v>0</v>
      </c>
      <c r="E19" s="358">
        <v>1</v>
      </c>
      <c r="F19" s="358">
        <v>6</v>
      </c>
      <c r="G19" s="358">
        <v>0</v>
      </c>
      <c r="H19" s="358">
        <v>1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75" t="s">
        <v>16</v>
      </c>
      <c r="B20" s="358">
        <v>6</v>
      </c>
      <c r="C20" s="358">
        <v>0</v>
      </c>
      <c r="D20" s="358">
        <v>0</v>
      </c>
      <c r="E20" s="358">
        <v>1</v>
      </c>
      <c r="F20" s="358">
        <v>3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2</v>
      </c>
    </row>
    <row r="21" spans="1:14" x14ac:dyDescent="0.25">
      <c r="A21" s="275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75" t="s">
        <v>18</v>
      </c>
      <c r="B22" s="358">
        <v>3</v>
      </c>
      <c r="C22" s="358">
        <v>1</v>
      </c>
      <c r="D22" s="358">
        <v>2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75" t="s">
        <v>19</v>
      </c>
      <c r="B23" s="358">
        <v>4</v>
      </c>
      <c r="C23" s="358">
        <v>0</v>
      </c>
      <c r="D23" s="358">
        <v>0</v>
      </c>
      <c r="E23" s="358">
        <v>1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3</v>
      </c>
    </row>
    <row r="24" spans="1:14" x14ac:dyDescent="0.25">
      <c r="A24" s="275" t="s">
        <v>20</v>
      </c>
      <c r="B24" s="358">
        <v>3</v>
      </c>
      <c r="C24" s="358">
        <v>1</v>
      </c>
      <c r="D24" s="358">
        <v>0</v>
      </c>
      <c r="E24" s="358">
        <v>0</v>
      </c>
      <c r="F24" s="358">
        <v>1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1</v>
      </c>
    </row>
    <row r="25" spans="1:14" x14ac:dyDescent="0.25">
      <c r="A25" s="275" t="s">
        <v>21</v>
      </c>
      <c r="B25" s="358">
        <v>5</v>
      </c>
      <c r="C25" s="358">
        <v>1</v>
      </c>
      <c r="D25" s="358">
        <v>1</v>
      </c>
      <c r="E25" s="358">
        <v>1</v>
      </c>
      <c r="F25" s="358">
        <v>2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75" t="s">
        <v>22</v>
      </c>
      <c r="B26" s="358">
        <v>1</v>
      </c>
      <c r="C26" s="358">
        <v>0</v>
      </c>
      <c r="D26" s="358">
        <v>0</v>
      </c>
      <c r="E26" s="358">
        <v>1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75" t="s">
        <v>23</v>
      </c>
      <c r="B27" s="358">
        <v>7</v>
      </c>
      <c r="C27" s="358">
        <v>0</v>
      </c>
      <c r="D27" s="358">
        <v>1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6</v>
      </c>
    </row>
    <row r="28" spans="1:14" x14ac:dyDescent="0.25">
      <c r="A28" s="275" t="s">
        <v>24</v>
      </c>
      <c r="B28" s="358">
        <v>2</v>
      </c>
      <c r="C28" s="358">
        <v>0</v>
      </c>
      <c r="D28" s="358">
        <v>0</v>
      </c>
      <c r="E28" s="358">
        <v>1</v>
      </c>
      <c r="F28" s="358">
        <v>1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75" t="s">
        <v>25</v>
      </c>
      <c r="B29" s="358">
        <v>3</v>
      </c>
      <c r="C29" s="358">
        <v>0</v>
      </c>
      <c r="D29" s="358">
        <v>0</v>
      </c>
      <c r="E29" s="358">
        <v>2</v>
      </c>
      <c r="F29" s="358">
        <v>1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75" t="s">
        <v>26</v>
      </c>
      <c r="B30" s="358">
        <v>5</v>
      </c>
      <c r="C30" s="358">
        <v>0</v>
      </c>
      <c r="D30" s="358">
        <v>1</v>
      </c>
      <c r="E30" s="358">
        <v>0</v>
      </c>
      <c r="F30" s="358">
        <v>0</v>
      </c>
      <c r="G30" s="358">
        <v>1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3</v>
      </c>
    </row>
    <row r="31" spans="1:14" x14ac:dyDescent="0.25">
      <c r="A31" s="275" t="s">
        <v>27</v>
      </c>
      <c r="B31" s="358">
        <v>3</v>
      </c>
      <c r="C31" s="358">
        <v>1</v>
      </c>
      <c r="D31" s="358">
        <v>0</v>
      </c>
      <c r="E31" s="358">
        <v>0</v>
      </c>
      <c r="F31" s="358">
        <v>1</v>
      </c>
      <c r="G31" s="358">
        <v>0</v>
      </c>
      <c r="H31" s="358">
        <v>0</v>
      </c>
      <c r="I31" s="358">
        <v>0</v>
      </c>
      <c r="J31" s="358">
        <v>1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75" t="s">
        <v>28</v>
      </c>
      <c r="B32" s="358">
        <v>2</v>
      </c>
      <c r="C32" s="358">
        <v>1</v>
      </c>
      <c r="D32" s="358">
        <v>0</v>
      </c>
      <c r="E32" s="358">
        <v>1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75" t="s">
        <v>29</v>
      </c>
      <c r="B33" s="358">
        <v>5</v>
      </c>
      <c r="C33" s="358">
        <v>1</v>
      </c>
      <c r="D33" s="358">
        <v>1</v>
      </c>
      <c r="E33" s="358">
        <v>1</v>
      </c>
      <c r="F33" s="358">
        <v>1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1</v>
      </c>
    </row>
    <row r="34" spans="1:14" x14ac:dyDescent="0.25">
      <c r="A34" s="275" t="s">
        <v>30</v>
      </c>
      <c r="B34" s="358">
        <v>3</v>
      </c>
      <c r="C34" s="358">
        <v>1</v>
      </c>
      <c r="D34" s="358">
        <v>0</v>
      </c>
      <c r="E34" s="358">
        <v>1</v>
      </c>
      <c r="F34" s="358">
        <v>1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75" t="s">
        <v>31</v>
      </c>
      <c r="B35" s="358">
        <v>5</v>
      </c>
      <c r="C35" s="358">
        <v>0</v>
      </c>
      <c r="D35" s="358">
        <v>0</v>
      </c>
      <c r="E35" s="358">
        <v>0</v>
      </c>
      <c r="F35" s="358">
        <v>2</v>
      </c>
      <c r="G35" s="358">
        <v>0</v>
      </c>
      <c r="H35" s="358">
        <v>2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1</v>
      </c>
    </row>
    <row r="36" spans="1:14" x14ac:dyDescent="0.25">
      <c r="A36" s="276" t="s">
        <v>32</v>
      </c>
      <c r="B36" s="360">
        <f t="shared" ref="B36:N36" si="0">SUM(B11:B35)</f>
        <v>91</v>
      </c>
      <c r="C36" s="360">
        <f t="shared" si="0"/>
        <v>10</v>
      </c>
      <c r="D36" s="360">
        <f t="shared" si="0"/>
        <v>11</v>
      </c>
      <c r="E36" s="360">
        <f t="shared" si="0"/>
        <v>16</v>
      </c>
      <c r="F36" s="360">
        <f t="shared" si="0"/>
        <v>24</v>
      </c>
      <c r="G36" s="360">
        <f t="shared" si="0"/>
        <v>1</v>
      </c>
      <c r="H36" s="360">
        <f t="shared" si="0"/>
        <v>3</v>
      </c>
      <c r="I36" s="360">
        <f t="shared" si="0"/>
        <v>0</v>
      </c>
      <c r="J36" s="360">
        <f t="shared" si="0"/>
        <v>1</v>
      </c>
      <c r="K36" s="360">
        <f t="shared" si="0"/>
        <v>1</v>
      </c>
      <c r="L36" s="360">
        <f t="shared" si="0"/>
        <v>0</v>
      </c>
      <c r="M36" s="360">
        <f t="shared" si="0"/>
        <v>0</v>
      </c>
      <c r="N36" s="360">
        <f t="shared" si="0"/>
        <v>24</v>
      </c>
    </row>
    <row r="39" spans="1:14" x14ac:dyDescent="0.25">
      <c r="M39" s="388"/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.5703125" customWidth="1"/>
    <col min="3" max="3" width="10.42578125" customWidth="1"/>
    <col min="4" max="4" width="14" customWidth="1"/>
    <col min="5" max="5" width="11.28515625" customWidth="1"/>
    <col min="6" max="6" width="10.85546875" customWidth="1"/>
    <col min="7" max="7" width="12.5703125" customWidth="1"/>
    <col min="8" max="8" width="12.85546875" customWidth="1"/>
    <col min="10" max="10" width="10.42578125" customWidth="1"/>
    <col min="11" max="11" width="10.140625" customWidth="1"/>
  </cols>
  <sheetData>
    <row r="1" spans="1:14" s="351" customFormat="1" ht="24.75" customHeight="1" x14ac:dyDescent="0.3">
      <c r="A1" s="509" t="s">
        <v>262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71" t="s">
        <v>7</v>
      </c>
      <c r="B11" s="357">
        <v>2</v>
      </c>
      <c r="C11" s="357">
        <v>1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1</v>
      </c>
    </row>
    <row r="12" spans="1:14" x14ac:dyDescent="0.25">
      <c r="A12" s="272" t="s">
        <v>8</v>
      </c>
      <c r="B12" s="358">
        <v>6</v>
      </c>
      <c r="C12" s="358">
        <v>2</v>
      </c>
      <c r="D12" s="358">
        <v>1</v>
      </c>
      <c r="E12" s="358">
        <v>1</v>
      </c>
      <c r="F12" s="358">
        <v>0</v>
      </c>
      <c r="G12" s="358">
        <v>0</v>
      </c>
      <c r="H12" s="358">
        <v>1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</v>
      </c>
    </row>
    <row r="13" spans="1:14" x14ac:dyDescent="0.25">
      <c r="A13" s="272" t="s">
        <v>9</v>
      </c>
      <c r="B13" s="358">
        <v>10</v>
      </c>
      <c r="C13" s="358">
        <v>2</v>
      </c>
      <c r="D13" s="358">
        <v>2</v>
      </c>
      <c r="E13" s="358">
        <v>0</v>
      </c>
      <c r="F13" s="358">
        <v>1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5</v>
      </c>
    </row>
    <row r="14" spans="1:14" x14ac:dyDescent="0.25">
      <c r="A14" s="272" t="s">
        <v>10</v>
      </c>
      <c r="B14" s="358">
        <v>3</v>
      </c>
      <c r="C14" s="358">
        <v>1</v>
      </c>
      <c r="D14" s="358">
        <v>1</v>
      </c>
      <c r="E14" s="358">
        <v>0</v>
      </c>
      <c r="F14" s="358">
        <v>1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72" t="s">
        <v>11</v>
      </c>
      <c r="B15" s="358">
        <v>3</v>
      </c>
      <c r="C15" s="358">
        <v>2</v>
      </c>
      <c r="D15" s="358">
        <v>0</v>
      </c>
      <c r="E15" s="358">
        <v>0</v>
      </c>
      <c r="F15" s="358">
        <v>1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72" t="s">
        <v>12</v>
      </c>
      <c r="B16" s="358">
        <v>5</v>
      </c>
      <c r="C16" s="358">
        <v>1</v>
      </c>
      <c r="D16" s="358">
        <v>1</v>
      </c>
      <c r="E16" s="358">
        <v>1</v>
      </c>
      <c r="F16" s="358">
        <v>2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72" t="s">
        <v>13</v>
      </c>
      <c r="B17" s="358">
        <v>7</v>
      </c>
      <c r="C17" s="358">
        <v>2</v>
      </c>
      <c r="D17" s="358">
        <v>1</v>
      </c>
      <c r="E17" s="358">
        <v>1</v>
      </c>
      <c r="F17" s="358">
        <v>1</v>
      </c>
      <c r="G17" s="358">
        <v>0</v>
      </c>
      <c r="H17" s="358">
        <v>0</v>
      </c>
      <c r="I17" s="358">
        <v>0</v>
      </c>
      <c r="J17" s="358">
        <v>0</v>
      </c>
      <c r="K17" s="358">
        <v>1</v>
      </c>
      <c r="L17" s="358">
        <v>0</v>
      </c>
      <c r="M17" s="358">
        <v>1</v>
      </c>
      <c r="N17" s="358">
        <v>0</v>
      </c>
    </row>
    <row r="18" spans="1:14" x14ac:dyDescent="0.25">
      <c r="A18" s="272" t="s">
        <v>14</v>
      </c>
      <c r="B18" s="358">
        <v>5</v>
      </c>
      <c r="C18" s="358">
        <v>1</v>
      </c>
      <c r="D18" s="358">
        <v>2</v>
      </c>
      <c r="E18" s="358">
        <v>1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1</v>
      </c>
    </row>
    <row r="19" spans="1:14" x14ac:dyDescent="0.25">
      <c r="A19" s="272" t="s">
        <v>15</v>
      </c>
      <c r="B19" s="358">
        <v>7</v>
      </c>
      <c r="C19" s="358">
        <v>1</v>
      </c>
      <c r="D19" s="358">
        <v>1</v>
      </c>
      <c r="E19" s="358">
        <v>1</v>
      </c>
      <c r="F19" s="358">
        <v>3</v>
      </c>
      <c r="G19" s="358">
        <v>0</v>
      </c>
      <c r="H19" s="358">
        <v>1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72" t="s">
        <v>16</v>
      </c>
      <c r="B20" s="358">
        <v>6</v>
      </c>
      <c r="C20" s="358">
        <v>0</v>
      </c>
      <c r="D20" s="358">
        <v>1</v>
      </c>
      <c r="E20" s="358">
        <v>0</v>
      </c>
      <c r="F20" s="358">
        <v>2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3</v>
      </c>
    </row>
    <row r="21" spans="1:14" x14ac:dyDescent="0.25">
      <c r="A21" s="272" t="s">
        <v>17</v>
      </c>
      <c r="B21" s="358">
        <v>1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</v>
      </c>
    </row>
    <row r="22" spans="1:14" x14ac:dyDescent="0.25">
      <c r="A22" s="272" t="s">
        <v>18</v>
      </c>
      <c r="B22" s="358">
        <v>10</v>
      </c>
      <c r="C22" s="358">
        <v>2</v>
      </c>
      <c r="D22" s="358">
        <v>1</v>
      </c>
      <c r="E22" s="358">
        <v>2</v>
      </c>
      <c r="F22" s="358">
        <v>3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2</v>
      </c>
    </row>
    <row r="23" spans="1:14" x14ac:dyDescent="0.25">
      <c r="A23" s="272" t="s">
        <v>19</v>
      </c>
      <c r="B23" s="358">
        <v>4</v>
      </c>
      <c r="C23" s="358">
        <v>1</v>
      </c>
      <c r="D23" s="358">
        <v>1</v>
      </c>
      <c r="E23" s="358">
        <v>1</v>
      </c>
      <c r="F23" s="358">
        <v>1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72" t="s">
        <v>20</v>
      </c>
      <c r="B24" s="358">
        <v>2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2</v>
      </c>
    </row>
    <row r="25" spans="1:14" x14ac:dyDescent="0.25">
      <c r="A25" s="272" t="s">
        <v>21</v>
      </c>
      <c r="B25" s="358">
        <v>9</v>
      </c>
      <c r="C25" s="358">
        <v>3</v>
      </c>
      <c r="D25" s="358">
        <v>1</v>
      </c>
      <c r="E25" s="358">
        <v>1</v>
      </c>
      <c r="F25" s="358">
        <v>2</v>
      </c>
      <c r="G25" s="358">
        <v>0</v>
      </c>
      <c r="H25" s="358">
        <v>1</v>
      </c>
      <c r="I25" s="358">
        <v>0</v>
      </c>
      <c r="J25" s="358">
        <v>0</v>
      </c>
      <c r="K25" s="358">
        <v>1</v>
      </c>
      <c r="L25" s="358">
        <v>0</v>
      </c>
      <c r="M25" s="358">
        <v>0</v>
      </c>
      <c r="N25" s="358">
        <v>0</v>
      </c>
    </row>
    <row r="26" spans="1:14" x14ac:dyDescent="0.25">
      <c r="A26" s="272" t="s">
        <v>22</v>
      </c>
      <c r="B26" s="358">
        <v>3</v>
      </c>
      <c r="C26" s="358">
        <v>1</v>
      </c>
      <c r="D26" s="358">
        <v>1</v>
      </c>
      <c r="E26" s="358">
        <v>1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72" t="s">
        <v>23</v>
      </c>
      <c r="B27" s="358">
        <v>5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5</v>
      </c>
    </row>
    <row r="28" spans="1:14" x14ac:dyDescent="0.25">
      <c r="A28" s="272" t="s">
        <v>24</v>
      </c>
      <c r="B28" s="358">
        <v>2</v>
      </c>
      <c r="C28" s="358">
        <v>1</v>
      </c>
      <c r="D28" s="358">
        <v>0</v>
      </c>
      <c r="E28" s="358">
        <v>1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72" t="s">
        <v>25</v>
      </c>
      <c r="B29" s="358">
        <v>4</v>
      </c>
      <c r="C29" s="358">
        <v>0</v>
      </c>
      <c r="D29" s="358">
        <v>0</v>
      </c>
      <c r="E29" s="358">
        <v>2</v>
      </c>
      <c r="F29" s="358">
        <v>2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72" t="s">
        <v>26</v>
      </c>
      <c r="B30" s="358">
        <v>5</v>
      </c>
      <c r="C30" s="358">
        <v>2</v>
      </c>
      <c r="D30" s="358">
        <v>0</v>
      </c>
      <c r="E30" s="358">
        <v>1</v>
      </c>
      <c r="F30" s="358">
        <v>0</v>
      </c>
      <c r="G30" s="358">
        <v>1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1</v>
      </c>
    </row>
    <row r="31" spans="1:14" x14ac:dyDescent="0.25">
      <c r="A31" s="272" t="s">
        <v>27</v>
      </c>
      <c r="B31" s="358">
        <v>6</v>
      </c>
      <c r="C31" s="358">
        <v>1</v>
      </c>
      <c r="D31" s="358">
        <v>1</v>
      </c>
      <c r="E31" s="358">
        <v>1</v>
      </c>
      <c r="F31" s="358">
        <v>2</v>
      </c>
      <c r="G31" s="358">
        <v>0</v>
      </c>
      <c r="H31" s="358">
        <v>0</v>
      </c>
      <c r="I31" s="358">
        <v>0</v>
      </c>
      <c r="J31" s="358">
        <v>1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72" t="s">
        <v>28</v>
      </c>
      <c r="B32" s="358">
        <v>5</v>
      </c>
      <c r="C32" s="358">
        <v>1</v>
      </c>
      <c r="D32" s="358">
        <v>1</v>
      </c>
      <c r="E32" s="358">
        <v>1</v>
      </c>
      <c r="F32" s="358">
        <v>1</v>
      </c>
      <c r="G32" s="358">
        <v>0</v>
      </c>
      <c r="H32" s="358">
        <v>0</v>
      </c>
      <c r="I32" s="358">
        <v>0</v>
      </c>
      <c r="J32" s="358">
        <v>0</v>
      </c>
      <c r="K32" s="358">
        <v>1</v>
      </c>
      <c r="L32" s="358">
        <v>0</v>
      </c>
      <c r="M32" s="358">
        <v>0</v>
      </c>
      <c r="N32" s="358">
        <v>0</v>
      </c>
    </row>
    <row r="33" spans="1:14" x14ac:dyDescent="0.25">
      <c r="A33" s="272" t="s">
        <v>29</v>
      </c>
      <c r="B33" s="358">
        <v>2</v>
      </c>
      <c r="C33" s="358">
        <v>1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1</v>
      </c>
    </row>
    <row r="34" spans="1:14" x14ac:dyDescent="0.25">
      <c r="A34" s="272" t="s">
        <v>30</v>
      </c>
      <c r="B34" s="358">
        <v>4</v>
      </c>
      <c r="C34" s="358">
        <v>1</v>
      </c>
      <c r="D34" s="358">
        <v>1</v>
      </c>
      <c r="E34" s="358">
        <v>1</v>
      </c>
      <c r="F34" s="358">
        <v>1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72" t="s">
        <v>31</v>
      </c>
      <c r="B35" s="358">
        <v>8</v>
      </c>
      <c r="C35" s="358">
        <v>2</v>
      </c>
      <c r="D35" s="358">
        <v>1</v>
      </c>
      <c r="E35" s="358">
        <v>2</v>
      </c>
      <c r="F35" s="358">
        <v>1</v>
      </c>
      <c r="G35" s="358">
        <v>0</v>
      </c>
      <c r="H35" s="358">
        <v>2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73" t="s">
        <v>32</v>
      </c>
      <c r="B36" s="360">
        <f t="shared" ref="B36:N36" si="0">SUM(B11:B35)</f>
        <v>124</v>
      </c>
      <c r="C36" s="360">
        <f t="shared" si="0"/>
        <v>29</v>
      </c>
      <c r="D36" s="360">
        <f t="shared" si="0"/>
        <v>18</v>
      </c>
      <c r="E36" s="360">
        <f t="shared" si="0"/>
        <v>19</v>
      </c>
      <c r="F36" s="360">
        <f t="shared" si="0"/>
        <v>24</v>
      </c>
      <c r="G36" s="360">
        <f t="shared" si="0"/>
        <v>1</v>
      </c>
      <c r="H36" s="360">
        <f t="shared" si="0"/>
        <v>5</v>
      </c>
      <c r="I36" s="360">
        <f t="shared" si="0"/>
        <v>0</v>
      </c>
      <c r="J36" s="360">
        <f t="shared" si="0"/>
        <v>1</v>
      </c>
      <c r="K36" s="360">
        <f t="shared" si="0"/>
        <v>3</v>
      </c>
      <c r="L36" s="360">
        <f t="shared" si="0"/>
        <v>0</v>
      </c>
      <c r="M36" s="360">
        <f t="shared" si="0"/>
        <v>1</v>
      </c>
      <c r="N36" s="360">
        <f t="shared" si="0"/>
        <v>23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17" priority="1" operator="equal">
      <formula>0</formula>
    </cfRule>
  </conditionalFormatting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3.28515625" customWidth="1"/>
    <col min="3" max="3" width="10.42578125" customWidth="1"/>
    <col min="4" max="4" width="14.140625" customWidth="1"/>
    <col min="5" max="5" width="11.28515625" customWidth="1"/>
    <col min="6" max="6" width="10.7109375" customWidth="1"/>
    <col min="7" max="7" width="12" customWidth="1"/>
    <col min="8" max="8" width="12.7109375" customWidth="1"/>
    <col min="10" max="10" width="10.42578125" customWidth="1"/>
    <col min="11" max="11" width="10.7109375" customWidth="1"/>
  </cols>
  <sheetData>
    <row r="1" spans="1:14" s="351" customFormat="1" ht="27" customHeight="1" x14ac:dyDescent="0.3">
      <c r="A1" s="509" t="s">
        <v>263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68" t="s">
        <v>7</v>
      </c>
      <c r="B11" s="357">
        <v>2</v>
      </c>
      <c r="C11" s="357">
        <v>1</v>
      </c>
      <c r="D11" s="357">
        <v>0</v>
      </c>
      <c r="E11" s="357">
        <v>1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69" t="s">
        <v>8</v>
      </c>
      <c r="B12" s="358">
        <v>2</v>
      </c>
      <c r="C12" s="358">
        <v>1</v>
      </c>
      <c r="D12" s="358">
        <v>0</v>
      </c>
      <c r="E12" s="358">
        <v>1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69" t="s">
        <v>9</v>
      </c>
      <c r="B13" s="358">
        <v>12</v>
      </c>
      <c r="C13" s="358">
        <v>2</v>
      </c>
      <c r="D13" s="358">
        <v>1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9</v>
      </c>
    </row>
    <row r="14" spans="1:14" x14ac:dyDescent="0.25">
      <c r="A14" s="269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69" t="s">
        <v>11</v>
      </c>
      <c r="B15" s="358">
        <v>2</v>
      </c>
      <c r="C15" s="358">
        <v>1</v>
      </c>
      <c r="D15" s="358">
        <v>0</v>
      </c>
      <c r="E15" s="358">
        <v>0</v>
      </c>
      <c r="F15" s="358">
        <v>1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69" t="s">
        <v>12</v>
      </c>
      <c r="B16" s="358">
        <v>2</v>
      </c>
      <c r="C16" s="358">
        <v>1</v>
      </c>
      <c r="D16" s="358">
        <v>0</v>
      </c>
      <c r="E16" s="358">
        <v>1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69" t="s">
        <v>13</v>
      </c>
      <c r="B17" s="358">
        <v>2</v>
      </c>
      <c r="C17" s="358">
        <v>0</v>
      </c>
      <c r="D17" s="358">
        <v>0</v>
      </c>
      <c r="E17" s="358">
        <v>1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1</v>
      </c>
      <c r="N17" s="358">
        <v>0</v>
      </c>
    </row>
    <row r="18" spans="1:14" x14ac:dyDescent="0.25">
      <c r="A18" s="269" t="s">
        <v>14</v>
      </c>
      <c r="B18" s="358">
        <v>1</v>
      </c>
      <c r="C18" s="358">
        <v>0</v>
      </c>
      <c r="D18" s="358">
        <v>0</v>
      </c>
      <c r="E18" s="358">
        <v>1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69" t="s">
        <v>15</v>
      </c>
      <c r="B19" s="358">
        <v>2</v>
      </c>
      <c r="C19" s="358">
        <v>0</v>
      </c>
      <c r="D19" s="358">
        <v>0</v>
      </c>
      <c r="E19" s="358">
        <v>0</v>
      </c>
      <c r="F19" s="358">
        <v>1</v>
      </c>
      <c r="G19" s="358">
        <v>0</v>
      </c>
      <c r="H19" s="358">
        <v>1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69" t="s">
        <v>16</v>
      </c>
      <c r="B20" s="358">
        <v>3</v>
      </c>
      <c r="C20" s="358">
        <v>0</v>
      </c>
      <c r="D20" s="358">
        <v>0</v>
      </c>
      <c r="E20" s="358">
        <v>0</v>
      </c>
      <c r="F20" s="358">
        <v>2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1</v>
      </c>
    </row>
    <row r="21" spans="1:14" x14ac:dyDescent="0.25">
      <c r="A21" s="269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69" t="s">
        <v>18</v>
      </c>
      <c r="B22" s="358">
        <v>2</v>
      </c>
      <c r="C22" s="358">
        <v>0</v>
      </c>
      <c r="D22" s="358">
        <v>1</v>
      </c>
      <c r="E22" s="358">
        <v>1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69" t="s">
        <v>19</v>
      </c>
      <c r="B23" s="358">
        <v>3</v>
      </c>
      <c r="C23" s="358">
        <v>0</v>
      </c>
      <c r="D23" s="358">
        <v>1</v>
      </c>
      <c r="E23" s="358">
        <v>1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1</v>
      </c>
    </row>
    <row r="24" spans="1:14" x14ac:dyDescent="0.25">
      <c r="A24" s="269" t="s">
        <v>20</v>
      </c>
      <c r="B24" s="358">
        <v>3</v>
      </c>
      <c r="C24" s="358">
        <v>0</v>
      </c>
      <c r="D24" s="358">
        <v>0</v>
      </c>
      <c r="E24" s="358">
        <v>0</v>
      </c>
      <c r="F24" s="358">
        <v>1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2</v>
      </c>
    </row>
    <row r="25" spans="1:14" x14ac:dyDescent="0.25">
      <c r="A25" s="269" t="s">
        <v>21</v>
      </c>
      <c r="B25" s="358">
        <v>4</v>
      </c>
      <c r="C25" s="358">
        <v>2</v>
      </c>
      <c r="D25" s="358">
        <v>1</v>
      </c>
      <c r="E25" s="358">
        <v>0</v>
      </c>
      <c r="F25" s="358">
        <v>1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69" t="s">
        <v>22</v>
      </c>
      <c r="B26" s="358">
        <v>1</v>
      </c>
      <c r="C26" s="358">
        <v>1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69" t="s">
        <v>23</v>
      </c>
      <c r="B27" s="358">
        <v>1</v>
      </c>
      <c r="C27" s="358">
        <v>1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69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69" t="s">
        <v>25</v>
      </c>
      <c r="B29" s="358">
        <v>1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1</v>
      </c>
    </row>
    <row r="30" spans="1:14" x14ac:dyDescent="0.25">
      <c r="A30" s="269" t="s">
        <v>26</v>
      </c>
      <c r="B30" s="358">
        <v>1</v>
      </c>
      <c r="C30" s="358">
        <v>0</v>
      </c>
      <c r="D30" s="358">
        <v>0</v>
      </c>
      <c r="E30" s="358">
        <v>0</v>
      </c>
      <c r="F30" s="358">
        <v>0</v>
      </c>
      <c r="G30" s="358">
        <v>1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69" t="s">
        <v>27</v>
      </c>
      <c r="B31" s="358">
        <v>7</v>
      </c>
      <c r="C31" s="358">
        <v>2</v>
      </c>
      <c r="D31" s="358">
        <v>1</v>
      </c>
      <c r="E31" s="358">
        <v>1</v>
      </c>
      <c r="F31" s="358">
        <v>1</v>
      </c>
      <c r="G31" s="358">
        <v>0</v>
      </c>
      <c r="H31" s="358">
        <v>0</v>
      </c>
      <c r="I31" s="358">
        <v>0</v>
      </c>
      <c r="J31" s="358">
        <v>1</v>
      </c>
      <c r="K31" s="358">
        <v>0</v>
      </c>
      <c r="L31" s="358">
        <v>0</v>
      </c>
      <c r="M31" s="358">
        <v>0</v>
      </c>
      <c r="N31" s="358">
        <v>1</v>
      </c>
    </row>
    <row r="32" spans="1:14" x14ac:dyDescent="0.25">
      <c r="A32" s="269" t="s">
        <v>28</v>
      </c>
      <c r="B32" s="358">
        <v>4</v>
      </c>
      <c r="C32" s="358">
        <v>1</v>
      </c>
      <c r="D32" s="358">
        <v>1</v>
      </c>
      <c r="E32" s="358">
        <v>1</v>
      </c>
      <c r="F32" s="358">
        <v>1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69" t="s">
        <v>29</v>
      </c>
      <c r="B33" s="358">
        <v>1</v>
      </c>
      <c r="C33" s="358">
        <v>1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69" t="s">
        <v>30</v>
      </c>
      <c r="B34" s="358">
        <v>1</v>
      </c>
      <c r="C34" s="358">
        <v>1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69" t="s">
        <v>31</v>
      </c>
      <c r="B35" s="358">
        <v>8</v>
      </c>
      <c r="C35" s="358">
        <v>1</v>
      </c>
      <c r="D35" s="358">
        <v>1</v>
      </c>
      <c r="E35" s="358">
        <v>2</v>
      </c>
      <c r="F35" s="358">
        <v>2</v>
      </c>
      <c r="G35" s="358">
        <v>0</v>
      </c>
      <c r="H35" s="358">
        <v>1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1</v>
      </c>
    </row>
    <row r="36" spans="1:14" x14ac:dyDescent="0.25">
      <c r="A36" s="270" t="s">
        <v>32</v>
      </c>
      <c r="B36" s="360">
        <f t="shared" ref="B36:N36" si="0">SUM(B11:B35)</f>
        <v>65</v>
      </c>
      <c r="C36" s="360">
        <f t="shared" si="0"/>
        <v>16</v>
      </c>
      <c r="D36" s="360">
        <f t="shared" si="0"/>
        <v>7</v>
      </c>
      <c r="E36" s="360">
        <f t="shared" si="0"/>
        <v>11</v>
      </c>
      <c r="F36" s="360">
        <f t="shared" si="0"/>
        <v>10</v>
      </c>
      <c r="G36" s="360">
        <f t="shared" si="0"/>
        <v>1</v>
      </c>
      <c r="H36" s="360">
        <f t="shared" si="0"/>
        <v>2</v>
      </c>
      <c r="I36" s="360">
        <f t="shared" si="0"/>
        <v>0</v>
      </c>
      <c r="J36" s="360">
        <f t="shared" si="0"/>
        <v>1</v>
      </c>
      <c r="K36" s="360">
        <f t="shared" si="0"/>
        <v>0</v>
      </c>
      <c r="L36" s="360">
        <f t="shared" si="0"/>
        <v>0</v>
      </c>
      <c r="M36" s="360">
        <f t="shared" si="0"/>
        <v>1</v>
      </c>
      <c r="N36" s="360">
        <f t="shared" si="0"/>
        <v>16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.42578125" customWidth="1"/>
    <col min="4" max="4" width="15" customWidth="1"/>
    <col min="5" max="5" width="11.28515625" customWidth="1"/>
    <col min="6" max="6" width="11.140625" customWidth="1"/>
    <col min="7" max="7" width="12.7109375" customWidth="1"/>
    <col min="8" max="8" width="13" customWidth="1"/>
    <col min="10" max="10" width="10.42578125" customWidth="1"/>
    <col min="11" max="11" width="11.42578125" customWidth="1"/>
  </cols>
  <sheetData>
    <row r="1" spans="1:14" s="351" customFormat="1" ht="28.5" customHeight="1" x14ac:dyDescent="0.3">
      <c r="A1" s="509" t="s">
        <v>321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65" t="s">
        <v>7</v>
      </c>
      <c r="B11" s="357">
        <v>1</v>
      </c>
      <c r="C11" s="357">
        <v>0</v>
      </c>
      <c r="D11" s="357">
        <v>1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66" t="s">
        <v>8</v>
      </c>
      <c r="B12" s="358">
        <v>1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</v>
      </c>
    </row>
    <row r="13" spans="1:14" x14ac:dyDescent="0.25">
      <c r="A13" s="266" t="s">
        <v>9</v>
      </c>
      <c r="B13" s="358">
        <v>1</v>
      </c>
      <c r="C13" s="358">
        <v>0</v>
      </c>
      <c r="D13" s="358">
        <v>1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266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66" t="s">
        <v>11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66" t="s">
        <v>12</v>
      </c>
      <c r="B16" s="358">
        <v>2</v>
      </c>
      <c r="C16" s="358">
        <v>1</v>
      </c>
      <c r="D16" s="358">
        <v>1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66" t="s">
        <v>13</v>
      </c>
      <c r="B17" s="358">
        <v>1</v>
      </c>
      <c r="C17" s="358">
        <v>0</v>
      </c>
      <c r="D17" s="358">
        <v>0</v>
      </c>
      <c r="E17" s="358">
        <v>0</v>
      </c>
      <c r="F17" s="358">
        <v>1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66" t="s">
        <v>14</v>
      </c>
      <c r="B18" s="358">
        <v>1</v>
      </c>
      <c r="C18" s="358">
        <v>0</v>
      </c>
      <c r="D18" s="358">
        <v>1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66" t="s">
        <v>15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66" t="s">
        <v>16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66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66" t="s">
        <v>18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66" t="s">
        <v>19</v>
      </c>
      <c r="B23" s="358">
        <v>1</v>
      </c>
      <c r="C23" s="358">
        <v>0</v>
      </c>
      <c r="D23" s="358">
        <v>1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66" t="s">
        <v>20</v>
      </c>
      <c r="B24" s="358">
        <v>3</v>
      </c>
      <c r="C24" s="358">
        <v>0</v>
      </c>
      <c r="D24" s="358">
        <v>1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1</v>
      </c>
      <c r="M24" s="358">
        <v>0</v>
      </c>
      <c r="N24" s="358">
        <v>1</v>
      </c>
    </row>
    <row r="25" spans="1:14" x14ac:dyDescent="0.25">
      <c r="A25" s="266" t="s">
        <v>21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66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66" t="s">
        <v>23</v>
      </c>
      <c r="B27" s="358">
        <v>1</v>
      </c>
      <c r="C27" s="358">
        <v>0</v>
      </c>
      <c r="D27" s="358">
        <v>1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66" t="s">
        <v>24</v>
      </c>
      <c r="B28" s="358">
        <v>1</v>
      </c>
      <c r="C28" s="358">
        <v>0</v>
      </c>
      <c r="D28" s="358">
        <v>1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66" t="s">
        <v>25</v>
      </c>
      <c r="B29" s="358">
        <v>2</v>
      </c>
      <c r="C29" s="358">
        <v>0</v>
      </c>
      <c r="D29" s="358">
        <v>1</v>
      </c>
      <c r="E29" s="358">
        <v>0</v>
      </c>
      <c r="F29" s="358">
        <v>1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66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66" t="s">
        <v>27</v>
      </c>
      <c r="B31" s="358">
        <v>2</v>
      </c>
      <c r="C31" s="358">
        <v>0</v>
      </c>
      <c r="D31" s="358">
        <v>1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1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66" t="s">
        <v>28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66" t="s">
        <v>29</v>
      </c>
      <c r="B33" s="358">
        <v>2</v>
      </c>
      <c r="C33" s="358">
        <v>0</v>
      </c>
      <c r="D33" s="358">
        <v>1</v>
      </c>
      <c r="E33" s="358">
        <v>1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66" t="s">
        <v>30</v>
      </c>
      <c r="B34" s="358">
        <v>2</v>
      </c>
      <c r="C34" s="358">
        <v>0</v>
      </c>
      <c r="D34" s="358">
        <v>0</v>
      </c>
      <c r="E34" s="358">
        <v>0</v>
      </c>
      <c r="F34" s="358">
        <v>2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66" t="s">
        <v>31</v>
      </c>
      <c r="B35" s="358">
        <v>2</v>
      </c>
      <c r="C35" s="358">
        <v>0</v>
      </c>
      <c r="D35" s="358">
        <v>1</v>
      </c>
      <c r="E35" s="358">
        <v>0</v>
      </c>
      <c r="F35" s="358">
        <v>0</v>
      </c>
      <c r="G35" s="358">
        <v>0</v>
      </c>
      <c r="H35" s="358">
        <v>1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67" t="s">
        <v>32</v>
      </c>
      <c r="B36" s="360">
        <f t="shared" ref="B36:N36" si="0">SUM(B11:B35)</f>
        <v>23</v>
      </c>
      <c r="C36" s="360">
        <f t="shared" si="0"/>
        <v>1</v>
      </c>
      <c r="D36" s="360">
        <f t="shared" si="0"/>
        <v>12</v>
      </c>
      <c r="E36" s="360">
        <f t="shared" si="0"/>
        <v>1</v>
      </c>
      <c r="F36" s="360">
        <f t="shared" si="0"/>
        <v>4</v>
      </c>
      <c r="G36" s="360">
        <f t="shared" si="0"/>
        <v>0</v>
      </c>
      <c r="H36" s="360">
        <f t="shared" si="0"/>
        <v>1</v>
      </c>
      <c r="I36" s="360">
        <f t="shared" si="0"/>
        <v>0</v>
      </c>
      <c r="J36" s="360">
        <f t="shared" si="0"/>
        <v>1</v>
      </c>
      <c r="K36" s="360">
        <f t="shared" si="0"/>
        <v>0</v>
      </c>
      <c r="L36" s="360">
        <f t="shared" si="0"/>
        <v>1</v>
      </c>
      <c r="M36" s="360">
        <f t="shared" si="0"/>
        <v>0</v>
      </c>
      <c r="N36" s="360">
        <f t="shared" si="0"/>
        <v>2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3.28515625" customWidth="1"/>
    <col min="3" max="3" width="10.140625" customWidth="1"/>
    <col min="4" max="4" width="13.5703125" customWidth="1"/>
    <col min="5" max="5" width="12.28515625" customWidth="1"/>
    <col min="6" max="6" width="11" customWidth="1"/>
    <col min="7" max="8" width="12.42578125" customWidth="1"/>
    <col min="10" max="10" width="10.42578125" customWidth="1"/>
    <col min="11" max="11" width="10" customWidth="1"/>
  </cols>
  <sheetData>
    <row r="1" spans="1:14" s="351" customFormat="1" ht="27" customHeight="1" x14ac:dyDescent="0.3">
      <c r="A1" s="509" t="s">
        <v>264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62" t="s">
        <v>7</v>
      </c>
      <c r="B11" s="357">
        <v>12</v>
      </c>
      <c r="C11" s="357">
        <v>6</v>
      </c>
      <c r="D11" s="357">
        <v>1</v>
      </c>
      <c r="E11" s="357">
        <v>0</v>
      </c>
      <c r="F11" s="357">
        <v>5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63" t="s">
        <v>8</v>
      </c>
      <c r="B12" s="358">
        <v>7</v>
      </c>
      <c r="C12" s="358">
        <v>2</v>
      </c>
      <c r="D12" s="358">
        <v>0</v>
      </c>
      <c r="E12" s="358">
        <v>0</v>
      </c>
      <c r="F12" s="358">
        <v>0</v>
      </c>
      <c r="G12" s="358">
        <v>0</v>
      </c>
      <c r="H12" s="358">
        <v>1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4</v>
      </c>
    </row>
    <row r="13" spans="1:14" x14ac:dyDescent="0.25">
      <c r="A13" s="263" t="s">
        <v>9</v>
      </c>
      <c r="B13" s="358">
        <v>26</v>
      </c>
      <c r="C13" s="358">
        <v>8</v>
      </c>
      <c r="D13" s="358">
        <v>2</v>
      </c>
      <c r="E13" s="358">
        <v>0</v>
      </c>
      <c r="F13" s="358">
        <v>5</v>
      </c>
      <c r="G13" s="358">
        <v>0</v>
      </c>
      <c r="H13" s="358">
        <v>0</v>
      </c>
      <c r="I13" s="358">
        <v>0</v>
      </c>
      <c r="J13" s="358">
        <v>0</v>
      </c>
      <c r="K13" s="358">
        <v>2</v>
      </c>
      <c r="L13" s="358">
        <v>0</v>
      </c>
      <c r="M13" s="358">
        <v>0</v>
      </c>
      <c r="N13" s="358">
        <v>9</v>
      </c>
    </row>
    <row r="14" spans="1:14" x14ac:dyDescent="0.25">
      <c r="A14" s="263" t="s">
        <v>10</v>
      </c>
      <c r="B14" s="358">
        <v>7</v>
      </c>
      <c r="C14" s="358">
        <v>4</v>
      </c>
      <c r="D14" s="358">
        <v>0</v>
      </c>
      <c r="E14" s="358">
        <v>0</v>
      </c>
      <c r="F14" s="358">
        <v>3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63" t="s">
        <v>11</v>
      </c>
      <c r="B15" s="358">
        <v>7</v>
      </c>
      <c r="C15" s="358">
        <v>4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3</v>
      </c>
    </row>
    <row r="16" spans="1:14" x14ac:dyDescent="0.25">
      <c r="A16" s="263" t="s">
        <v>12</v>
      </c>
      <c r="B16" s="358">
        <v>19</v>
      </c>
      <c r="C16" s="358">
        <v>2</v>
      </c>
      <c r="D16" s="358">
        <v>3</v>
      </c>
      <c r="E16" s="358">
        <v>0</v>
      </c>
      <c r="F16" s="358">
        <v>13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1</v>
      </c>
    </row>
    <row r="17" spans="1:14" x14ac:dyDescent="0.25">
      <c r="A17" s="263" t="s">
        <v>13</v>
      </c>
      <c r="B17" s="358">
        <v>16</v>
      </c>
      <c r="C17" s="358">
        <v>4</v>
      </c>
      <c r="D17" s="358">
        <v>1</v>
      </c>
      <c r="E17" s="358">
        <v>1</v>
      </c>
      <c r="F17" s="358">
        <v>4</v>
      </c>
      <c r="G17" s="358">
        <v>0</v>
      </c>
      <c r="H17" s="358">
        <v>3</v>
      </c>
      <c r="I17" s="358">
        <v>0</v>
      </c>
      <c r="J17" s="358">
        <v>0</v>
      </c>
      <c r="K17" s="358">
        <v>0</v>
      </c>
      <c r="L17" s="358">
        <v>0</v>
      </c>
      <c r="M17" s="358">
        <v>1</v>
      </c>
      <c r="N17" s="358">
        <v>2</v>
      </c>
    </row>
    <row r="18" spans="1:14" x14ac:dyDescent="0.25">
      <c r="A18" s="263" t="s">
        <v>14</v>
      </c>
      <c r="B18" s="358">
        <v>10</v>
      </c>
      <c r="C18" s="358">
        <v>3</v>
      </c>
      <c r="D18" s="358">
        <v>0</v>
      </c>
      <c r="E18" s="358">
        <v>1</v>
      </c>
      <c r="F18" s="358">
        <v>3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3</v>
      </c>
    </row>
    <row r="19" spans="1:14" x14ac:dyDescent="0.25">
      <c r="A19" s="263" t="s">
        <v>15</v>
      </c>
      <c r="B19" s="358">
        <v>15</v>
      </c>
      <c r="C19" s="358">
        <v>1</v>
      </c>
      <c r="D19" s="358">
        <v>1</v>
      </c>
      <c r="E19" s="358">
        <v>0</v>
      </c>
      <c r="F19" s="358">
        <v>12</v>
      </c>
      <c r="G19" s="358">
        <v>0</v>
      </c>
      <c r="H19" s="358">
        <v>1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63" t="s">
        <v>16</v>
      </c>
      <c r="B20" s="358">
        <v>21</v>
      </c>
      <c r="C20" s="358">
        <v>2</v>
      </c>
      <c r="D20" s="358">
        <v>0</v>
      </c>
      <c r="E20" s="358">
        <v>0</v>
      </c>
      <c r="F20" s="358">
        <v>12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7</v>
      </c>
    </row>
    <row r="21" spans="1:14" x14ac:dyDescent="0.25">
      <c r="A21" s="263" t="s">
        <v>17</v>
      </c>
      <c r="B21" s="358">
        <v>6</v>
      </c>
      <c r="C21" s="358">
        <v>2</v>
      </c>
      <c r="D21" s="358">
        <v>0</v>
      </c>
      <c r="E21" s="358">
        <v>0</v>
      </c>
      <c r="F21" s="358">
        <v>0</v>
      </c>
      <c r="G21" s="358">
        <v>0</v>
      </c>
      <c r="H21" s="358">
        <v>1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3</v>
      </c>
    </row>
    <row r="22" spans="1:14" x14ac:dyDescent="0.25">
      <c r="A22" s="263" t="s">
        <v>18</v>
      </c>
      <c r="B22" s="358">
        <v>10</v>
      </c>
      <c r="C22" s="358">
        <v>2</v>
      </c>
      <c r="D22" s="358">
        <v>1</v>
      </c>
      <c r="E22" s="358">
        <v>0</v>
      </c>
      <c r="F22" s="358">
        <v>5</v>
      </c>
      <c r="G22" s="358">
        <v>0</v>
      </c>
      <c r="H22" s="358">
        <v>1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1</v>
      </c>
    </row>
    <row r="23" spans="1:14" x14ac:dyDescent="0.25">
      <c r="A23" s="263" t="s">
        <v>19</v>
      </c>
      <c r="B23" s="358">
        <v>8</v>
      </c>
      <c r="C23" s="358">
        <v>3</v>
      </c>
      <c r="D23" s="358">
        <v>1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1</v>
      </c>
      <c r="L23" s="358">
        <v>0</v>
      </c>
      <c r="M23" s="358">
        <v>0</v>
      </c>
      <c r="N23" s="358">
        <v>3</v>
      </c>
    </row>
    <row r="24" spans="1:14" x14ac:dyDescent="0.25">
      <c r="A24" s="263" t="s">
        <v>20</v>
      </c>
      <c r="B24" s="358">
        <v>8</v>
      </c>
      <c r="C24" s="358">
        <v>1</v>
      </c>
      <c r="D24" s="358">
        <v>0</v>
      </c>
      <c r="E24" s="358">
        <v>0</v>
      </c>
      <c r="F24" s="358">
        <v>3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4</v>
      </c>
    </row>
    <row r="25" spans="1:14" x14ac:dyDescent="0.25">
      <c r="A25" s="263" t="s">
        <v>21</v>
      </c>
      <c r="B25" s="358">
        <v>9</v>
      </c>
      <c r="C25" s="358">
        <v>4</v>
      </c>
      <c r="D25" s="358">
        <v>2</v>
      </c>
      <c r="E25" s="358">
        <v>0</v>
      </c>
      <c r="F25" s="358">
        <v>3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63" t="s">
        <v>22</v>
      </c>
      <c r="B26" s="358">
        <v>13</v>
      </c>
      <c r="C26" s="358">
        <v>3</v>
      </c>
      <c r="D26" s="358">
        <v>0</v>
      </c>
      <c r="E26" s="358">
        <v>0</v>
      </c>
      <c r="F26" s="358">
        <v>0</v>
      </c>
      <c r="G26" s="358">
        <v>0</v>
      </c>
      <c r="H26" s="358">
        <v>1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9</v>
      </c>
    </row>
    <row r="27" spans="1:14" x14ac:dyDescent="0.25">
      <c r="A27" s="263" t="s">
        <v>23</v>
      </c>
      <c r="B27" s="358">
        <v>8</v>
      </c>
      <c r="C27" s="358">
        <v>1</v>
      </c>
      <c r="D27" s="358">
        <v>1</v>
      </c>
      <c r="E27" s="358">
        <v>0</v>
      </c>
      <c r="F27" s="358">
        <v>0</v>
      </c>
      <c r="G27" s="358">
        <v>0</v>
      </c>
      <c r="H27" s="358">
        <v>1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5</v>
      </c>
    </row>
    <row r="28" spans="1:14" x14ac:dyDescent="0.25">
      <c r="A28" s="263" t="s">
        <v>24</v>
      </c>
      <c r="B28" s="358">
        <v>5</v>
      </c>
      <c r="C28" s="358">
        <v>4</v>
      </c>
      <c r="D28" s="358">
        <v>0</v>
      </c>
      <c r="E28" s="358">
        <v>0</v>
      </c>
      <c r="F28" s="358">
        <v>1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63" t="s">
        <v>25</v>
      </c>
      <c r="B29" s="358">
        <v>13</v>
      </c>
      <c r="C29" s="358">
        <v>2</v>
      </c>
      <c r="D29" s="358">
        <v>0</v>
      </c>
      <c r="E29" s="358">
        <v>0</v>
      </c>
      <c r="F29" s="358">
        <v>8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3</v>
      </c>
    </row>
    <row r="30" spans="1:14" x14ac:dyDescent="0.25">
      <c r="A30" s="263" t="s">
        <v>26</v>
      </c>
      <c r="B30" s="358">
        <v>10</v>
      </c>
      <c r="C30" s="358">
        <v>4</v>
      </c>
      <c r="D30" s="358">
        <v>0</v>
      </c>
      <c r="E30" s="358">
        <v>0</v>
      </c>
      <c r="F30" s="358">
        <v>2</v>
      </c>
      <c r="G30" s="358">
        <v>1</v>
      </c>
      <c r="H30" s="358">
        <v>0</v>
      </c>
      <c r="I30" s="358">
        <v>0</v>
      </c>
      <c r="J30" s="358">
        <v>0</v>
      </c>
      <c r="K30" s="358">
        <v>1</v>
      </c>
      <c r="L30" s="358">
        <v>0</v>
      </c>
      <c r="M30" s="358">
        <v>0</v>
      </c>
      <c r="N30" s="358">
        <v>2</v>
      </c>
    </row>
    <row r="31" spans="1:14" x14ac:dyDescent="0.25">
      <c r="A31" s="263" t="s">
        <v>27</v>
      </c>
      <c r="B31" s="358">
        <v>6</v>
      </c>
      <c r="C31" s="358">
        <v>2</v>
      </c>
      <c r="D31" s="358">
        <v>1</v>
      </c>
      <c r="E31" s="358">
        <v>0</v>
      </c>
      <c r="F31" s="358">
        <v>3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63" t="s">
        <v>28</v>
      </c>
      <c r="B32" s="358">
        <v>12</v>
      </c>
      <c r="C32" s="358">
        <v>6</v>
      </c>
      <c r="D32" s="358">
        <v>0</v>
      </c>
      <c r="E32" s="358">
        <v>0</v>
      </c>
      <c r="F32" s="358">
        <v>5</v>
      </c>
      <c r="G32" s="358">
        <v>1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63" t="s">
        <v>29</v>
      </c>
      <c r="B33" s="358">
        <v>4</v>
      </c>
      <c r="C33" s="358">
        <v>2</v>
      </c>
      <c r="D33" s="358">
        <v>0</v>
      </c>
      <c r="E33" s="358">
        <v>0</v>
      </c>
      <c r="F33" s="358">
        <v>1</v>
      </c>
      <c r="G33" s="358">
        <v>0</v>
      </c>
      <c r="H33" s="358">
        <v>1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63" t="s">
        <v>30</v>
      </c>
      <c r="B34" s="358">
        <v>11</v>
      </c>
      <c r="C34" s="358">
        <v>3</v>
      </c>
      <c r="D34" s="358">
        <v>0</v>
      </c>
      <c r="E34" s="358">
        <v>1</v>
      </c>
      <c r="F34" s="358">
        <v>6</v>
      </c>
      <c r="G34" s="358">
        <v>0</v>
      </c>
      <c r="H34" s="358">
        <v>1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63" t="s">
        <v>31</v>
      </c>
      <c r="B35" s="358">
        <v>16</v>
      </c>
      <c r="C35" s="358">
        <v>2</v>
      </c>
      <c r="D35" s="358">
        <v>1</v>
      </c>
      <c r="E35" s="358">
        <v>1</v>
      </c>
      <c r="F35" s="358">
        <v>5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7</v>
      </c>
    </row>
    <row r="36" spans="1:14" x14ac:dyDescent="0.25">
      <c r="A36" s="264" t="s">
        <v>32</v>
      </c>
      <c r="B36" s="360">
        <f t="shared" ref="B36:N36" si="0">SUM(B11:B35)</f>
        <v>279</v>
      </c>
      <c r="C36" s="360">
        <f t="shared" si="0"/>
        <v>77</v>
      </c>
      <c r="D36" s="360">
        <f t="shared" si="0"/>
        <v>15</v>
      </c>
      <c r="E36" s="360">
        <f t="shared" si="0"/>
        <v>4</v>
      </c>
      <c r="F36" s="360">
        <f t="shared" si="0"/>
        <v>99</v>
      </c>
      <c r="G36" s="360">
        <f t="shared" si="0"/>
        <v>2</v>
      </c>
      <c r="H36" s="360">
        <f t="shared" si="0"/>
        <v>11</v>
      </c>
      <c r="I36" s="360">
        <f t="shared" si="0"/>
        <v>0</v>
      </c>
      <c r="J36" s="360">
        <f t="shared" si="0"/>
        <v>0</v>
      </c>
      <c r="K36" s="360">
        <f t="shared" si="0"/>
        <v>4</v>
      </c>
      <c r="L36" s="360">
        <f t="shared" si="0"/>
        <v>0</v>
      </c>
      <c r="M36" s="360">
        <f t="shared" si="0"/>
        <v>1</v>
      </c>
      <c r="N36" s="360">
        <f t="shared" si="0"/>
        <v>66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0.7109375" customWidth="1"/>
    <col min="3" max="3" width="10.5703125" customWidth="1"/>
    <col min="4" max="4" width="14.28515625" customWidth="1"/>
    <col min="5" max="5" width="11.42578125" customWidth="1"/>
    <col min="6" max="6" width="11.28515625" customWidth="1"/>
    <col min="7" max="7" width="12.7109375" customWidth="1"/>
    <col min="8" max="8" width="13.140625" customWidth="1"/>
    <col min="10" max="10" width="10.42578125" customWidth="1"/>
    <col min="11" max="11" width="10.140625" customWidth="1"/>
  </cols>
  <sheetData>
    <row r="1" spans="1:14" s="351" customFormat="1" ht="34.9" customHeight="1" x14ac:dyDescent="0.3">
      <c r="A1" s="510" t="s">
        <v>265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</row>
    <row r="2" spans="1:14" s="351" customFormat="1" ht="15" customHeight="1" thickBot="1" x14ac:dyDescent="0.3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7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59" t="s">
        <v>7</v>
      </c>
      <c r="B11" s="357">
        <v>1</v>
      </c>
      <c r="C11" s="357">
        <v>0</v>
      </c>
      <c r="D11" s="357">
        <v>0</v>
      </c>
      <c r="E11" s="357">
        <v>0</v>
      </c>
      <c r="F11" s="357">
        <v>1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60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60" t="s">
        <v>9</v>
      </c>
      <c r="B13" s="358">
        <v>3</v>
      </c>
      <c r="C13" s="358">
        <v>1</v>
      </c>
      <c r="D13" s="358">
        <v>1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1</v>
      </c>
    </row>
    <row r="14" spans="1:14" x14ac:dyDescent="0.25">
      <c r="A14" s="260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60" t="s">
        <v>11</v>
      </c>
      <c r="B15" s="358">
        <v>2</v>
      </c>
      <c r="C15" s="358">
        <v>0</v>
      </c>
      <c r="D15" s="358">
        <v>1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1</v>
      </c>
    </row>
    <row r="16" spans="1:14" x14ac:dyDescent="0.25">
      <c r="A16" s="260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60" t="s">
        <v>13</v>
      </c>
      <c r="B17" s="358">
        <v>2</v>
      </c>
      <c r="C17" s="358">
        <v>0</v>
      </c>
      <c r="D17" s="358">
        <v>1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1</v>
      </c>
      <c r="N17" s="358">
        <v>0</v>
      </c>
    </row>
    <row r="18" spans="1:14" x14ac:dyDescent="0.25">
      <c r="A18" s="260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60" t="s">
        <v>15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60" t="s">
        <v>16</v>
      </c>
      <c r="B20" s="358">
        <v>2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2</v>
      </c>
    </row>
    <row r="21" spans="1:14" x14ac:dyDescent="0.25">
      <c r="A21" s="260" t="s">
        <v>17</v>
      </c>
      <c r="B21" s="358">
        <v>1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1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60" t="s">
        <v>18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60" t="s">
        <v>19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60" t="s">
        <v>20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260" t="s">
        <v>21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60" t="s">
        <v>22</v>
      </c>
      <c r="B26" s="358">
        <v>1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1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60" t="s">
        <v>23</v>
      </c>
      <c r="B27" s="358">
        <v>3</v>
      </c>
      <c r="C27" s="358">
        <v>0</v>
      </c>
      <c r="D27" s="358">
        <v>2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1</v>
      </c>
    </row>
    <row r="28" spans="1:14" x14ac:dyDescent="0.25">
      <c r="A28" s="260" t="s">
        <v>24</v>
      </c>
      <c r="B28" s="358">
        <v>1</v>
      </c>
      <c r="C28" s="358">
        <v>1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60" t="s">
        <v>25</v>
      </c>
      <c r="B29" s="358">
        <v>1</v>
      </c>
      <c r="C29" s="358">
        <v>0</v>
      </c>
      <c r="D29" s="358">
        <v>0</v>
      </c>
      <c r="E29" s="358">
        <v>0</v>
      </c>
      <c r="F29" s="358">
        <v>1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60" t="s">
        <v>26</v>
      </c>
      <c r="B30" s="358">
        <v>2</v>
      </c>
      <c r="C30" s="358">
        <v>2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60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60" t="s">
        <v>28</v>
      </c>
      <c r="B32" s="358">
        <v>1</v>
      </c>
      <c r="C32" s="358">
        <v>1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60" t="s">
        <v>29</v>
      </c>
      <c r="B33" s="358">
        <v>1</v>
      </c>
      <c r="C33" s="358">
        <v>0</v>
      </c>
      <c r="D33" s="358">
        <v>1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60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60" t="s">
        <v>31</v>
      </c>
      <c r="B35" s="358">
        <v>2</v>
      </c>
      <c r="C35" s="358">
        <v>0</v>
      </c>
      <c r="D35" s="358">
        <v>0</v>
      </c>
      <c r="E35" s="358">
        <v>0</v>
      </c>
      <c r="F35" s="358">
        <v>1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1</v>
      </c>
    </row>
    <row r="36" spans="1:14" x14ac:dyDescent="0.25">
      <c r="A36" s="261" t="s">
        <v>32</v>
      </c>
      <c r="B36" s="360">
        <f t="shared" ref="B36:N36" si="0">SUM(B11:B35)</f>
        <v>23</v>
      </c>
      <c r="C36" s="360">
        <f t="shared" si="0"/>
        <v>5</v>
      </c>
      <c r="D36" s="360">
        <f t="shared" si="0"/>
        <v>6</v>
      </c>
      <c r="E36" s="360">
        <f t="shared" si="0"/>
        <v>0</v>
      </c>
      <c r="F36" s="360">
        <f t="shared" si="0"/>
        <v>3</v>
      </c>
      <c r="G36" s="360">
        <f t="shared" si="0"/>
        <v>0</v>
      </c>
      <c r="H36" s="360">
        <f t="shared" si="0"/>
        <v>2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1</v>
      </c>
      <c r="N36" s="360">
        <f t="shared" si="0"/>
        <v>6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0.7109375" customWidth="1"/>
    <col min="3" max="3" width="10" customWidth="1"/>
    <col min="4" max="4" width="13.7109375" customWidth="1"/>
    <col min="5" max="5" width="12" customWidth="1"/>
    <col min="6" max="6" width="11.140625" customWidth="1"/>
    <col min="7" max="8" width="12.7109375" customWidth="1"/>
    <col min="10" max="10" width="10.42578125" customWidth="1"/>
    <col min="11" max="11" width="10.140625" customWidth="1"/>
  </cols>
  <sheetData>
    <row r="1" spans="1:14" s="351" customFormat="1" ht="26.25" customHeight="1" x14ac:dyDescent="0.3">
      <c r="A1" s="509" t="s">
        <v>266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56" t="s">
        <v>7</v>
      </c>
      <c r="B11" s="357">
        <v>5</v>
      </c>
      <c r="C11" s="357">
        <v>2</v>
      </c>
      <c r="D11" s="357">
        <v>0</v>
      </c>
      <c r="E11" s="357">
        <v>0</v>
      </c>
      <c r="F11" s="357">
        <v>3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57" t="s">
        <v>8</v>
      </c>
      <c r="B12" s="358">
        <v>2</v>
      </c>
      <c r="C12" s="358">
        <v>2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57" t="s">
        <v>9</v>
      </c>
      <c r="B13" s="358">
        <v>5</v>
      </c>
      <c r="C13" s="358">
        <v>4</v>
      </c>
      <c r="D13" s="358">
        <v>0</v>
      </c>
      <c r="E13" s="358">
        <v>0</v>
      </c>
      <c r="F13" s="358">
        <v>1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257" t="s">
        <v>10</v>
      </c>
      <c r="B14" s="358">
        <v>1</v>
      </c>
      <c r="C14" s="358">
        <v>1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57" t="s">
        <v>11</v>
      </c>
      <c r="B15" s="358">
        <v>2</v>
      </c>
      <c r="C15" s="358">
        <v>2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57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57" t="s">
        <v>13</v>
      </c>
      <c r="B17" s="358">
        <v>1</v>
      </c>
      <c r="C17" s="358">
        <v>1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57" t="s">
        <v>14</v>
      </c>
      <c r="B18" s="358">
        <v>4</v>
      </c>
      <c r="C18" s="358">
        <v>3</v>
      </c>
      <c r="D18" s="358">
        <v>0</v>
      </c>
      <c r="E18" s="358">
        <v>0</v>
      </c>
      <c r="F18" s="358">
        <v>1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57" t="s">
        <v>15</v>
      </c>
      <c r="B19" s="358">
        <v>2</v>
      </c>
      <c r="C19" s="358">
        <v>1</v>
      </c>
      <c r="D19" s="358">
        <v>0</v>
      </c>
      <c r="E19" s="358">
        <v>0</v>
      </c>
      <c r="F19" s="358">
        <v>1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57" t="s">
        <v>16</v>
      </c>
      <c r="B20" s="358">
        <v>3</v>
      </c>
      <c r="C20" s="358">
        <v>1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2</v>
      </c>
    </row>
    <row r="21" spans="1:14" x14ac:dyDescent="0.25">
      <c r="A21" s="257" t="s">
        <v>17</v>
      </c>
      <c r="B21" s="358">
        <v>2</v>
      </c>
      <c r="C21" s="358">
        <v>1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</v>
      </c>
    </row>
    <row r="22" spans="1:14" x14ac:dyDescent="0.25">
      <c r="A22" s="257" t="s">
        <v>18</v>
      </c>
      <c r="B22" s="358">
        <v>2</v>
      </c>
      <c r="C22" s="358">
        <v>1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1</v>
      </c>
    </row>
    <row r="23" spans="1:14" x14ac:dyDescent="0.25">
      <c r="A23" s="257" t="s">
        <v>19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57" t="s">
        <v>20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257" t="s">
        <v>21</v>
      </c>
      <c r="B25" s="358">
        <v>3</v>
      </c>
      <c r="C25" s="358">
        <v>2</v>
      </c>
      <c r="D25" s="358">
        <v>1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57" t="s">
        <v>22</v>
      </c>
      <c r="B26" s="358">
        <v>2</v>
      </c>
      <c r="C26" s="358">
        <v>1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1</v>
      </c>
    </row>
    <row r="27" spans="1:14" x14ac:dyDescent="0.25">
      <c r="A27" s="257" t="s">
        <v>23</v>
      </c>
      <c r="B27" s="358">
        <v>3</v>
      </c>
      <c r="C27" s="358">
        <v>2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1</v>
      </c>
    </row>
    <row r="28" spans="1:14" x14ac:dyDescent="0.25">
      <c r="A28" s="257" t="s">
        <v>24</v>
      </c>
      <c r="B28" s="358">
        <v>2</v>
      </c>
      <c r="C28" s="358">
        <v>2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57" t="s">
        <v>25</v>
      </c>
      <c r="B29" s="358">
        <v>3</v>
      </c>
      <c r="C29" s="358">
        <v>0</v>
      </c>
      <c r="D29" s="358">
        <v>0</v>
      </c>
      <c r="E29" s="358">
        <v>0</v>
      </c>
      <c r="F29" s="358">
        <v>2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1</v>
      </c>
    </row>
    <row r="30" spans="1:14" x14ac:dyDescent="0.25">
      <c r="A30" s="257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57" t="s">
        <v>27</v>
      </c>
      <c r="B31" s="358">
        <v>1</v>
      </c>
      <c r="C31" s="358">
        <v>0</v>
      </c>
      <c r="D31" s="358">
        <v>0</v>
      </c>
      <c r="E31" s="358">
        <v>0</v>
      </c>
      <c r="F31" s="358">
        <v>1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57" t="s">
        <v>28</v>
      </c>
      <c r="B32" s="358">
        <v>2</v>
      </c>
      <c r="C32" s="358">
        <v>2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57" t="s">
        <v>29</v>
      </c>
      <c r="B33" s="358">
        <v>3</v>
      </c>
      <c r="C33" s="358">
        <v>1</v>
      </c>
      <c r="D33" s="358">
        <v>0</v>
      </c>
      <c r="E33" s="358">
        <v>0</v>
      </c>
      <c r="F33" s="358">
        <v>1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1</v>
      </c>
    </row>
    <row r="34" spans="1:14" x14ac:dyDescent="0.25">
      <c r="A34" s="257" t="s">
        <v>30</v>
      </c>
      <c r="B34" s="358">
        <v>1</v>
      </c>
      <c r="C34" s="358">
        <v>1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57" t="s">
        <v>31</v>
      </c>
      <c r="B35" s="358">
        <v>4</v>
      </c>
      <c r="C35" s="358">
        <v>0</v>
      </c>
      <c r="D35" s="358">
        <v>0</v>
      </c>
      <c r="E35" s="358">
        <v>0</v>
      </c>
      <c r="F35" s="358">
        <v>2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2</v>
      </c>
    </row>
    <row r="36" spans="1:14" x14ac:dyDescent="0.25">
      <c r="A36" s="258" t="s">
        <v>32</v>
      </c>
      <c r="B36" s="360">
        <f t="shared" ref="B36:N36" si="0">SUM(B11:B35)</f>
        <v>53</v>
      </c>
      <c r="C36" s="360">
        <f t="shared" si="0"/>
        <v>30</v>
      </c>
      <c r="D36" s="360">
        <f t="shared" si="0"/>
        <v>1</v>
      </c>
      <c r="E36" s="360">
        <f t="shared" si="0"/>
        <v>0</v>
      </c>
      <c r="F36" s="360">
        <f t="shared" si="0"/>
        <v>12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10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1.5703125" customWidth="1"/>
    <col min="3" max="3" width="10.28515625" customWidth="1"/>
    <col min="4" max="4" width="14.7109375" customWidth="1"/>
    <col min="5" max="5" width="12.140625" customWidth="1"/>
    <col min="6" max="6" width="11.28515625" customWidth="1"/>
    <col min="7" max="7" width="12.5703125" customWidth="1"/>
    <col min="8" max="8" width="13" customWidth="1"/>
    <col min="10" max="10" width="10.42578125" customWidth="1"/>
    <col min="11" max="11" width="9.85546875" customWidth="1"/>
  </cols>
  <sheetData>
    <row r="1" spans="1:14" s="351" customFormat="1" ht="37.15" customHeight="1" x14ac:dyDescent="0.3">
      <c r="A1" s="510" t="s">
        <v>267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</row>
    <row r="2" spans="1:14" s="351" customFormat="1" ht="15" customHeight="1" thickBot="1" x14ac:dyDescent="0.3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7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53" t="s">
        <v>7</v>
      </c>
      <c r="B11" s="357">
        <v>0</v>
      </c>
      <c r="C11" s="357">
        <v>0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54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54" t="s">
        <v>9</v>
      </c>
      <c r="B13" s="358">
        <v>2</v>
      </c>
      <c r="C13" s="358">
        <v>2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254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54" t="s">
        <v>11</v>
      </c>
      <c r="B15" s="358">
        <v>1</v>
      </c>
      <c r="C15" s="358">
        <v>1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54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54" t="s">
        <v>13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54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54" t="s">
        <v>15</v>
      </c>
      <c r="B19" s="358">
        <v>1</v>
      </c>
      <c r="C19" s="358">
        <v>1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54" t="s">
        <v>16</v>
      </c>
      <c r="B20" s="358">
        <v>1</v>
      </c>
      <c r="C20" s="358">
        <v>0</v>
      </c>
      <c r="D20" s="358">
        <v>0</v>
      </c>
      <c r="E20" s="358">
        <v>0</v>
      </c>
      <c r="F20" s="358">
        <v>1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54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54" t="s">
        <v>18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54" t="s">
        <v>19</v>
      </c>
      <c r="B23" s="358">
        <v>1</v>
      </c>
      <c r="C23" s="358">
        <v>1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54" t="s">
        <v>20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254" t="s">
        <v>21</v>
      </c>
      <c r="B25" s="358">
        <v>1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1</v>
      </c>
      <c r="L25" s="358">
        <v>0</v>
      </c>
      <c r="M25" s="358">
        <v>0</v>
      </c>
      <c r="N25" s="358">
        <v>0</v>
      </c>
    </row>
    <row r="26" spans="1:14" x14ac:dyDescent="0.25">
      <c r="A26" s="254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54" t="s">
        <v>23</v>
      </c>
      <c r="B27" s="358">
        <v>1</v>
      </c>
      <c r="C27" s="358">
        <v>0</v>
      </c>
      <c r="D27" s="358">
        <v>1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54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54" t="s">
        <v>25</v>
      </c>
      <c r="B29" s="358">
        <v>1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1</v>
      </c>
      <c r="L29" s="358">
        <v>0</v>
      </c>
      <c r="M29" s="358">
        <v>0</v>
      </c>
      <c r="N29" s="358">
        <v>0</v>
      </c>
    </row>
    <row r="30" spans="1:14" x14ac:dyDescent="0.25">
      <c r="A30" s="254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54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54" t="s">
        <v>28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54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54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54" t="s">
        <v>31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55" t="s">
        <v>32</v>
      </c>
      <c r="B36" s="360">
        <f t="shared" ref="B36:N36" si="0">SUM(B11:B35)</f>
        <v>9</v>
      </c>
      <c r="C36" s="360">
        <f t="shared" si="0"/>
        <v>5</v>
      </c>
      <c r="D36" s="360">
        <f t="shared" si="0"/>
        <v>1</v>
      </c>
      <c r="E36" s="360">
        <f t="shared" si="0"/>
        <v>0</v>
      </c>
      <c r="F36" s="360">
        <f t="shared" si="0"/>
        <v>1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2</v>
      </c>
      <c r="L36" s="360">
        <f t="shared" si="0"/>
        <v>0</v>
      </c>
      <c r="M36" s="360">
        <f t="shared" si="0"/>
        <v>0</v>
      </c>
      <c r="N36" s="360">
        <f t="shared" si="0"/>
        <v>0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.85546875" customWidth="1"/>
    <col min="3" max="3" width="10.42578125" customWidth="1"/>
    <col min="4" max="4" width="14.28515625" customWidth="1"/>
    <col min="5" max="5" width="11.42578125" customWidth="1"/>
    <col min="6" max="6" width="10.85546875" customWidth="1"/>
    <col min="7" max="7" width="13" customWidth="1"/>
    <col min="8" max="8" width="13.140625" customWidth="1"/>
    <col min="10" max="11" width="10.42578125" customWidth="1"/>
  </cols>
  <sheetData>
    <row r="1" spans="1:14" s="351" customFormat="1" ht="25.5" customHeight="1" x14ac:dyDescent="0.3">
      <c r="A1" s="509" t="s">
        <v>268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50" t="s">
        <v>7</v>
      </c>
      <c r="B11" s="357">
        <v>17</v>
      </c>
      <c r="C11" s="357">
        <v>2</v>
      </c>
      <c r="D11" s="357">
        <v>2</v>
      </c>
      <c r="E11" s="357">
        <v>1</v>
      </c>
      <c r="F11" s="357">
        <v>12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51" t="s">
        <v>8</v>
      </c>
      <c r="B12" s="358">
        <v>7</v>
      </c>
      <c r="C12" s="358">
        <v>1</v>
      </c>
      <c r="D12" s="358">
        <v>0</v>
      </c>
      <c r="E12" s="358">
        <v>0</v>
      </c>
      <c r="F12" s="358">
        <v>1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5</v>
      </c>
    </row>
    <row r="13" spans="1:14" x14ac:dyDescent="0.25">
      <c r="A13" s="251" t="s">
        <v>9</v>
      </c>
      <c r="B13" s="358">
        <v>22</v>
      </c>
      <c r="C13" s="358">
        <v>2</v>
      </c>
      <c r="D13" s="358">
        <v>5</v>
      </c>
      <c r="E13" s="358">
        <v>1</v>
      </c>
      <c r="F13" s="358">
        <v>7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7</v>
      </c>
    </row>
    <row r="14" spans="1:14" x14ac:dyDescent="0.25">
      <c r="A14" s="251" t="s">
        <v>10</v>
      </c>
      <c r="B14" s="358">
        <v>6</v>
      </c>
      <c r="C14" s="358">
        <v>1</v>
      </c>
      <c r="D14" s="358">
        <v>0</v>
      </c>
      <c r="E14" s="358">
        <v>1</v>
      </c>
      <c r="F14" s="358">
        <v>4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51" t="s">
        <v>11</v>
      </c>
      <c r="B15" s="358">
        <v>24</v>
      </c>
      <c r="C15" s="358">
        <v>6</v>
      </c>
      <c r="D15" s="358">
        <v>2</v>
      </c>
      <c r="E15" s="358">
        <v>1</v>
      </c>
      <c r="F15" s="358">
        <v>9</v>
      </c>
      <c r="G15" s="358">
        <v>1</v>
      </c>
      <c r="H15" s="358">
        <v>0</v>
      </c>
      <c r="I15" s="358">
        <v>1</v>
      </c>
      <c r="J15" s="358">
        <v>1</v>
      </c>
      <c r="K15" s="358">
        <v>0</v>
      </c>
      <c r="L15" s="358">
        <v>0</v>
      </c>
      <c r="M15" s="358">
        <v>0</v>
      </c>
      <c r="N15" s="358">
        <v>3</v>
      </c>
    </row>
    <row r="16" spans="1:14" x14ac:dyDescent="0.25">
      <c r="A16" s="251" t="s">
        <v>12</v>
      </c>
      <c r="B16" s="358">
        <v>10</v>
      </c>
      <c r="C16" s="358">
        <v>1</v>
      </c>
      <c r="D16" s="358">
        <v>2</v>
      </c>
      <c r="E16" s="358">
        <v>0</v>
      </c>
      <c r="F16" s="358">
        <v>5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2</v>
      </c>
    </row>
    <row r="17" spans="1:14" x14ac:dyDescent="0.25">
      <c r="A17" s="251" t="s">
        <v>13</v>
      </c>
      <c r="B17" s="358">
        <v>12</v>
      </c>
      <c r="C17" s="358">
        <v>1</v>
      </c>
      <c r="D17" s="358">
        <v>1</v>
      </c>
      <c r="E17" s="358">
        <v>1</v>
      </c>
      <c r="F17" s="358">
        <v>6</v>
      </c>
      <c r="G17" s="358">
        <v>0</v>
      </c>
      <c r="H17" s="358">
        <v>0</v>
      </c>
      <c r="I17" s="358">
        <v>0</v>
      </c>
      <c r="J17" s="358">
        <v>1</v>
      </c>
      <c r="K17" s="358">
        <v>1</v>
      </c>
      <c r="L17" s="358">
        <v>0</v>
      </c>
      <c r="M17" s="358">
        <v>1</v>
      </c>
      <c r="N17" s="358">
        <v>0</v>
      </c>
    </row>
    <row r="18" spans="1:14" x14ac:dyDescent="0.25">
      <c r="A18" s="251" t="s">
        <v>14</v>
      </c>
      <c r="B18" s="358">
        <v>16</v>
      </c>
      <c r="C18" s="358">
        <v>2</v>
      </c>
      <c r="D18" s="358">
        <v>2</v>
      </c>
      <c r="E18" s="358">
        <v>1</v>
      </c>
      <c r="F18" s="358">
        <v>3</v>
      </c>
      <c r="G18" s="358">
        <v>1</v>
      </c>
      <c r="H18" s="358">
        <v>0</v>
      </c>
      <c r="I18" s="358">
        <v>2</v>
      </c>
      <c r="J18" s="358">
        <v>0</v>
      </c>
      <c r="K18" s="358">
        <v>0</v>
      </c>
      <c r="L18" s="358">
        <v>0</v>
      </c>
      <c r="M18" s="358">
        <v>0</v>
      </c>
      <c r="N18" s="358">
        <v>5</v>
      </c>
    </row>
    <row r="19" spans="1:14" x14ac:dyDescent="0.25">
      <c r="A19" s="251" t="s">
        <v>15</v>
      </c>
      <c r="B19" s="358">
        <v>14</v>
      </c>
      <c r="C19" s="358">
        <v>1</v>
      </c>
      <c r="D19" s="358">
        <v>2</v>
      </c>
      <c r="E19" s="358">
        <v>2</v>
      </c>
      <c r="F19" s="358">
        <v>7</v>
      </c>
      <c r="G19" s="358">
        <v>0</v>
      </c>
      <c r="H19" s="358">
        <v>0</v>
      </c>
      <c r="I19" s="358">
        <v>0</v>
      </c>
      <c r="J19" s="358">
        <v>1</v>
      </c>
      <c r="K19" s="358">
        <v>1</v>
      </c>
      <c r="L19" s="358">
        <v>0</v>
      </c>
      <c r="M19" s="358">
        <v>0</v>
      </c>
      <c r="N19" s="358">
        <v>0</v>
      </c>
    </row>
    <row r="20" spans="1:14" x14ac:dyDescent="0.25">
      <c r="A20" s="251" t="s">
        <v>16</v>
      </c>
      <c r="B20" s="358">
        <v>17</v>
      </c>
      <c r="C20" s="358">
        <v>1</v>
      </c>
      <c r="D20" s="358">
        <v>2</v>
      </c>
      <c r="E20" s="358">
        <v>1</v>
      </c>
      <c r="F20" s="358">
        <v>9</v>
      </c>
      <c r="G20" s="358">
        <v>1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3</v>
      </c>
    </row>
    <row r="21" spans="1:14" x14ac:dyDescent="0.25">
      <c r="A21" s="251" t="s">
        <v>17</v>
      </c>
      <c r="B21" s="358">
        <v>3</v>
      </c>
      <c r="C21" s="358">
        <v>0</v>
      </c>
      <c r="D21" s="358">
        <v>0</v>
      </c>
      <c r="E21" s="358">
        <v>1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2</v>
      </c>
    </row>
    <row r="22" spans="1:14" x14ac:dyDescent="0.25">
      <c r="A22" s="251" t="s">
        <v>18</v>
      </c>
      <c r="B22" s="358">
        <v>17</v>
      </c>
      <c r="C22" s="358">
        <v>2</v>
      </c>
      <c r="D22" s="358">
        <v>1</v>
      </c>
      <c r="E22" s="358">
        <v>0</v>
      </c>
      <c r="F22" s="358">
        <v>12</v>
      </c>
      <c r="G22" s="358">
        <v>0</v>
      </c>
      <c r="H22" s="358">
        <v>0</v>
      </c>
      <c r="I22" s="358">
        <v>1</v>
      </c>
      <c r="J22" s="358">
        <v>0</v>
      </c>
      <c r="K22" s="358">
        <v>0</v>
      </c>
      <c r="L22" s="358">
        <v>0</v>
      </c>
      <c r="M22" s="358">
        <v>0</v>
      </c>
      <c r="N22" s="358">
        <v>1</v>
      </c>
    </row>
    <row r="23" spans="1:14" x14ac:dyDescent="0.25">
      <c r="A23" s="251" t="s">
        <v>19</v>
      </c>
      <c r="B23" s="358">
        <v>18</v>
      </c>
      <c r="C23" s="358">
        <v>2</v>
      </c>
      <c r="D23" s="358">
        <v>4</v>
      </c>
      <c r="E23" s="358">
        <v>1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11</v>
      </c>
    </row>
    <row r="24" spans="1:14" x14ac:dyDescent="0.25">
      <c r="A24" s="251" t="s">
        <v>20</v>
      </c>
      <c r="B24" s="358">
        <v>27</v>
      </c>
      <c r="C24" s="358">
        <v>7</v>
      </c>
      <c r="D24" s="358">
        <v>2</v>
      </c>
      <c r="E24" s="358">
        <v>0</v>
      </c>
      <c r="F24" s="358">
        <v>8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10</v>
      </c>
    </row>
    <row r="25" spans="1:14" x14ac:dyDescent="0.25">
      <c r="A25" s="251" t="s">
        <v>21</v>
      </c>
      <c r="B25" s="358">
        <v>29</v>
      </c>
      <c r="C25" s="358">
        <v>4</v>
      </c>
      <c r="D25" s="358">
        <v>3</v>
      </c>
      <c r="E25" s="358">
        <v>2</v>
      </c>
      <c r="F25" s="358">
        <v>18</v>
      </c>
      <c r="G25" s="358">
        <v>0</v>
      </c>
      <c r="H25" s="358">
        <v>0</v>
      </c>
      <c r="I25" s="358">
        <v>0</v>
      </c>
      <c r="J25" s="358">
        <v>0</v>
      </c>
      <c r="K25" s="358">
        <v>1</v>
      </c>
      <c r="L25" s="358">
        <v>0</v>
      </c>
      <c r="M25" s="358">
        <v>0</v>
      </c>
      <c r="N25" s="358">
        <v>1</v>
      </c>
    </row>
    <row r="26" spans="1:14" x14ac:dyDescent="0.25">
      <c r="A26" s="251" t="s">
        <v>22</v>
      </c>
      <c r="B26" s="358">
        <v>15</v>
      </c>
      <c r="C26" s="358">
        <v>4</v>
      </c>
      <c r="D26" s="358">
        <v>0</v>
      </c>
      <c r="E26" s="358">
        <v>2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9</v>
      </c>
    </row>
    <row r="27" spans="1:14" x14ac:dyDescent="0.25">
      <c r="A27" s="251" t="s">
        <v>23</v>
      </c>
      <c r="B27" s="358">
        <v>16</v>
      </c>
      <c r="C27" s="358">
        <v>2</v>
      </c>
      <c r="D27" s="358">
        <v>2</v>
      </c>
      <c r="E27" s="358">
        <v>1</v>
      </c>
      <c r="F27" s="358">
        <v>0</v>
      </c>
      <c r="G27" s="358">
        <v>1</v>
      </c>
      <c r="H27" s="358">
        <v>2</v>
      </c>
      <c r="I27" s="358">
        <v>0</v>
      </c>
      <c r="J27" s="358">
        <v>1</v>
      </c>
      <c r="K27" s="358">
        <v>0</v>
      </c>
      <c r="L27" s="358">
        <v>0</v>
      </c>
      <c r="M27" s="358">
        <v>0</v>
      </c>
      <c r="N27" s="358">
        <v>7</v>
      </c>
    </row>
    <row r="28" spans="1:14" x14ac:dyDescent="0.25">
      <c r="A28" s="251" t="s">
        <v>24</v>
      </c>
      <c r="B28" s="358">
        <v>12</v>
      </c>
      <c r="C28" s="358">
        <v>3</v>
      </c>
      <c r="D28" s="358">
        <v>0</v>
      </c>
      <c r="E28" s="358">
        <v>1</v>
      </c>
      <c r="F28" s="358">
        <v>5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2</v>
      </c>
      <c r="N28" s="358">
        <v>1</v>
      </c>
    </row>
    <row r="29" spans="1:14" x14ac:dyDescent="0.25">
      <c r="A29" s="251" t="s">
        <v>25</v>
      </c>
      <c r="B29" s="358">
        <v>22</v>
      </c>
      <c r="C29" s="358">
        <v>2</v>
      </c>
      <c r="D29" s="358">
        <v>1</v>
      </c>
      <c r="E29" s="358">
        <v>1</v>
      </c>
      <c r="F29" s="358">
        <v>16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2</v>
      </c>
    </row>
    <row r="30" spans="1:14" x14ac:dyDescent="0.25">
      <c r="A30" s="251" t="s">
        <v>26</v>
      </c>
      <c r="B30" s="358">
        <v>15</v>
      </c>
      <c r="C30" s="358">
        <v>1</v>
      </c>
      <c r="D30" s="358">
        <v>3</v>
      </c>
      <c r="E30" s="358">
        <v>0</v>
      </c>
      <c r="F30" s="358">
        <v>7</v>
      </c>
      <c r="G30" s="358">
        <v>0</v>
      </c>
      <c r="H30" s="358">
        <v>1</v>
      </c>
      <c r="I30" s="358">
        <v>0</v>
      </c>
      <c r="J30" s="358">
        <v>2</v>
      </c>
      <c r="K30" s="358">
        <v>0</v>
      </c>
      <c r="L30" s="358">
        <v>0</v>
      </c>
      <c r="M30" s="358">
        <v>0</v>
      </c>
      <c r="N30" s="358">
        <v>1</v>
      </c>
    </row>
    <row r="31" spans="1:14" x14ac:dyDescent="0.25">
      <c r="A31" s="251" t="s">
        <v>27</v>
      </c>
      <c r="B31" s="358">
        <v>20</v>
      </c>
      <c r="C31" s="358">
        <v>2</v>
      </c>
      <c r="D31" s="358">
        <v>1</v>
      </c>
      <c r="E31" s="358">
        <v>3</v>
      </c>
      <c r="F31" s="358">
        <v>11</v>
      </c>
      <c r="G31" s="358">
        <v>0</v>
      </c>
      <c r="H31" s="358">
        <v>0</v>
      </c>
      <c r="I31" s="358">
        <v>0</v>
      </c>
      <c r="J31" s="358">
        <v>1</v>
      </c>
      <c r="K31" s="358">
        <v>0</v>
      </c>
      <c r="L31" s="358">
        <v>0</v>
      </c>
      <c r="M31" s="358">
        <v>0</v>
      </c>
      <c r="N31" s="358">
        <v>2</v>
      </c>
    </row>
    <row r="32" spans="1:14" x14ac:dyDescent="0.25">
      <c r="A32" s="251" t="s">
        <v>28</v>
      </c>
      <c r="B32" s="358">
        <v>18</v>
      </c>
      <c r="C32" s="358">
        <v>3</v>
      </c>
      <c r="D32" s="358">
        <v>1</v>
      </c>
      <c r="E32" s="358">
        <v>2</v>
      </c>
      <c r="F32" s="358">
        <v>7</v>
      </c>
      <c r="G32" s="358">
        <v>1</v>
      </c>
      <c r="H32" s="358">
        <v>0</v>
      </c>
      <c r="I32" s="358">
        <v>0</v>
      </c>
      <c r="J32" s="358">
        <v>1</v>
      </c>
      <c r="K32" s="358">
        <v>1</v>
      </c>
      <c r="L32" s="358">
        <v>0</v>
      </c>
      <c r="M32" s="358">
        <v>0</v>
      </c>
      <c r="N32" s="358">
        <v>2</v>
      </c>
    </row>
    <row r="33" spans="1:14" x14ac:dyDescent="0.25">
      <c r="A33" s="251" t="s">
        <v>29</v>
      </c>
      <c r="B33" s="358">
        <v>11</v>
      </c>
      <c r="C33" s="358">
        <v>1</v>
      </c>
      <c r="D33" s="358">
        <v>0</v>
      </c>
      <c r="E33" s="358">
        <v>1</v>
      </c>
      <c r="F33" s="358">
        <v>4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5</v>
      </c>
    </row>
    <row r="34" spans="1:14" x14ac:dyDescent="0.25">
      <c r="A34" s="251" t="s">
        <v>30</v>
      </c>
      <c r="B34" s="358">
        <v>31</v>
      </c>
      <c r="C34" s="358">
        <v>8</v>
      </c>
      <c r="D34" s="358">
        <v>1</v>
      </c>
      <c r="E34" s="358">
        <v>2</v>
      </c>
      <c r="F34" s="358">
        <v>20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51" t="s">
        <v>31</v>
      </c>
      <c r="B35" s="358">
        <v>2</v>
      </c>
      <c r="C35" s="358">
        <v>1</v>
      </c>
      <c r="D35" s="358">
        <v>0</v>
      </c>
      <c r="E35" s="358">
        <v>0</v>
      </c>
      <c r="F35" s="358">
        <v>0</v>
      </c>
      <c r="G35" s="358">
        <v>1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52" t="s">
        <v>32</v>
      </c>
      <c r="B36" s="360">
        <f t="shared" ref="B36:N36" si="0">SUM(B11:B35)</f>
        <v>401</v>
      </c>
      <c r="C36" s="360">
        <f t="shared" si="0"/>
        <v>60</v>
      </c>
      <c r="D36" s="360">
        <f t="shared" si="0"/>
        <v>37</v>
      </c>
      <c r="E36" s="360">
        <f t="shared" si="0"/>
        <v>26</v>
      </c>
      <c r="F36" s="360">
        <f t="shared" si="0"/>
        <v>171</v>
      </c>
      <c r="G36" s="360">
        <f t="shared" si="0"/>
        <v>6</v>
      </c>
      <c r="H36" s="360">
        <f t="shared" si="0"/>
        <v>3</v>
      </c>
      <c r="I36" s="360">
        <f t="shared" si="0"/>
        <v>4</v>
      </c>
      <c r="J36" s="360">
        <f t="shared" si="0"/>
        <v>8</v>
      </c>
      <c r="K36" s="360">
        <f t="shared" si="0"/>
        <v>4</v>
      </c>
      <c r="L36" s="360">
        <f t="shared" si="0"/>
        <v>0</v>
      </c>
      <c r="M36" s="360">
        <f t="shared" si="0"/>
        <v>3</v>
      </c>
      <c r="N36" s="360">
        <f t="shared" si="0"/>
        <v>79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" customWidth="1"/>
    <col min="3" max="3" width="10.5703125" customWidth="1"/>
    <col min="4" max="4" width="11.28515625" customWidth="1"/>
    <col min="5" max="5" width="11.5703125" customWidth="1"/>
    <col min="6" max="6" width="10.7109375" customWidth="1"/>
    <col min="7" max="7" width="12" customWidth="1"/>
    <col min="8" max="8" width="12.85546875" customWidth="1"/>
    <col min="10" max="10" width="10.42578125" customWidth="1"/>
    <col min="11" max="11" width="10.5703125" customWidth="1"/>
  </cols>
  <sheetData>
    <row r="1" spans="1:14" s="351" customFormat="1" ht="24" customHeight="1" x14ac:dyDescent="0.3">
      <c r="A1" s="502" t="s">
        <v>269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</row>
    <row r="2" spans="1:14" s="351" customFormat="1" ht="15" customHeight="1" thickBot="1" x14ac:dyDescent="0.35">
      <c r="A2" s="393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96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47" t="s">
        <v>7</v>
      </c>
      <c r="B11" s="357">
        <v>18</v>
      </c>
      <c r="C11" s="357">
        <v>3</v>
      </c>
      <c r="D11" s="357">
        <v>2</v>
      </c>
      <c r="E11" s="357">
        <v>0</v>
      </c>
      <c r="F11" s="357">
        <v>12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1</v>
      </c>
    </row>
    <row r="12" spans="1:14" x14ac:dyDescent="0.25">
      <c r="A12" s="248" t="s">
        <v>8</v>
      </c>
      <c r="B12" s="358">
        <v>15</v>
      </c>
      <c r="C12" s="358">
        <v>1</v>
      </c>
      <c r="D12" s="358">
        <v>2</v>
      </c>
      <c r="E12" s="358">
        <v>2</v>
      </c>
      <c r="F12" s="358">
        <v>1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9</v>
      </c>
    </row>
    <row r="13" spans="1:14" x14ac:dyDescent="0.25">
      <c r="A13" s="248" t="s">
        <v>9</v>
      </c>
      <c r="B13" s="358">
        <v>57</v>
      </c>
      <c r="C13" s="358">
        <v>7</v>
      </c>
      <c r="D13" s="358">
        <v>5</v>
      </c>
      <c r="E13" s="358">
        <v>4</v>
      </c>
      <c r="F13" s="358">
        <v>14</v>
      </c>
      <c r="G13" s="358">
        <v>1</v>
      </c>
      <c r="H13" s="358">
        <v>0</v>
      </c>
      <c r="I13" s="358">
        <v>0</v>
      </c>
      <c r="J13" s="358">
        <v>1</v>
      </c>
      <c r="K13" s="358">
        <v>3</v>
      </c>
      <c r="L13" s="358">
        <v>0</v>
      </c>
      <c r="M13" s="358">
        <v>0</v>
      </c>
      <c r="N13" s="358">
        <v>22</v>
      </c>
    </row>
    <row r="14" spans="1:14" x14ac:dyDescent="0.25">
      <c r="A14" s="248" t="s">
        <v>10</v>
      </c>
      <c r="B14" s="358">
        <v>18</v>
      </c>
      <c r="C14" s="358">
        <v>4</v>
      </c>
      <c r="D14" s="358">
        <v>1</v>
      </c>
      <c r="E14" s="358">
        <v>1</v>
      </c>
      <c r="F14" s="358">
        <v>10</v>
      </c>
      <c r="G14" s="358">
        <v>0</v>
      </c>
      <c r="H14" s="358">
        <v>0</v>
      </c>
      <c r="I14" s="358">
        <v>0</v>
      </c>
      <c r="J14" s="358">
        <v>1</v>
      </c>
      <c r="K14" s="358">
        <v>0</v>
      </c>
      <c r="L14" s="358">
        <v>0</v>
      </c>
      <c r="M14" s="358">
        <v>0</v>
      </c>
      <c r="N14" s="358">
        <v>1</v>
      </c>
    </row>
    <row r="15" spans="1:14" x14ac:dyDescent="0.25">
      <c r="A15" s="248" t="s">
        <v>11</v>
      </c>
      <c r="B15" s="358">
        <v>13</v>
      </c>
      <c r="C15" s="358">
        <v>1</v>
      </c>
      <c r="D15" s="358">
        <v>2</v>
      </c>
      <c r="E15" s="358">
        <v>0</v>
      </c>
      <c r="F15" s="358">
        <v>7</v>
      </c>
      <c r="G15" s="358">
        <v>0</v>
      </c>
      <c r="H15" s="358">
        <v>0</v>
      </c>
      <c r="I15" s="358">
        <v>0</v>
      </c>
      <c r="J15" s="358">
        <v>1</v>
      </c>
      <c r="K15" s="358">
        <v>0</v>
      </c>
      <c r="L15" s="358">
        <v>0</v>
      </c>
      <c r="M15" s="358">
        <v>0</v>
      </c>
      <c r="N15" s="358">
        <v>2</v>
      </c>
    </row>
    <row r="16" spans="1:14" x14ac:dyDescent="0.25">
      <c r="A16" s="248" t="s">
        <v>12</v>
      </c>
      <c r="B16" s="358">
        <v>12</v>
      </c>
      <c r="C16" s="358">
        <v>1</v>
      </c>
      <c r="D16" s="358">
        <v>0</v>
      </c>
      <c r="E16" s="358">
        <v>1</v>
      </c>
      <c r="F16" s="358">
        <v>10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48" t="s">
        <v>13</v>
      </c>
      <c r="B17" s="358">
        <v>21</v>
      </c>
      <c r="C17" s="358">
        <v>2</v>
      </c>
      <c r="D17" s="358">
        <v>0</v>
      </c>
      <c r="E17" s="358">
        <v>1</v>
      </c>
      <c r="F17" s="358">
        <v>15</v>
      </c>
      <c r="G17" s="358">
        <v>1</v>
      </c>
      <c r="H17" s="358">
        <v>1</v>
      </c>
      <c r="I17" s="358">
        <v>0</v>
      </c>
      <c r="J17" s="358">
        <v>1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48" t="s">
        <v>14</v>
      </c>
      <c r="B18" s="358">
        <v>11</v>
      </c>
      <c r="C18" s="358">
        <v>3</v>
      </c>
      <c r="D18" s="358">
        <v>0</v>
      </c>
      <c r="E18" s="358">
        <v>1</v>
      </c>
      <c r="F18" s="358">
        <v>2</v>
      </c>
      <c r="G18" s="358">
        <v>1</v>
      </c>
      <c r="H18" s="358">
        <v>1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3</v>
      </c>
    </row>
    <row r="19" spans="1:14" x14ac:dyDescent="0.25">
      <c r="A19" s="248" t="s">
        <v>15</v>
      </c>
      <c r="B19" s="358">
        <v>20</v>
      </c>
      <c r="C19" s="358">
        <v>1</v>
      </c>
      <c r="D19" s="358">
        <v>1</v>
      </c>
      <c r="E19" s="358">
        <v>0</v>
      </c>
      <c r="F19" s="358">
        <v>16</v>
      </c>
      <c r="G19" s="358">
        <v>0</v>
      </c>
      <c r="H19" s="358">
        <v>1</v>
      </c>
      <c r="I19" s="358">
        <v>0</v>
      </c>
      <c r="J19" s="358">
        <v>1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48" t="s">
        <v>16</v>
      </c>
      <c r="B20" s="358">
        <v>16</v>
      </c>
      <c r="C20" s="358">
        <v>2</v>
      </c>
      <c r="D20" s="358">
        <v>1</v>
      </c>
      <c r="E20" s="358">
        <v>0</v>
      </c>
      <c r="F20" s="358">
        <v>12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1</v>
      </c>
    </row>
    <row r="21" spans="1:14" x14ac:dyDescent="0.25">
      <c r="A21" s="248" t="s">
        <v>17</v>
      </c>
      <c r="B21" s="358">
        <v>8</v>
      </c>
      <c r="C21" s="358">
        <v>1</v>
      </c>
      <c r="D21" s="358">
        <v>0</v>
      </c>
      <c r="E21" s="358">
        <v>1</v>
      </c>
      <c r="F21" s="358">
        <v>1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5</v>
      </c>
    </row>
    <row r="22" spans="1:14" x14ac:dyDescent="0.25">
      <c r="A22" s="248" t="s">
        <v>18</v>
      </c>
      <c r="B22" s="358">
        <v>41</v>
      </c>
      <c r="C22" s="358">
        <v>7</v>
      </c>
      <c r="D22" s="358">
        <v>3</v>
      </c>
      <c r="E22" s="358">
        <v>3</v>
      </c>
      <c r="F22" s="358">
        <v>20</v>
      </c>
      <c r="G22" s="358">
        <v>0</v>
      </c>
      <c r="H22" s="358">
        <v>2</v>
      </c>
      <c r="I22" s="358">
        <v>1</v>
      </c>
      <c r="J22" s="358">
        <v>1</v>
      </c>
      <c r="K22" s="358">
        <v>0</v>
      </c>
      <c r="L22" s="358">
        <v>0</v>
      </c>
      <c r="M22" s="358">
        <v>0</v>
      </c>
      <c r="N22" s="358">
        <v>4</v>
      </c>
    </row>
    <row r="23" spans="1:14" x14ac:dyDescent="0.25">
      <c r="A23" s="248" t="s">
        <v>19</v>
      </c>
      <c r="B23" s="358">
        <v>12</v>
      </c>
      <c r="C23" s="358">
        <v>4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1</v>
      </c>
      <c r="L23" s="358">
        <v>0</v>
      </c>
      <c r="M23" s="358">
        <v>0</v>
      </c>
      <c r="N23" s="358">
        <v>7</v>
      </c>
    </row>
    <row r="24" spans="1:14" x14ac:dyDescent="0.25">
      <c r="A24" s="248" t="s">
        <v>20</v>
      </c>
      <c r="B24" s="358">
        <v>16</v>
      </c>
      <c r="C24" s="358">
        <v>1</v>
      </c>
      <c r="D24" s="358">
        <v>0</v>
      </c>
      <c r="E24" s="358">
        <v>0</v>
      </c>
      <c r="F24" s="358">
        <v>10</v>
      </c>
      <c r="G24" s="358">
        <v>1</v>
      </c>
      <c r="H24" s="358">
        <v>0</v>
      </c>
      <c r="I24" s="358">
        <v>0</v>
      </c>
      <c r="J24" s="358">
        <v>0</v>
      </c>
      <c r="K24" s="358">
        <v>0</v>
      </c>
      <c r="L24" s="358">
        <v>1</v>
      </c>
      <c r="M24" s="358">
        <v>0</v>
      </c>
      <c r="N24" s="358">
        <v>3</v>
      </c>
    </row>
    <row r="25" spans="1:14" x14ac:dyDescent="0.25">
      <c r="A25" s="248" t="s">
        <v>21</v>
      </c>
      <c r="B25" s="358">
        <v>16</v>
      </c>
      <c r="C25" s="358">
        <v>4</v>
      </c>
      <c r="D25" s="358">
        <v>2</v>
      </c>
      <c r="E25" s="358">
        <v>1</v>
      </c>
      <c r="F25" s="358">
        <v>9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48" t="s">
        <v>22</v>
      </c>
      <c r="B26" s="358">
        <v>10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10</v>
      </c>
    </row>
    <row r="27" spans="1:14" x14ac:dyDescent="0.25">
      <c r="A27" s="248" t="s">
        <v>23</v>
      </c>
      <c r="B27" s="358">
        <v>13</v>
      </c>
      <c r="C27" s="358">
        <v>1</v>
      </c>
      <c r="D27" s="358">
        <v>3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9</v>
      </c>
    </row>
    <row r="28" spans="1:14" x14ac:dyDescent="0.25">
      <c r="A28" s="248" t="s">
        <v>24</v>
      </c>
      <c r="B28" s="358">
        <v>23</v>
      </c>
      <c r="C28" s="358">
        <v>4</v>
      </c>
      <c r="D28" s="358">
        <v>0</v>
      </c>
      <c r="E28" s="358">
        <v>1</v>
      </c>
      <c r="F28" s="358">
        <v>17</v>
      </c>
      <c r="G28" s="358">
        <v>0</v>
      </c>
      <c r="H28" s="358">
        <v>1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48" t="s">
        <v>25</v>
      </c>
      <c r="B29" s="358">
        <v>39</v>
      </c>
      <c r="C29" s="358">
        <v>0</v>
      </c>
      <c r="D29" s="358">
        <v>3</v>
      </c>
      <c r="E29" s="358">
        <v>3</v>
      </c>
      <c r="F29" s="358">
        <v>25</v>
      </c>
      <c r="G29" s="358">
        <v>0</v>
      </c>
      <c r="H29" s="358">
        <v>0</v>
      </c>
      <c r="I29" s="358">
        <v>0</v>
      </c>
      <c r="J29" s="358">
        <v>2</v>
      </c>
      <c r="K29" s="358">
        <v>1</v>
      </c>
      <c r="L29" s="358">
        <v>0</v>
      </c>
      <c r="M29" s="358">
        <v>0</v>
      </c>
      <c r="N29" s="358">
        <v>5</v>
      </c>
    </row>
    <row r="30" spans="1:14" x14ac:dyDescent="0.25">
      <c r="A30" s="248" t="s">
        <v>26</v>
      </c>
      <c r="B30" s="358">
        <v>12</v>
      </c>
      <c r="C30" s="358">
        <v>2</v>
      </c>
      <c r="D30" s="358">
        <v>0</v>
      </c>
      <c r="E30" s="358">
        <v>1</v>
      </c>
      <c r="F30" s="358">
        <v>4</v>
      </c>
      <c r="G30" s="358">
        <v>0</v>
      </c>
      <c r="H30" s="358">
        <v>0</v>
      </c>
      <c r="I30" s="358">
        <v>0</v>
      </c>
      <c r="J30" s="358">
        <v>0</v>
      </c>
      <c r="K30" s="358">
        <v>1</v>
      </c>
      <c r="L30" s="358">
        <v>0</v>
      </c>
      <c r="M30" s="358">
        <v>0</v>
      </c>
      <c r="N30" s="358">
        <v>4</v>
      </c>
    </row>
    <row r="31" spans="1:14" x14ac:dyDescent="0.25">
      <c r="A31" s="248" t="s">
        <v>27</v>
      </c>
      <c r="B31" s="358">
        <v>20</v>
      </c>
      <c r="C31" s="358">
        <v>3</v>
      </c>
      <c r="D31" s="358">
        <v>2</v>
      </c>
      <c r="E31" s="358">
        <v>1</v>
      </c>
      <c r="F31" s="358">
        <v>9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5</v>
      </c>
    </row>
    <row r="32" spans="1:14" x14ac:dyDescent="0.25">
      <c r="A32" s="248" t="s">
        <v>28</v>
      </c>
      <c r="B32" s="358">
        <v>24</v>
      </c>
      <c r="C32" s="358">
        <v>6</v>
      </c>
      <c r="D32" s="358">
        <v>1</v>
      </c>
      <c r="E32" s="358">
        <v>2</v>
      </c>
      <c r="F32" s="358">
        <v>14</v>
      </c>
      <c r="G32" s="358">
        <v>0</v>
      </c>
      <c r="H32" s="358">
        <v>0</v>
      </c>
      <c r="I32" s="358">
        <v>0</v>
      </c>
      <c r="J32" s="358">
        <v>1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48" t="s">
        <v>29</v>
      </c>
      <c r="B33" s="358">
        <v>11</v>
      </c>
      <c r="C33" s="358">
        <v>2</v>
      </c>
      <c r="D33" s="358">
        <v>2</v>
      </c>
      <c r="E33" s="358">
        <v>1</v>
      </c>
      <c r="F33" s="358">
        <v>3</v>
      </c>
      <c r="G33" s="358">
        <v>0</v>
      </c>
      <c r="H33" s="358">
        <v>1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2</v>
      </c>
    </row>
    <row r="34" spans="1:14" x14ac:dyDescent="0.25">
      <c r="A34" s="248" t="s">
        <v>30</v>
      </c>
      <c r="B34" s="358">
        <v>7</v>
      </c>
      <c r="C34" s="358">
        <v>1</v>
      </c>
      <c r="D34" s="358">
        <v>0</v>
      </c>
      <c r="E34" s="358">
        <v>1</v>
      </c>
      <c r="F34" s="358">
        <v>5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48" t="s">
        <v>31</v>
      </c>
      <c r="B35" s="358">
        <v>18</v>
      </c>
      <c r="C35" s="358">
        <v>0</v>
      </c>
      <c r="D35" s="358">
        <v>1</v>
      </c>
      <c r="E35" s="358">
        <v>1</v>
      </c>
      <c r="F35" s="358">
        <v>8</v>
      </c>
      <c r="G35" s="358">
        <v>1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7</v>
      </c>
    </row>
    <row r="36" spans="1:14" x14ac:dyDescent="0.25">
      <c r="A36" s="249" t="s">
        <v>32</v>
      </c>
      <c r="B36" s="360">
        <f t="shared" ref="B36:N36" si="0">SUM(B11:B35)</f>
        <v>471</v>
      </c>
      <c r="C36" s="360">
        <f t="shared" si="0"/>
        <v>61</v>
      </c>
      <c r="D36" s="360">
        <f t="shared" si="0"/>
        <v>31</v>
      </c>
      <c r="E36" s="360">
        <f t="shared" si="0"/>
        <v>26</v>
      </c>
      <c r="F36" s="360">
        <f t="shared" si="0"/>
        <v>224</v>
      </c>
      <c r="G36" s="360">
        <f t="shared" si="0"/>
        <v>5</v>
      </c>
      <c r="H36" s="360">
        <f t="shared" si="0"/>
        <v>7</v>
      </c>
      <c r="I36" s="360">
        <f t="shared" si="0"/>
        <v>1</v>
      </c>
      <c r="J36" s="360">
        <f t="shared" si="0"/>
        <v>9</v>
      </c>
      <c r="K36" s="360">
        <f t="shared" si="0"/>
        <v>6</v>
      </c>
      <c r="L36" s="360">
        <f t="shared" si="0"/>
        <v>1</v>
      </c>
      <c r="M36" s="360">
        <f t="shared" si="0"/>
        <v>0</v>
      </c>
      <c r="N36" s="360">
        <f t="shared" si="0"/>
        <v>100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6.140625" style="3" customWidth="1"/>
    <col min="3" max="3" width="14.28515625" style="3" customWidth="1"/>
    <col min="4" max="4" width="13.7109375" style="3" customWidth="1"/>
    <col min="5" max="5" width="11.42578125" style="3" customWidth="1"/>
    <col min="6" max="6" width="8.85546875" style="3"/>
    <col min="7" max="7" width="11.7109375" style="3" customWidth="1"/>
    <col min="8" max="16384" width="8.85546875" style="3"/>
  </cols>
  <sheetData>
    <row r="1" spans="1:7" s="352" customFormat="1" ht="39" customHeight="1" thickBot="1" x14ac:dyDescent="0.35">
      <c r="A1" s="421" t="s">
        <v>354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6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1</v>
      </c>
      <c r="C10" s="4">
        <v>0</v>
      </c>
      <c r="D10" s="4">
        <v>0</v>
      </c>
      <c r="E10" s="4">
        <v>1</v>
      </c>
      <c r="F10" s="4">
        <v>0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6" t="s">
        <v>14</v>
      </c>
      <c r="B13" s="4">
        <v>2</v>
      </c>
      <c r="C13" s="4">
        <v>0</v>
      </c>
      <c r="D13" s="4">
        <v>0</v>
      </c>
      <c r="E13" s="4">
        <v>2</v>
      </c>
      <c r="F13" s="4">
        <v>0</v>
      </c>
      <c r="G13" s="4">
        <v>0</v>
      </c>
    </row>
    <row r="14" spans="1:7" x14ac:dyDescent="0.25">
      <c r="A14" s="6" t="s">
        <v>15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6" t="s">
        <v>16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2</v>
      </c>
      <c r="C17" s="4">
        <v>0</v>
      </c>
      <c r="D17" s="4">
        <v>0</v>
      </c>
      <c r="E17" s="4">
        <v>2</v>
      </c>
      <c r="F17" s="4">
        <v>0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5</v>
      </c>
      <c r="C31" s="356">
        <f t="shared" si="0"/>
        <v>0</v>
      </c>
      <c r="D31" s="356">
        <f t="shared" si="0"/>
        <v>0</v>
      </c>
      <c r="E31" s="356">
        <f t="shared" si="0"/>
        <v>5</v>
      </c>
      <c r="F31" s="356">
        <f t="shared" si="0"/>
        <v>0</v>
      </c>
      <c r="G31" s="356">
        <f t="shared" si="0"/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6" priority="1" operator="equal">
      <formula>0</formula>
    </cfRule>
  </conditionalFormatting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.42578125" customWidth="1"/>
    <col min="3" max="3" width="10.42578125" customWidth="1"/>
    <col min="4" max="4" width="13.7109375" customWidth="1"/>
    <col min="5" max="5" width="11.28515625" customWidth="1"/>
    <col min="6" max="6" width="10.85546875" customWidth="1"/>
    <col min="7" max="7" width="12.140625" customWidth="1"/>
    <col min="8" max="8" width="13.28515625" customWidth="1"/>
    <col min="10" max="10" width="10.42578125" customWidth="1"/>
    <col min="11" max="11" width="10.5703125" customWidth="1"/>
  </cols>
  <sheetData>
    <row r="1" spans="1:14" s="351" customFormat="1" ht="23.25" customHeight="1" x14ac:dyDescent="0.3">
      <c r="A1" s="502" t="s">
        <v>322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</row>
    <row r="2" spans="1:14" s="351" customFormat="1" ht="15" customHeight="1" thickBot="1" x14ac:dyDescent="0.35">
      <c r="A2" s="393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96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44" t="s">
        <v>7</v>
      </c>
      <c r="B11" s="357">
        <v>6</v>
      </c>
      <c r="C11" s="357">
        <v>2</v>
      </c>
      <c r="D11" s="357">
        <v>1</v>
      </c>
      <c r="E11" s="357">
        <v>0</v>
      </c>
      <c r="F11" s="357">
        <v>3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45" t="s">
        <v>8</v>
      </c>
      <c r="B12" s="358">
        <v>5</v>
      </c>
      <c r="C12" s="358">
        <v>1</v>
      </c>
      <c r="D12" s="358">
        <v>0</v>
      </c>
      <c r="E12" s="358">
        <v>1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3</v>
      </c>
    </row>
    <row r="13" spans="1:14" x14ac:dyDescent="0.25">
      <c r="A13" s="245" t="s">
        <v>9</v>
      </c>
      <c r="B13" s="358">
        <v>21</v>
      </c>
      <c r="C13" s="358">
        <v>4</v>
      </c>
      <c r="D13" s="358">
        <v>0</v>
      </c>
      <c r="E13" s="358">
        <v>1</v>
      </c>
      <c r="F13" s="358">
        <v>1</v>
      </c>
      <c r="G13" s="358">
        <v>1</v>
      </c>
      <c r="H13" s="358">
        <v>0</v>
      </c>
      <c r="I13" s="358">
        <v>0</v>
      </c>
      <c r="J13" s="358">
        <v>1</v>
      </c>
      <c r="K13" s="358">
        <v>0</v>
      </c>
      <c r="L13" s="358">
        <v>0</v>
      </c>
      <c r="M13" s="358">
        <v>0</v>
      </c>
      <c r="N13" s="358">
        <v>13</v>
      </c>
    </row>
    <row r="14" spans="1:14" x14ac:dyDescent="0.25">
      <c r="A14" s="245" t="s">
        <v>10</v>
      </c>
      <c r="B14" s="358">
        <v>8</v>
      </c>
      <c r="C14" s="358">
        <v>2</v>
      </c>
      <c r="D14" s="358">
        <v>0</v>
      </c>
      <c r="E14" s="358">
        <v>0</v>
      </c>
      <c r="F14" s="358">
        <v>5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1</v>
      </c>
    </row>
    <row r="15" spans="1:14" x14ac:dyDescent="0.25">
      <c r="A15" s="245" t="s">
        <v>11</v>
      </c>
      <c r="B15" s="358">
        <v>3</v>
      </c>
      <c r="C15" s="358">
        <v>1</v>
      </c>
      <c r="D15" s="358">
        <v>0</v>
      </c>
      <c r="E15" s="358">
        <v>0</v>
      </c>
      <c r="F15" s="358">
        <v>1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1</v>
      </c>
    </row>
    <row r="16" spans="1:14" x14ac:dyDescent="0.25">
      <c r="A16" s="245" t="s">
        <v>12</v>
      </c>
      <c r="B16" s="358">
        <v>3</v>
      </c>
      <c r="C16" s="358">
        <v>0</v>
      </c>
      <c r="D16" s="358">
        <v>1</v>
      </c>
      <c r="E16" s="358">
        <v>0</v>
      </c>
      <c r="F16" s="358">
        <v>2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45" t="s">
        <v>13</v>
      </c>
      <c r="B17" s="358">
        <v>11</v>
      </c>
      <c r="C17" s="358">
        <v>3</v>
      </c>
      <c r="D17" s="358">
        <v>0</v>
      </c>
      <c r="E17" s="358">
        <v>1</v>
      </c>
      <c r="F17" s="358">
        <v>6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1</v>
      </c>
    </row>
    <row r="18" spans="1:14" x14ac:dyDescent="0.25">
      <c r="A18" s="245" t="s">
        <v>14</v>
      </c>
      <c r="B18" s="358">
        <v>1</v>
      </c>
      <c r="C18" s="358">
        <v>0</v>
      </c>
      <c r="D18" s="358">
        <v>0</v>
      </c>
      <c r="E18" s="358">
        <v>0</v>
      </c>
      <c r="F18" s="358">
        <v>1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45" t="s">
        <v>15</v>
      </c>
      <c r="B19" s="358">
        <v>4</v>
      </c>
      <c r="C19" s="358">
        <v>0</v>
      </c>
      <c r="D19" s="358">
        <v>0</v>
      </c>
      <c r="E19" s="358">
        <v>0</v>
      </c>
      <c r="F19" s="358">
        <v>4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45" t="s">
        <v>16</v>
      </c>
      <c r="B20" s="358">
        <v>7</v>
      </c>
      <c r="C20" s="358">
        <v>0</v>
      </c>
      <c r="D20" s="358">
        <v>0</v>
      </c>
      <c r="E20" s="358">
        <v>0</v>
      </c>
      <c r="F20" s="358">
        <v>6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1</v>
      </c>
    </row>
    <row r="21" spans="1:14" x14ac:dyDescent="0.25">
      <c r="A21" s="245" t="s">
        <v>17</v>
      </c>
      <c r="B21" s="358">
        <v>1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</v>
      </c>
    </row>
    <row r="22" spans="1:14" x14ac:dyDescent="0.25">
      <c r="A22" s="245" t="s">
        <v>18</v>
      </c>
      <c r="B22" s="358">
        <v>3</v>
      </c>
      <c r="C22" s="358">
        <v>0</v>
      </c>
      <c r="D22" s="358">
        <v>0</v>
      </c>
      <c r="E22" s="358">
        <v>0</v>
      </c>
      <c r="F22" s="358">
        <v>3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45" t="s">
        <v>19</v>
      </c>
      <c r="B23" s="358">
        <v>3</v>
      </c>
      <c r="C23" s="358">
        <v>0</v>
      </c>
      <c r="D23" s="358">
        <v>0</v>
      </c>
      <c r="E23" s="358">
        <v>0</v>
      </c>
      <c r="F23" s="358">
        <v>1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2</v>
      </c>
    </row>
    <row r="24" spans="1:14" x14ac:dyDescent="0.25">
      <c r="A24" s="245" t="s">
        <v>20</v>
      </c>
      <c r="B24" s="358">
        <v>9</v>
      </c>
      <c r="C24" s="358">
        <v>1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8</v>
      </c>
    </row>
    <row r="25" spans="1:14" x14ac:dyDescent="0.25">
      <c r="A25" s="245" t="s">
        <v>21</v>
      </c>
      <c r="B25" s="358">
        <v>3</v>
      </c>
      <c r="C25" s="358">
        <v>1</v>
      </c>
      <c r="D25" s="358">
        <v>0</v>
      </c>
      <c r="E25" s="358">
        <v>0</v>
      </c>
      <c r="F25" s="358">
        <v>2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45" t="s">
        <v>22</v>
      </c>
      <c r="B26" s="358">
        <v>3</v>
      </c>
      <c r="C26" s="358">
        <v>0</v>
      </c>
      <c r="D26" s="358">
        <v>1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2</v>
      </c>
    </row>
    <row r="27" spans="1:14" x14ac:dyDescent="0.25">
      <c r="A27" s="245" t="s">
        <v>23</v>
      </c>
      <c r="B27" s="358">
        <v>4</v>
      </c>
      <c r="C27" s="358">
        <v>0</v>
      </c>
      <c r="D27" s="358">
        <v>0</v>
      </c>
      <c r="E27" s="358">
        <v>0</v>
      </c>
      <c r="F27" s="358">
        <v>1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3</v>
      </c>
    </row>
    <row r="28" spans="1:14" x14ac:dyDescent="0.25">
      <c r="A28" s="245" t="s">
        <v>24</v>
      </c>
      <c r="B28" s="358">
        <v>2</v>
      </c>
      <c r="C28" s="358">
        <v>0</v>
      </c>
      <c r="D28" s="358">
        <v>1</v>
      </c>
      <c r="E28" s="358">
        <v>0</v>
      </c>
      <c r="F28" s="358">
        <v>1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45" t="s">
        <v>25</v>
      </c>
      <c r="B29" s="358">
        <v>6</v>
      </c>
      <c r="C29" s="358">
        <v>0</v>
      </c>
      <c r="D29" s="358">
        <v>0</v>
      </c>
      <c r="E29" s="358">
        <v>0</v>
      </c>
      <c r="F29" s="358">
        <v>5</v>
      </c>
      <c r="G29" s="358">
        <v>0</v>
      </c>
      <c r="H29" s="358">
        <v>1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45" t="s">
        <v>26</v>
      </c>
      <c r="B30" s="358">
        <v>4</v>
      </c>
      <c r="C30" s="358">
        <v>0</v>
      </c>
      <c r="D30" s="358">
        <v>0</v>
      </c>
      <c r="E30" s="358">
        <v>0</v>
      </c>
      <c r="F30" s="358">
        <v>1</v>
      </c>
      <c r="G30" s="358">
        <v>1</v>
      </c>
      <c r="H30" s="358">
        <v>0</v>
      </c>
      <c r="I30" s="358">
        <v>0</v>
      </c>
      <c r="J30" s="358">
        <v>1</v>
      </c>
      <c r="K30" s="358">
        <v>0</v>
      </c>
      <c r="L30" s="358">
        <v>0</v>
      </c>
      <c r="M30" s="358">
        <v>0</v>
      </c>
      <c r="N30" s="358">
        <v>1</v>
      </c>
    </row>
    <row r="31" spans="1:14" x14ac:dyDescent="0.25">
      <c r="A31" s="245" t="s">
        <v>27</v>
      </c>
      <c r="B31" s="358">
        <v>3</v>
      </c>
      <c r="C31" s="358">
        <v>0</v>
      </c>
      <c r="D31" s="358">
        <v>0</v>
      </c>
      <c r="E31" s="358">
        <v>1</v>
      </c>
      <c r="F31" s="358">
        <v>2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45" t="s">
        <v>28</v>
      </c>
      <c r="B32" s="358">
        <v>5</v>
      </c>
      <c r="C32" s="358">
        <v>1</v>
      </c>
      <c r="D32" s="358">
        <v>0</v>
      </c>
      <c r="E32" s="358">
        <v>0</v>
      </c>
      <c r="F32" s="358">
        <v>3</v>
      </c>
      <c r="G32" s="358">
        <v>0</v>
      </c>
      <c r="H32" s="358">
        <v>0</v>
      </c>
      <c r="I32" s="358">
        <v>0</v>
      </c>
      <c r="J32" s="358">
        <v>1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45" t="s">
        <v>29</v>
      </c>
      <c r="B33" s="358">
        <v>1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1</v>
      </c>
    </row>
    <row r="34" spans="1:14" x14ac:dyDescent="0.25">
      <c r="A34" s="245" t="s">
        <v>30</v>
      </c>
      <c r="B34" s="358">
        <v>3</v>
      </c>
      <c r="C34" s="358">
        <v>0</v>
      </c>
      <c r="D34" s="358">
        <v>0</v>
      </c>
      <c r="E34" s="358">
        <v>0</v>
      </c>
      <c r="F34" s="358">
        <v>3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45" t="s">
        <v>31</v>
      </c>
      <c r="B35" s="358">
        <v>15</v>
      </c>
      <c r="C35" s="358">
        <v>2</v>
      </c>
      <c r="D35" s="358">
        <v>1</v>
      </c>
      <c r="E35" s="358">
        <v>1</v>
      </c>
      <c r="F35" s="358">
        <v>6</v>
      </c>
      <c r="G35" s="358">
        <v>0</v>
      </c>
      <c r="H35" s="358">
        <v>1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4</v>
      </c>
    </row>
    <row r="36" spans="1:14" x14ac:dyDescent="0.25">
      <c r="A36" s="246" t="s">
        <v>32</v>
      </c>
      <c r="B36" s="360">
        <f t="shared" ref="B36:N36" si="0">SUM(B11:B35)</f>
        <v>134</v>
      </c>
      <c r="C36" s="360">
        <f t="shared" si="0"/>
        <v>18</v>
      </c>
      <c r="D36" s="360">
        <f t="shared" si="0"/>
        <v>5</v>
      </c>
      <c r="E36" s="360">
        <f t="shared" si="0"/>
        <v>5</v>
      </c>
      <c r="F36" s="360">
        <f t="shared" si="0"/>
        <v>57</v>
      </c>
      <c r="G36" s="360">
        <f t="shared" si="0"/>
        <v>2</v>
      </c>
      <c r="H36" s="360">
        <f t="shared" si="0"/>
        <v>2</v>
      </c>
      <c r="I36" s="360">
        <f t="shared" si="0"/>
        <v>0</v>
      </c>
      <c r="J36" s="360">
        <f t="shared" si="0"/>
        <v>3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42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1.85546875" customWidth="1"/>
    <col min="3" max="3" width="10" customWidth="1"/>
    <col min="4" max="4" width="13.7109375" customWidth="1"/>
    <col min="5" max="5" width="11.42578125" customWidth="1"/>
    <col min="6" max="6" width="11" customWidth="1"/>
    <col min="7" max="7" width="12.85546875" customWidth="1"/>
    <col min="8" max="8" width="13.7109375" customWidth="1"/>
    <col min="10" max="10" width="10.42578125" customWidth="1"/>
    <col min="11" max="11" width="10.140625" customWidth="1"/>
  </cols>
  <sheetData>
    <row r="1" spans="1:14" s="351" customFormat="1" ht="34.9" customHeight="1" x14ac:dyDescent="0.3">
      <c r="A1" s="488" t="s">
        <v>270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4" s="351" customFormat="1" ht="15" customHeight="1" thickBot="1" x14ac:dyDescent="0.35">
      <c r="A2" s="382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99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41" t="s">
        <v>7</v>
      </c>
      <c r="B11" s="357">
        <v>1</v>
      </c>
      <c r="C11" s="357">
        <v>0</v>
      </c>
      <c r="D11" s="357">
        <v>0</v>
      </c>
      <c r="E11" s="357">
        <v>0</v>
      </c>
      <c r="F11" s="357">
        <v>1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42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42" t="s">
        <v>9</v>
      </c>
      <c r="B13" s="358">
        <v>2</v>
      </c>
      <c r="C13" s="358">
        <v>0</v>
      </c>
      <c r="D13" s="358">
        <v>0</v>
      </c>
      <c r="E13" s="358">
        <v>0</v>
      </c>
      <c r="F13" s="358">
        <v>2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242" t="s">
        <v>10</v>
      </c>
      <c r="B14" s="358">
        <v>3</v>
      </c>
      <c r="C14" s="358">
        <v>0</v>
      </c>
      <c r="D14" s="358">
        <v>0</v>
      </c>
      <c r="E14" s="358">
        <v>0</v>
      </c>
      <c r="F14" s="358">
        <v>3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42" t="s">
        <v>11</v>
      </c>
      <c r="B15" s="358">
        <v>1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1</v>
      </c>
    </row>
    <row r="16" spans="1:14" x14ac:dyDescent="0.25">
      <c r="A16" s="242" t="s">
        <v>12</v>
      </c>
      <c r="B16" s="358">
        <v>1</v>
      </c>
      <c r="C16" s="358">
        <v>1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42" t="s">
        <v>13</v>
      </c>
      <c r="B17" s="358">
        <v>3</v>
      </c>
      <c r="C17" s="358">
        <v>0</v>
      </c>
      <c r="D17" s="358">
        <v>0</v>
      </c>
      <c r="E17" s="358">
        <v>0</v>
      </c>
      <c r="F17" s="358">
        <v>1</v>
      </c>
      <c r="G17" s="358">
        <v>0</v>
      </c>
      <c r="H17" s="358">
        <v>0</v>
      </c>
      <c r="I17" s="358">
        <v>0</v>
      </c>
      <c r="J17" s="358">
        <v>0</v>
      </c>
      <c r="K17" s="358">
        <v>1</v>
      </c>
      <c r="L17" s="358">
        <v>0</v>
      </c>
      <c r="M17" s="358">
        <v>0</v>
      </c>
      <c r="N17" s="358">
        <v>1</v>
      </c>
    </row>
    <row r="18" spans="1:14" x14ac:dyDescent="0.25">
      <c r="A18" s="242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42" t="s">
        <v>15</v>
      </c>
      <c r="B19" s="358">
        <v>1</v>
      </c>
      <c r="C19" s="358">
        <v>0</v>
      </c>
      <c r="D19" s="358">
        <v>0</v>
      </c>
      <c r="E19" s="358">
        <v>0</v>
      </c>
      <c r="F19" s="358">
        <v>1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42" t="s">
        <v>16</v>
      </c>
      <c r="B20" s="358">
        <v>1</v>
      </c>
      <c r="C20" s="358">
        <v>0</v>
      </c>
      <c r="D20" s="358">
        <v>0</v>
      </c>
      <c r="E20" s="358">
        <v>0</v>
      </c>
      <c r="F20" s="358">
        <v>1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42" t="s">
        <v>17</v>
      </c>
      <c r="B21" s="358">
        <v>1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</v>
      </c>
    </row>
    <row r="22" spans="1:14" x14ac:dyDescent="0.25">
      <c r="A22" s="242" t="s">
        <v>18</v>
      </c>
      <c r="B22" s="358">
        <v>3</v>
      </c>
      <c r="C22" s="358">
        <v>0</v>
      </c>
      <c r="D22" s="358">
        <v>0</v>
      </c>
      <c r="E22" s="358">
        <v>0</v>
      </c>
      <c r="F22" s="358">
        <v>3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42" t="s">
        <v>19</v>
      </c>
      <c r="B23" s="358">
        <v>1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1</v>
      </c>
    </row>
    <row r="24" spans="1:14" x14ac:dyDescent="0.25">
      <c r="A24" s="242" t="s">
        <v>20</v>
      </c>
      <c r="B24" s="358">
        <v>1</v>
      </c>
      <c r="C24" s="358">
        <v>0</v>
      </c>
      <c r="D24" s="358">
        <v>0</v>
      </c>
      <c r="E24" s="358">
        <v>0</v>
      </c>
      <c r="F24" s="358">
        <v>1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242" t="s">
        <v>21</v>
      </c>
      <c r="B25" s="358">
        <v>1</v>
      </c>
      <c r="C25" s="358">
        <v>0</v>
      </c>
      <c r="D25" s="358">
        <v>0</v>
      </c>
      <c r="E25" s="358">
        <v>0</v>
      </c>
      <c r="F25" s="358">
        <v>1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42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42" t="s">
        <v>23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42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42" t="s">
        <v>25</v>
      </c>
      <c r="B29" s="358">
        <v>2</v>
      </c>
      <c r="C29" s="358">
        <v>0</v>
      </c>
      <c r="D29" s="358">
        <v>0</v>
      </c>
      <c r="E29" s="358">
        <v>0</v>
      </c>
      <c r="F29" s="358">
        <v>2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42" t="s">
        <v>26</v>
      </c>
      <c r="B30" s="358">
        <v>2</v>
      </c>
      <c r="C30" s="358">
        <v>1</v>
      </c>
      <c r="D30" s="358">
        <v>0</v>
      </c>
      <c r="E30" s="358">
        <v>0</v>
      </c>
      <c r="F30" s="358">
        <v>1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42" t="s">
        <v>27</v>
      </c>
      <c r="B31" s="358">
        <v>2</v>
      </c>
      <c r="C31" s="358">
        <v>0</v>
      </c>
      <c r="D31" s="358">
        <v>0</v>
      </c>
      <c r="E31" s="358">
        <v>0</v>
      </c>
      <c r="F31" s="358">
        <v>1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1</v>
      </c>
    </row>
    <row r="32" spans="1:14" x14ac:dyDescent="0.25">
      <c r="A32" s="242" t="s">
        <v>28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42" t="s">
        <v>29</v>
      </c>
      <c r="B33" s="358">
        <v>1</v>
      </c>
      <c r="C33" s="358">
        <v>0</v>
      </c>
      <c r="D33" s="358">
        <v>0</v>
      </c>
      <c r="E33" s="358">
        <v>0</v>
      </c>
      <c r="F33" s="358">
        <v>1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42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42" t="s">
        <v>31</v>
      </c>
      <c r="B35" s="358">
        <v>6</v>
      </c>
      <c r="C35" s="358">
        <v>1</v>
      </c>
      <c r="D35" s="358">
        <v>0</v>
      </c>
      <c r="E35" s="358">
        <v>2</v>
      </c>
      <c r="F35" s="358">
        <v>1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2</v>
      </c>
    </row>
    <row r="36" spans="1:14" x14ac:dyDescent="0.25">
      <c r="A36" s="243" t="s">
        <v>32</v>
      </c>
      <c r="B36" s="360">
        <f t="shared" ref="B36:N36" si="0">SUM(B11:B35)</f>
        <v>33</v>
      </c>
      <c r="C36" s="360">
        <f t="shared" si="0"/>
        <v>3</v>
      </c>
      <c r="D36" s="360">
        <f t="shared" si="0"/>
        <v>0</v>
      </c>
      <c r="E36" s="360">
        <f t="shared" si="0"/>
        <v>2</v>
      </c>
      <c r="F36" s="360">
        <f t="shared" si="0"/>
        <v>20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1</v>
      </c>
      <c r="L36" s="360">
        <f t="shared" si="0"/>
        <v>0</v>
      </c>
      <c r="M36" s="360">
        <f t="shared" si="0"/>
        <v>0</v>
      </c>
      <c r="N36" s="360">
        <f t="shared" si="0"/>
        <v>7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" customWidth="1"/>
    <col min="3" max="3" width="10.140625" customWidth="1"/>
    <col min="4" max="4" width="13.7109375" customWidth="1"/>
    <col min="5" max="5" width="12.140625" customWidth="1"/>
    <col min="6" max="6" width="10.5703125" customWidth="1"/>
    <col min="7" max="7" width="12.42578125" customWidth="1"/>
    <col min="8" max="8" width="12.7109375" customWidth="1"/>
    <col min="10" max="10" width="10.42578125" customWidth="1"/>
    <col min="11" max="11" width="10.7109375" customWidth="1"/>
  </cols>
  <sheetData>
    <row r="1" spans="1:14" s="351" customFormat="1" ht="36" customHeight="1" x14ac:dyDescent="0.3">
      <c r="A1" s="509" t="s">
        <v>271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38" t="s">
        <v>7</v>
      </c>
      <c r="B11" s="357">
        <v>35</v>
      </c>
      <c r="C11" s="357">
        <v>6</v>
      </c>
      <c r="D11" s="357">
        <v>4</v>
      </c>
      <c r="E11" s="357">
        <v>1</v>
      </c>
      <c r="F11" s="357">
        <v>23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1</v>
      </c>
    </row>
    <row r="12" spans="1:14" x14ac:dyDescent="0.25">
      <c r="A12" s="239" t="s">
        <v>8</v>
      </c>
      <c r="B12" s="358">
        <v>19</v>
      </c>
      <c r="C12" s="358">
        <v>2</v>
      </c>
      <c r="D12" s="358">
        <v>1</v>
      </c>
      <c r="E12" s="358">
        <v>1</v>
      </c>
      <c r="F12" s="358">
        <v>2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13</v>
      </c>
    </row>
    <row r="13" spans="1:14" x14ac:dyDescent="0.25">
      <c r="A13" s="239" t="s">
        <v>9</v>
      </c>
      <c r="B13" s="358">
        <v>76</v>
      </c>
      <c r="C13" s="358">
        <v>10</v>
      </c>
      <c r="D13" s="358">
        <v>9</v>
      </c>
      <c r="E13" s="358">
        <v>6</v>
      </c>
      <c r="F13" s="358">
        <v>14</v>
      </c>
      <c r="G13" s="358">
        <v>2</v>
      </c>
      <c r="H13" s="358">
        <v>0</v>
      </c>
      <c r="I13" s="358">
        <v>0</v>
      </c>
      <c r="J13" s="358">
        <v>2</v>
      </c>
      <c r="K13" s="358">
        <v>3</v>
      </c>
      <c r="L13" s="358">
        <v>0</v>
      </c>
      <c r="M13" s="358">
        <v>0</v>
      </c>
      <c r="N13" s="358">
        <v>30</v>
      </c>
    </row>
    <row r="14" spans="1:14" x14ac:dyDescent="0.25">
      <c r="A14" s="239" t="s">
        <v>10</v>
      </c>
      <c r="B14" s="358">
        <v>23</v>
      </c>
      <c r="C14" s="358">
        <v>4</v>
      </c>
      <c r="D14" s="358">
        <v>1</v>
      </c>
      <c r="E14" s="358">
        <v>1</v>
      </c>
      <c r="F14" s="358">
        <v>15</v>
      </c>
      <c r="G14" s="358">
        <v>0</v>
      </c>
      <c r="H14" s="358">
        <v>0</v>
      </c>
      <c r="I14" s="358">
        <v>0</v>
      </c>
      <c r="J14" s="358">
        <v>1</v>
      </c>
      <c r="K14" s="358">
        <v>0</v>
      </c>
      <c r="L14" s="358">
        <v>0</v>
      </c>
      <c r="M14" s="358">
        <v>0</v>
      </c>
      <c r="N14" s="358">
        <v>1</v>
      </c>
    </row>
    <row r="15" spans="1:14" x14ac:dyDescent="0.25">
      <c r="A15" s="239" t="s">
        <v>11</v>
      </c>
      <c r="B15" s="358">
        <v>35</v>
      </c>
      <c r="C15" s="358">
        <v>8</v>
      </c>
      <c r="D15" s="358">
        <v>3</v>
      </c>
      <c r="E15" s="358">
        <v>1</v>
      </c>
      <c r="F15" s="358">
        <v>16</v>
      </c>
      <c r="G15" s="358">
        <v>1</v>
      </c>
      <c r="H15" s="358">
        <v>0</v>
      </c>
      <c r="I15" s="358">
        <v>0</v>
      </c>
      <c r="J15" s="358">
        <v>1</v>
      </c>
      <c r="K15" s="358">
        <v>0</v>
      </c>
      <c r="L15" s="358">
        <v>0</v>
      </c>
      <c r="M15" s="358">
        <v>0</v>
      </c>
      <c r="N15" s="358">
        <v>5</v>
      </c>
    </row>
    <row r="16" spans="1:14" x14ac:dyDescent="0.25">
      <c r="A16" s="239" t="s">
        <v>12</v>
      </c>
      <c r="B16" s="358">
        <v>13</v>
      </c>
      <c r="C16" s="358">
        <v>3</v>
      </c>
      <c r="D16" s="358">
        <v>2</v>
      </c>
      <c r="E16" s="358">
        <v>1</v>
      </c>
      <c r="F16" s="358">
        <v>7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39" t="s">
        <v>13</v>
      </c>
      <c r="B17" s="358">
        <v>24</v>
      </c>
      <c r="C17" s="358">
        <v>3</v>
      </c>
      <c r="D17" s="358">
        <v>0</v>
      </c>
      <c r="E17" s="358">
        <v>1</v>
      </c>
      <c r="F17" s="358">
        <v>16</v>
      </c>
      <c r="G17" s="358">
        <v>0</v>
      </c>
      <c r="H17" s="358">
        <v>0</v>
      </c>
      <c r="I17" s="358">
        <v>0</v>
      </c>
      <c r="J17" s="358">
        <v>2</v>
      </c>
      <c r="K17" s="358">
        <v>0</v>
      </c>
      <c r="L17" s="358">
        <v>0</v>
      </c>
      <c r="M17" s="358">
        <v>1</v>
      </c>
      <c r="N17" s="358">
        <v>1</v>
      </c>
    </row>
    <row r="18" spans="1:14" x14ac:dyDescent="0.25">
      <c r="A18" s="239" t="s">
        <v>14</v>
      </c>
      <c r="B18" s="358">
        <v>20</v>
      </c>
      <c r="C18" s="358">
        <v>5</v>
      </c>
      <c r="D18" s="358">
        <v>2</v>
      </c>
      <c r="E18" s="358">
        <v>1</v>
      </c>
      <c r="F18" s="358">
        <v>5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7</v>
      </c>
    </row>
    <row r="19" spans="1:14" x14ac:dyDescent="0.25">
      <c r="A19" s="239" t="s">
        <v>15</v>
      </c>
      <c r="B19" s="358">
        <v>37</v>
      </c>
      <c r="C19" s="358">
        <v>2</v>
      </c>
      <c r="D19" s="358">
        <v>3</v>
      </c>
      <c r="E19" s="358">
        <v>2</v>
      </c>
      <c r="F19" s="358">
        <v>26</v>
      </c>
      <c r="G19" s="358">
        <v>0</v>
      </c>
      <c r="H19" s="358">
        <v>1</v>
      </c>
      <c r="I19" s="358">
        <v>0</v>
      </c>
      <c r="J19" s="358">
        <v>2</v>
      </c>
      <c r="K19" s="358">
        <v>1</v>
      </c>
      <c r="L19" s="358">
        <v>0</v>
      </c>
      <c r="M19" s="358">
        <v>0</v>
      </c>
      <c r="N19" s="358">
        <v>0</v>
      </c>
    </row>
    <row r="20" spans="1:14" x14ac:dyDescent="0.25">
      <c r="A20" s="239" t="s">
        <v>16</v>
      </c>
      <c r="B20" s="358">
        <v>33</v>
      </c>
      <c r="C20" s="358">
        <v>2</v>
      </c>
      <c r="D20" s="358">
        <v>2</v>
      </c>
      <c r="E20" s="358">
        <v>1</v>
      </c>
      <c r="F20" s="358">
        <v>23</v>
      </c>
      <c r="G20" s="358">
        <v>1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4</v>
      </c>
    </row>
    <row r="21" spans="1:14" x14ac:dyDescent="0.25">
      <c r="A21" s="239" t="s">
        <v>17</v>
      </c>
      <c r="B21" s="358">
        <v>11</v>
      </c>
      <c r="C21" s="358">
        <v>0</v>
      </c>
      <c r="D21" s="358">
        <v>0</v>
      </c>
      <c r="E21" s="358">
        <v>2</v>
      </c>
      <c r="F21" s="358">
        <v>1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8</v>
      </c>
    </row>
    <row r="22" spans="1:14" x14ac:dyDescent="0.25">
      <c r="A22" s="239" t="s">
        <v>18</v>
      </c>
      <c r="B22" s="358">
        <v>28</v>
      </c>
      <c r="C22" s="358">
        <v>3</v>
      </c>
      <c r="D22" s="358">
        <v>1</v>
      </c>
      <c r="E22" s="358">
        <v>1</v>
      </c>
      <c r="F22" s="358">
        <v>16</v>
      </c>
      <c r="G22" s="358">
        <v>0</v>
      </c>
      <c r="H22" s="358">
        <v>1</v>
      </c>
      <c r="I22" s="358">
        <v>2</v>
      </c>
      <c r="J22" s="358">
        <v>1</v>
      </c>
      <c r="K22" s="358">
        <v>0</v>
      </c>
      <c r="L22" s="358">
        <v>0</v>
      </c>
      <c r="M22" s="358">
        <v>0</v>
      </c>
      <c r="N22" s="358">
        <v>3</v>
      </c>
    </row>
    <row r="23" spans="1:14" x14ac:dyDescent="0.25">
      <c r="A23" s="239" t="s">
        <v>19</v>
      </c>
      <c r="B23" s="358">
        <v>29</v>
      </c>
      <c r="C23" s="358">
        <v>5</v>
      </c>
      <c r="D23" s="358">
        <v>3</v>
      </c>
      <c r="E23" s="358">
        <v>1</v>
      </c>
      <c r="F23" s="358">
        <v>1</v>
      </c>
      <c r="G23" s="358">
        <v>0</v>
      </c>
      <c r="H23" s="358">
        <v>0</v>
      </c>
      <c r="I23" s="358">
        <v>0</v>
      </c>
      <c r="J23" s="358">
        <v>0</v>
      </c>
      <c r="K23" s="358">
        <v>1</v>
      </c>
      <c r="L23" s="358">
        <v>0</v>
      </c>
      <c r="M23" s="358">
        <v>0</v>
      </c>
      <c r="N23" s="358">
        <v>18</v>
      </c>
    </row>
    <row r="24" spans="1:14" x14ac:dyDescent="0.25">
      <c r="A24" s="239" t="s">
        <v>20</v>
      </c>
      <c r="B24" s="358">
        <v>32</v>
      </c>
      <c r="C24" s="358">
        <v>5</v>
      </c>
      <c r="D24" s="358">
        <v>0</v>
      </c>
      <c r="E24" s="358">
        <v>0</v>
      </c>
      <c r="F24" s="358">
        <v>12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15</v>
      </c>
    </row>
    <row r="25" spans="1:14" x14ac:dyDescent="0.25">
      <c r="A25" s="239" t="s">
        <v>21</v>
      </c>
      <c r="B25" s="358">
        <v>38</v>
      </c>
      <c r="C25" s="358">
        <v>8</v>
      </c>
      <c r="D25" s="358">
        <v>4</v>
      </c>
      <c r="E25" s="358">
        <v>3</v>
      </c>
      <c r="F25" s="358">
        <v>21</v>
      </c>
      <c r="G25" s="358">
        <v>0</v>
      </c>
      <c r="H25" s="358">
        <v>0</v>
      </c>
      <c r="I25" s="358">
        <v>0</v>
      </c>
      <c r="J25" s="358">
        <v>0</v>
      </c>
      <c r="K25" s="358">
        <v>1</v>
      </c>
      <c r="L25" s="358">
        <v>0</v>
      </c>
      <c r="M25" s="358">
        <v>0</v>
      </c>
      <c r="N25" s="358">
        <v>1</v>
      </c>
    </row>
    <row r="26" spans="1:14" x14ac:dyDescent="0.25">
      <c r="A26" s="239" t="s">
        <v>22</v>
      </c>
      <c r="B26" s="358">
        <v>19</v>
      </c>
      <c r="C26" s="358">
        <v>1</v>
      </c>
      <c r="D26" s="358">
        <v>1</v>
      </c>
      <c r="E26" s="358">
        <v>1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16</v>
      </c>
    </row>
    <row r="27" spans="1:14" x14ac:dyDescent="0.25">
      <c r="A27" s="239" t="s">
        <v>23</v>
      </c>
      <c r="B27" s="358">
        <v>22</v>
      </c>
      <c r="C27" s="358">
        <v>3</v>
      </c>
      <c r="D27" s="358">
        <v>2</v>
      </c>
      <c r="E27" s="358">
        <v>1</v>
      </c>
      <c r="F27" s="358">
        <v>1</v>
      </c>
      <c r="G27" s="358">
        <v>1</v>
      </c>
      <c r="H27" s="358">
        <v>1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13</v>
      </c>
    </row>
    <row r="28" spans="1:14" x14ac:dyDescent="0.25">
      <c r="A28" s="239" t="s">
        <v>24</v>
      </c>
      <c r="B28" s="358">
        <v>19</v>
      </c>
      <c r="C28" s="358">
        <v>4</v>
      </c>
      <c r="D28" s="358">
        <v>1</v>
      </c>
      <c r="E28" s="358">
        <v>1</v>
      </c>
      <c r="F28" s="358">
        <v>11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2</v>
      </c>
      <c r="N28" s="358">
        <v>0</v>
      </c>
    </row>
    <row r="29" spans="1:14" x14ac:dyDescent="0.25">
      <c r="A29" s="239" t="s">
        <v>25</v>
      </c>
      <c r="B29" s="358">
        <v>38</v>
      </c>
      <c r="C29" s="358">
        <v>2</v>
      </c>
      <c r="D29" s="358">
        <v>3</v>
      </c>
      <c r="E29" s="358">
        <v>2</v>
      </c>
      <c r="F29" s="358">
        <v>23</v>
      </c>
      <c r="G29" s="358">
        <v>0</v>
      </c>
      <c r="H29" s="358">
        <v>1</v>
      </c>
      <c r="I29" s="358">
        <v>0</v>
      </c>
      <c r="J29" s="358">
        <v>1</v>
      </c>
      <c r="K29" s="358">
        <v>1</v>
      </c>
      <c r="L29" s="358">
        <v>0</v>
      </c>
      <c r="M29" s="358">
        <v>0</v>
      </c>
      <c r="N29" s="358">
        <v>5</v>
      </c>
    </row>
    <row r="30" spans="1:14" x14ac:dyDescent="0.25">
      <c r="A30" s="239" t="s">
        <v>26</v>
      </c>
      <c r="B30" s="358">
        <v>17</v>
      </c>
      <c r="C30" s="358">
        <v>1</v>
      </c>
      <c r="D30" s="358">
        <v>1</v>
      </c>
      <c r="E30" s="358">
        <v>0</v>
      </c>
      <c r="F30" s="358">
        <v>8</v>
      </c>
      <c r="G30" s="358">
        <v>1</v>
      </c>
      <c r="H30" s="358">
        <v>0</v>
      </c>
      <c r="I30" s="358">
        <v>0</v>
      </c>
      <c r="J30" s="358">
        <v>3</v>
      </c>
      <c r="K30" s="358">
        <v>1</v>
      </c>
      <c r="L30" s="358">
        <v>0</v>
      </c>
      <c r="M30" s="358">
        <v>0</v>
      </c>
      <c r="N30" s="358">
        <v>2</v>
      </c>
    </row>
    <row r="31" spans="1:14" x14ac:dyDescent="0.25">
      <c r="A31" s="239" t="s">
        <v>27</v>
      </c>
      <c r="B31" s="358">
        <v>45</v>
      </c>
      <c r="C31" s="358">
        <v>5</v>
      </c>
      <c r="D31" s="358">
        <v>3</v>
      </c>
      <c r="E31" s="358">
        <v>5</v>
      </c>
      <c r="F31" s="358">
        <v>23</v>
      </c>
      <c r="G31" s="358">
        <v>0</v>
      </c>
      <c r="H31" s="358">
        <v>0</v>
      </c>
      <c r="I31" s="358">
        <v>0</v>
      </c>
      <c r="J31" s="358">
        <v>1</v>
      </c>
      <c r="K31" s="358">
        <v>0</v>
      </c>
      <c r="L31" s="358">
        <v>0</v>
      </c>
      <c r="M31" s="358">
        <v>0</v>
      </c>
      <c r="N31" s="358">
        <v>8</v>
      </c>
    </row>
    <row r="32" spans="1:14" x14ac:dyDescent="0.25">
      <c r="A32" s="239" t="s">
        <v>28</v>
      </c>
      <c r="B32" s="358">
        <v>29</v>
      </c>
      <c r="C32" s="358">
        <v>9</v>
      </c>
      <c r="D32" s="358">
        <v>2</v>
      </c>
      <c r="E32" s="358">
        <v>2</v>
      </c>
      <c r="F32" s="358">
        <v>14</v>
      </c>
      <c r="G32" s="358">
        <v>1</v>
      </c>
      <c r="H32" s="358">
        <v>0</v>
      </c>
      <c r="I32" s="358">
        <v>0</v>
      </c>
      <c r="J32" s="358">
        <v>1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39" t="s">
        <v>29</v>
      </c>
      <c r="B33" s="358">
        <v>17</v>
      </c>
      <c r="C33" s="358">
        <v>3</v>
      </c>
      <c r="D33" s="358">
        <v>1</v>
      </c>
      <c r="E33" s="358">
        <v>1</v>
      </c>
      <c r="F33" s="358">
        <v>7</v>
      </c>
      <c r="G33" s="358">
        <v>0</v>
      </c>
      <c r="H33" s="358">
        <v>1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4</v>
      </c>
    </row>
    <row r="34" spans="1:14" x14ac:dyDescent="0.25">
      <c r="A34" s="239" t="s">
        <v>30</v>
      </c>
      <c r="B34" s="358">
        <v>30</v>
      </c>
      <c r="C34" s="358">
        <v>8</v>
      </c>
      <c r="D34" s="358">
        <v>1</v>
      </c>
      <c r="E34" s="358">
        <v>3</v>
      </c>
      <c r="F34" s="358">
        <v>18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39" t="s">
        <v>31</v>
      </c>
      <c r="B35" s="358">
        <v>22</v>
      </c>
      <c r="C35" s="358">
        <v>2</v>
      </c>
      <c r="D35" s="358">
        <v>2</v>
      </c>
      <c r="E35" s="358">
        <v>3</v>
      </c>
      <c r="F35" s="358">
        <v>8</v>
      </c>
      <c r="G35" s="358">
        <v>0</v>
      </c>
      <c r="H35" s="358">
        <v>1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6</v>
      </c>
    </row>
    <row r="36" spans="1:14" x14ac:dyDescent="0.25">
      <c r="A36" s="240" t="s">
        <v>32</v>
      </c>
      <c r="B36" s="360">
        <f t="shared" ref="B36:N36" si="0">SUM(B11:B35)</f>
        <v>711</v>
      </c>
      <c r="C36" s="360">
        <f t="shared" si="0"/>
        <v>104</v>
      </c>
      <c r="D36" s="360">
        <f t="shared" si="0"/>
        <v>52</v>
      </c>
      <c r="E36" s="360">
        <f t="shared" si="0"/>
        <v>42</v>
      </c>
      <c r="F36" s="360">
        <f t="shared" si="0"/>
        <v>311</v>
      </c>
      <c r="G36" s="360">
        <f t="shared" si="0"/>
        <v>7</v>
      </c>
      <c r="H36" s="360">
        <f t="shared" si="0"/>
        <v>6</v>
      </c>
      <c r="I36" s="360">
        <f t="shared" si="0"/>
        <v>2</v>
      </c>
      <c r="J36" s="360">
        <f t="shared" si="0"/>
        <v>15</v>
      </c>
      <c r="K36" s="360">
        <f t="shared" si="0"/>
        <v>8</v>
      </c>
      <c r="L36" s="360">
        <f t="shared" si="0"/>
        <v>0</v>
      </c>
      <c r="M36" s="360">
        <f t="shared" si="0"/>
        <v>3</v>
      </c>
      <c r="N36" s="360">
        <f t="shared" si="0"/>
        <v>161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.42578125" customWidth="1"/>
    <col min="3" max="3" width="10.42578125" customWidth="1"/>
    <col min="4" max="4" width="13.7109375" customWidth="1"/>
    <col min="5" max="5" width="11.42578125" customWidth="1"/>
    <col min="6" max="6" width="11.5703125" customWidth="1"/>
    <col min="7" max="7" width="12.42578125" customWidth="1"/>
    <col min="8" max="8" width="12.7109375" customWidth="1"/>
    <col min="10" max="10" width="10.42578125" customWidth="1"/>
    <col min="11" max="11" width="10.140625" customWidth="1"/>
  </cols>
  <sheetData>
    <row r="1" spans="1:14" s="351" customFormat="1" ht="39.75" customHeight="1" x14ac:dyDescent="0.3">
      <c r="A1" s="509" t="s">
        <v>272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35" t="s">
        <v>7</v>
      </c>
      <c r="B11" s="357">
        <v>0</v>
      </c>
      <c r="C11" s="357">
        <v>0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36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36" t="s">
        <v>9</v>
      </c>
      <c r="B13" s="358">
        <v>1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1</v>
      </c>
    </row>
    <row r="14" spans="1:14" x14ac:dyDescent="0.25">
      <c r="A14" s="236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36" t="s">
        <v>11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36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36" t="s">
        <v>13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36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36" t="s">
        <v>15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36" t="s">
        <v>16</v>
      </c>
      <c r="B20" s="358">
        <v>1</v>
      </c>
      <c r="C20" s="358">
        <v>0</v>
      </c>
      <c r="D20" s="358">
        <v>0</v>
      </c>
      <c r="E20" s="358">
        <v>0</v>
      </c>
      <c r="F20" s="358">
        <v>1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36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36" t="s">
        <v>18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36" t="s">
        <v>19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36" t="s">
        <v>20</v>
      </c>
      <c r="B24" s="358">
        <v>1</v>
      </c>
      <c r="C24" s="358">
        <v>0</v>
      </c>
      <c r="D24" s="358">
        <v>0</v>
      </c>
      <c r="E24" s="358">
        <v>0</v>
      </c>
      <c r="F24" s="358">
        <v>1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236" t="s">
        <v>21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36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36" t="s">
        <v>23</v>
      </c>
      <c r="B27" s="358">
        <v>1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1</v>
      </c>
    </row>
    <row r="28" spans="1:14" x14ac:dyDescent="0.25">
      <c r="A28" s="236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36" t="s">
        <v>25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36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36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36" t="s">
        <v>28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36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36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36" t="s">
        <v>31</v>
      </c>
      <c r="B35" s="358">
        <v>1</v>
      </c>
      <c r="C35" s="358">
        <v>0</v>
      </c>
      <c r="D35" s="358">
        <v>0</v>
      </c>
      <c r="E35" s="358">
        <v>0</v>
      </c>
      <c r="F35" s="358">
        <v>1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37" t="s">
        <v>32</v>
      </c>
      <c r="B36" s="360">
        <f t="shared" ref="B36:N36" si="0">SUM(B11:B35)</f>
        <v>5</v>
      </c>
      <c r="C36" s="360">
        <f t="shared" si="0"/>
        <v>0</v>
      </c>
      <c r="D36" s="360">
        <f t="shared" si="0"/>
        <v>0</v>
      </c>
      <c r="E36" s="360">
        <f t="shared" si="0"/>
        <v>0</v>
      </c>
      <c r="F36" s="360">
        <f t="shared" si="0"/>
        <v>3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2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" customWidth="1"/>
    <col min="3" max="3" width="10.5703125" customWidth="1"/>
    <col min="4" max="4" width="13.85546875" customWidth="1"/>
    <col min="5" max="5" width="12" customWidth="1"/>
    <col min="6" max="6" width="11.42578125" customWidth="1"/>
    <col min="7" max="7" width="12.7109375" customWidth="1"/>
    <col min="8" max="8" width="12.5703125" customWidth="1"/>
    <col min="10" max="11" width="10.42578125" customWidth="1"/>
  </cols>
  <sheetData>
    <row r="1" spans="1:14" s="351" customFormat="1" ht="40.5" customHeight="1" x14ac:dyDescent="0.3">
      <c r="A1" s="509" t="s">
        <v>273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32" t="s">
        <v>7</v>
      </c>
      <c r="B11" s="357">
        <v>2</v>
      </c>
      <c r="C11" s="357">
        <v>1</v>
      </c>
      <c r="D11" s="357">
        <v>0</v>
      </c>
      <c r="E11" s="357">
        <v>0</v>
      </c>
      <c r="F11" s="357">
        <v>1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33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33" t="s">
        <v>9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233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33" t="s">
        <v>11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33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33" t="s">
        <v>13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33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33" t="s">
        <v>15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33" t="s">
        <v>16</v>
      </c>
      <c r="B20" s="358">
        <v>1</v>
      </c>
      <c r="C20" s="358">
        <v>0</v>
      </c>
      <c r="D20" s="358">
        <v>0</v>
      </c>
      <c r="E20" s="358">
        <v>0</v>
      </c>
      <c r="F20" s="358">
        <v>1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33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33" t="s">
        <v>18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33" t="s">
        <v>19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33" t="s">
        <v>20</v>
      </c>
      <c r="B24" s="358">
        <v>1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1</v>
      </c>
    </row>
    <row r="25" spans="1:14" x14ac:dyDescent="0.25">
      <c r="A25" s="233" t="s">
        <v>21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33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33" t="s">
        <v>23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33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33" t="s">
        <v>25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33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33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33" t="s">
        <v>28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33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33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33" t="s">
        <v>31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34" t="s">
        <v>32</v>
      </c>
      <c r="B36" s="360">
        <f t="shared" ref="B36:N36" si="0">SUM(B11:B35)</f>
        <v>4</v>
      </c>
      <c r="C36" s="360">
        <f t="shared" si="0"/>
        <v>1</v>
      </c>
      <c r="D36" s="360">
        <f t="shared" si="0"/>
        <v>0</v>
      </c>
      <c r="E36" s="360">
        <f t="shared" si="0"/>
        <v>0</v>
      </c>
      <c r="F36" s="360">
        <f t="shared" si="0"/>
        <v>2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1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.28515625" customWidth="1"/>
    <col min="3" max="3" width="10.28515625" customWidth="1"/>
    <col min="4" max="4" width="14.140625" customWidth="1"/>
    <col min="5" max="5" width="11.85546875" customWidth="1"/>
    <col min="6" max="6" width="11.140625" customWidth="1"/>
    <col min="7" max="7" width="12.7109375" customWidth="1"/>
    <col min="8" max="8" width="14.140625" customWidth="1"/>
    <col min="10" max="10" width="10.42578125" customWidth="1"/>
    <col min="11" max="11" width="10.7109375" customWidth="1"/>
  </cols>
  <sheetData>
    <row r="1" spans="1:14" s="351" customFormat="1" ht="39" customHeight="1" x14ac:dyDescent="0.3">
      <c r="A1" s="509" t="s">
        <v>274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29" t="s">
        <v>7</v>
      </c>
      <c r="B11" s="357">
        <v>0</v>
      </c>
      <c r="C11" s="357">
        <v>0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30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30" t="s">
        <v>9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230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30" t="s">
        <v>11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230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30" t="s">
        <v>13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30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30" t="s">
        <v>15</v>
      </c>
      <c r="B19" s="358">
        <v>1</v>
      </c>
      <c r="C19" s="358">
        <v>0</v>
      </c>
      <c r="D19" s="358">
        <v>0</v>
      </c>
      <c r="E19" s="358">
        <v>0</v>
      </c>
      <c r="F19" s="358">
        <v>1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30" t="s">
        <v>16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30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30" t="s">
        <v>18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30" t="s">
        <v>19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30" t="s">
        <v>20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230" t="s">
        <v>21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30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30" t="s">
        <v>23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30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30" t="s">
        <v>25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30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30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30" t="s">
        <v>28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30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30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30" t="s">
        <v>31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31" t="s">
        <v>32</v>
      </c>
      <c r="B36" s="360">
        <f t="shared" ref="B36:N36" si="0">SUM(B11:B35)</f>
        <v>1</v>
      </c>
      <c r="C36" s="360">
        <f t="shared" si="0"/>
        <v>0</v>
      </c>
      <c r="D36" s="360">
        <f t="shared" si="0"/>
        <v>0</v>
      </c>
      <c r="E36" s="360">
        <f t="shared" si="0"/>
        <v>0</v>
      </c>
      <c r="F36" s="360">
        <f t="shared" si="0"/>
        <v>1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0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N36"/>
  <sheetViews>
    <sheetView topLeftCell="B1" workbookViewId="0">
      <selection sqref="A1:G1"/>
    </sheetView>
  </sheetViews>
  <sheetFormatPr defaultRowHeight="15" x14ac:dyDescent="0.25"/>
  <cols>
    <col min="1" max="1" width="17.7109375" customWidth="1"/>
    <col min="2" max="2" width="12.7109375" customWidth="1"/>
    <col min="3" max="3" width="10.5703125" customWidth="1"/>
    <col min="4" max="4" width="13.85546875" customWidth="1"/>
    <col min="5" max="5" width="11.42578125" customWidth="1"/>
    <col min="6" max="6" width="10.85546875" customWidth="1"/>
    <col min="7" max="7" width="12.85546875" customWidth="1"/>
    <col min="8" max="8" width="13.42578125" customWidth="1"/>
    <col min="10" max="11" width="10.42578125" customWidth="1"/>
  </cols>
  <sheetData>
    <row r="1" spans="1:14" s="351" customFormat="1" ht="27.75" customHeight="1" x14ac:dyDescent="0.3">
      <c r="A1" s="509" t="s">
        <v>275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26" t="s">
        <v>7</v>
      </c>
      <c r="B11" s="357">
        <v>43</v>
      </c>
      <c r="C11" s="357">
        <v>7</v>
      </c>
      <c r="D11" s="357">
        <v>6</v>
      </c>
      <c r="E11" s="357">
        <v>1</v>
      </c>
      <c r="F11" s="357">
        <v>28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1</v>
      </c>
    </row>
    <row r="12" spans="1:14" x14ac:dyDescent="0.25">
      <c r="A12" s="227" t="s">
        <v>8</v>
      </c>
      <c r="B12" s="358">
        <v>31</v>
      </c>
      <c r="C12" s="358">
        <v>4</v>
      </c>
      <c r="D12" s="358">
        <v>2</v>
      </c>
      <c r="E12" s="358">
        <v>4</v>
      </c>
      <c r="F12" s="358">
        <v>2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19</v>
      </c>
    </row>
    <row r="13" spans="1:14" x14ac:dyDescent="0.25">
      <c r="A13" s="227" t="s">
        <v>9</v>
      </c>
      <c r="B13" s="358">
        <v>128</v>
      </c>
      <c r="C13" s="358">
        <v>18</v>
      </c>
      <c r="D13" s="358">
        <v>16</v>
      </c>
      <c r="E13" s="358">
        <v>7</v>
      </c>
      <c r="F13" s="358">
        <v>24</v>
      </c>
      <c r="G13" s="358">
        <v>2</v>
      </c>
      <c r="H13" s="358">
        <v>0</v>
      </c>
      <c r="I13" s="358">
        <v>0</v>
      </c>
      <c r="J13" s="358">
        <v>2</v>
      </c>
      <c r="K13" s="358">
        <v>5</v>
      </c>
      <c r="L13" s="358">
        <v>0</v>
      </c>
      <c r="M13" s="358">
        <v>0</v>
      </c>
      <c r="N13" s="358">
        <v>54</v>
      </c>
    </row>
    <row r="14" spans="1:14" x14ac:dyDescent="0.25">
      <c r="A14" s="227" t="s">
        <v>10</v>
      </c>
      <c r="B14" s="358">
        <v>42</v>
      </c>
      <c r="C14" s="358">
        <v>7</v>
      </c>
      <c r="D14" s="358">
        <v>1</v>
      </c>
      <c r="E14" s="358">
        <v>2</v>
      </c>
      <c r="F14" s="358">
        <v>22</v>
      </c>
      <c r="G14" s="358">
        <v>0</v>
      </c>
      <c r="H14" s="358">
        <v>0</v>
      </c>
      <c r="I14" s="358">
        <v>0</v>
      </c>
      <c r="J14" s="358">
        <v>1</v>
      </c>
      <c r="K14" s="358">
        <v>0</v>
      </c>
      <c r="L14" s="358">
        <v>0</v>
      </c>
      <c r="M14" s="358">
        <v>0</v>
      </c>
      <c r="N14" s="358">
        <v>9</v>
      </c>
    </row>
    <row r="15" spans="1:14" x14ac:dyDescent="0.25">
      <c r="A15" s="227" t="s">
        <v>11</v>
      </c>
      <c r="B15" s="358">
        <v>48</v>
      </c>
      <c r="C15" s="358">
        <v>14</v>
      </c>
      <c r="D15" s="358">
        <v>4</v>
      </c>
      <c r="E15" s="358">
        <v>1</v>
      </c>
      <c r="F15" s="358">
        <v>17</v>
      </c>
      <c r="G15" s="358">
        <v>1</v>
      </c>
      <c r="H15" s="358">
        <v>0</v>
      </c>
      <c r="I15" s="358">
        <v>2</v>
      </c>
      <c r="J15" s="358">
        <v>2</v>
      </c>
      <c r="K15" s="358">
        <v>0</v>
      </c>
      <c r="L15" s="358">
        <v>0</v>
      </c>
      <c r="M15" s="358">
        <v>0</v>
      </c>
      <c r="N15" s="358">
        <v>7</v>
      </c>
    </row>
    <row r="16" spans="1:14" x14ac:dyDescent="0.25">
      <c r="A16" s="227" t="s">
        <v>12</v>
      </c>
      <c r="B16" s="358">
        <v>32</v>
      </c>
      <c r="C16" s="358">
        <v>5</v>
      </c>
      <c r="D16" s="358">
        <v>5</v>
      </c>
      <c r="E16" s="358">
        <v>2</v>
      </c>
      <c r="F16" s="358">
        <v>18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2</v>
      </c>
    </row>
    <row r="17" spans="1:14" x14ac:dyDescent="0.25">
      <c r="A17" s="227" t="s">
        <v>13</v>
      </c>
      <c r="B17" s="358">
        <v>84</v>
      </c>
      <c r="C17" s="358">
        <v>8</v>
      </c>
      <c r="D17" s="358">
        <v>1</v>
      </c>
      <c r="E17" s="358">
        <v>3</v>
      </c>
      <c r="F17" s="358">
        <v>47</v>
      </c>
      <c r="G17" s="358">
        <v>1</v>
      </c>
      <c r="H17" s="358">
        <v>3</v>
      </c>
      <c r="I17" s="358">
        <v>0</v>
      </c>
      <c r="J17" s="358">
        <v>2</v>
      </c>
      <c r="K17" s="358">
        <v>2</v>
      </c>
      <c r="L17" s="358">
        <v>0</v>
      </c>
      <c r="M17" s="358">
        <v>11</v>
      </c>
      <c r="N17" s="358">
        <v>6</v>
      </c>
    </row>
    <row r="18" spans="1:14" x14ac:dyDescent="0.25">
      <c r="A18" s="227" t="s">
        <v>14</v>
      </c>
      <c r="B18" s="358">
        <v>28</v>
      </c>
      <c r="C18" s="358">
        <v>5</v>
      </c>
      <c r="D18" s="358">
        <v>2</v>
      </c>
      <c r="E18" s="358">
        <v>2</v>
      </c>
      <c r="F18" s="358">
        <v>6</v>
      </c>
      <c r="G18" s="358">
        <v>2</v>
      </c>
      <c r="H18" s="358">
        <v>1</v>
      </c>
      <c r="I18" s="358">
        <v>2</v>
      </c>
      <c r="J18" s="358">
        <v>0</v>
      </c>
      <c r="K18" s="358">
        <v>0</v>
      </c>
      <c r="L18" s="358">
        <v>0</v>
      </c>
      <c r="M18" s="358">
        <v>0</v>
      </c>
      <c r="N18" s="358">
        <v>8</v>
      </c>
    </row>
    <row r="19" spans="1:14" x14ac:dyDescent="0.25">
      <c r="A19" s="227" t="s">
        <v>15</v>
      </c>
      <c r="B19" s="358">
        <v>45</v>
      </c>
      <c r="C19" s="358">
        <v>2</v>
      </c>
      <c r="D19" s="358">
        <v>4</v>
      </c>
      <c r="E19" s="358">
        <v>2</v>
      </c>
      <c r="F19" s="358">
        <v>33</v>
      </c>
      <c r="G19" s="358">
        <v>0</v>
      </c>
      <c r="H19" s="358">
        <v>1</v>
      </c>
      <c r="I19" s="358">
        <v>0</v>
      </c>
      <c r="J19" s="358">
        <v>2</v>
      </c>
      <c r="K19" s="358">
        <v>1</v>
      </c>
      <c r="L19" s="358">
        <v>0</v>
      </c>
      <c r="M19" s="358">
        <v>0</v>
      </c>
      <c r="N19" s="358">
        <v>0</v>
      </c>
    </row>
    <row r="20" spans="1:14" x14ac:dyDescent="0.25">
      <c r="A20" s="227" t="s">
        <v>16</v>
      </c>
      <c r="B20" s="358">
        <v>41</v>
      </c>
      <c r="C20" s="358">
        <v>3</v>
      </c>
      <c r="D20" s="358">
        <v>3</v>
      </c>
      <c r="E20" s="358">
        <v>2</v>
      </c>
      <c r="F20" s="358">
        <v>28</v>
      </c>
      <c r="G20" s="358">
        <v>1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4</v>
      </c>
    </row>
    <row r="21" spans="1:14" x14ac:dyDescent="0.25">
      <c r="A21" s="227" t="s">
        <v>17</v>
      </c>
      <c r="B21" s="358">
        <v>14</v>
      </c>
      <c r="C21" s="358">
        <v>1</v>
      </c>
      <c r="D21" s="358">
        <v>0</v>
      </c>
      <c r="E21" s="358">
        <v>2</v>
      </c>
      <c r="F21" s="358">
        <v>1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10</v>
      </c>
    </row>
    <row r="22" spans="1:14" x14ac:dyDescent="0.25">
      <c r="A22" s="227" t="s">
        <v>18</v>
      </c>
      <c r="B22" s="358">
        <v>72</v>
      </c>
      <c r="C22" s="358">
        <v>9</v>
      </c>
      <c r="D22" s="358">
        <v>4</v>
      </c>
      <c r="E22" s="358">
        <v>3</v>
      </c>
      <c r="F22" s="358">
        <v>38</v>
      </c>
      <c r="G22" s="358">
        <v>0</v>
      </c>
      <c r="H22" s="358">
        <v>6</v>
      </c>
      <c r="I22" s="358">
        <v>2</v>
      </c>
      <c r="J22" s="358">
        <v>1</v>
      </c>
      <c r="K22" s="358">
        <v>0</v>
      </c>
      <c r="L22" s="358">
        <v>0</v>
      </c>
      <c r="M22" s="358">
        <v>0</v>
      </c>
      <c r="N22" s="358">
        <v>9</v>
      </c>
    </row>
    <row r="23" spans="1:14" x14ac:dyDescent="0.25">
      <c r="A23" s="227" t="s">
        <v>19</v>
      </c>
      <c r="B23" s="358">
        <v>38</v>
      </c>
      <c r="C23" s="358">
        <v>7</v>
      </c>
      <c r="D23" s="358">
        <v>4</v>
      </c>
      <c r="E23" s="358">
        <v>1</v>
      </c>
      <c r="F23" s="358">
        <v>1</v>
      </c>
      <c r="G23" s="358">
        <v>0</v>
      </c>
      <c r="H23" s="358">
        <v>0</v>
      </c>
      <c r="I23" s="358">
        <v>0</v>
      </c>
      <c r="J23" s="358">
        <v>0</v>
      </c>
      <c r="K23" s="358">
        <v>1</v>
      </c>
      <c r="L23" s="358">
        <v>0</v>
      </c>
      <c r="M23" s="358">
        <v>0</v>
      </c>
      <c r="N23" s="358">
        <v>24</v>
      </c>
    </row>
    <row r="24" spans="1:14" x14ac:dyDescent="0.25">
      <c r="A24" s="227" t="s">
        <v>20</v>
      </c>
      <c r="B24" s="358">
        <v>53</v>
      </c>
      <c r="C24" s="358">
        <v>9</v>
      </c>
      <c r="D24" s="358">
        <v>2</v>
      </c>
      <c r="E24" s="358">
        <v>0</v>
      </c>
      <c r="F24" s="358">
        <v>19</v>
      </c>
      <c r="G24" s="358">
        <v>1</v>
      </c>
      <c r="H24" s="358">
        <v>0</v>
      </c>
      <c r="I24" s="358">
        <v>0</v>
      </c>
      <c r="J24" s="358">
        <v>0</v>
      </c>
      <c r="K24" s="358">
        <v>0</v>
      </c>
      <c r="L24" s="358">
        <v>1</v>
      </c>
      <c r="M24" s="358">
        <v>0</v>
      </c>
      <c r="N24" s="358">
        <v>21</v>
      </c>
    </row>
    <row r="25" spans="1:14" x14ac:dyDescent="0.25">
      <c r="A25" s="227" t="s">
        <v>21</v>
      </c>
      <c r="B25" s="358">
        <v>55</v>
      </c>
      <c r="C25" s="358">
        <v>10</v>
      </c>
      <c r="D25" s="358">
        <v>9</v>
      </c>
      <c r="E25" s="358">
        <v>3</v>
      </c>
      <c r="F25" s="358">
        <v>30</v>
      </c>
      <c r="G25" s="358">
        <v>0</v>
      </c>
      <c r="H25" s="358">
        <v>0</v>
      </c>
      <c r="I25" s="358">
        <v>0</v>
      </c>
      <c r="J25" s="358">
        <v>0</v>
      </c>
      <c r="K25" s="358">
        <v>2</v>
      </c>
      <c r="L25" s="358">
        <v>0</v>
      </c>
      <c r="M25" s="358">
        <v>0</v>
      </c>
      <c r="N25" s="358">
        <v>1</v>
      </c>
    </row>
    <row r="26" spans="1:14" x14ac:dyDescent="0.25">
      <c r="A26" s="227" t="s">
        <v>22</v>
      </c>
      <c r="B26" s="358">
        <v>34</v>
      </c>
      <c r="C26" s="358">
        <v>5</v>
      </c>
      <c r="D26" s="358">
        <v>2</v>
      </c>
      <c r="E26" s="358">
        <v>2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25</v>
      </c>
    </row>
    <row r="27" spans="1:14" x14ac:dyDescent="0.25">
      <c r="A27" s="227" t="s">
        <v>23</v>
      </c>
      <c r="B27" s="358">
        <v>34</v>
      </c>
      <c r="C27" s="358">
        <v>3</v>
      </c>
      <c r="D27" s="358">
        <v>5</v>
      </c>
      <c r="E27" s="358">
        <v>1</v>
      </c>
      <c r="F27" s="358">
        <v>1</v>
      </c>
      <c r="G27" s="358">
        <v>2</v>
      </c>
      <c r="H27" s="358">
        <v>2</v>
      </c>
      <c r="I27" s="358">
        <v>0</v>
      </c>
      <c r="J27" s="358">
        <v>1</v>
      </c>
      <c r="K27" s="358">
        <v>0</v>
      </c>
      <c r="L27" s="358">
        <v>0</v>
      </c>
      <c r="M27" s="358">
        <v>0</v>
      </c>
      <c r="N27" s="358">
        <v>19</v>
      </c>
    </row>
    <row r="28" spans="1:14" x14ac:dyDescent="0.25">
      <c r="A28" s="227" t="s">
        <v>24</v>
      </c>
      <c r="B28" s="358">
        <v>41</v>
      </c>
      <c r="C28" s="358">
        <v>9</v>
      </c>
      <c r="D28" s="358">
        <v>2</v>
      </c>
      <c r="E28" s="358">
        <v>2</v>
      </c>
      <c r="F28" s="358">
        <v>23</v>
      </c>
      <c r="G28" s="358">
        <v>0</v>
      </c>
      <c r="H28" s="358">
        <v>1</v>
      </c>
      <c r="I28" s="358">
        <v>0</v>
      </c>
      <c r="J28" s="358">
        <v>0</v>
      </c>
      <c r="K28" s="358">
        <v>0</v>
      </c>
      <c r="L28" s="358">
        <v>0</v>
      </c>
      <c r="M28" s="358">
        <v>3</v>
      </c>
      <c r="N28" s="358">
        <v>1</v>
      </c>
    </row>
    <row r="29" spans="1:14" x14ac:dyDescent="0.25">
      <c r="A29" s="227" t="s">
        <v>25</v>
      </c>
      <c r="B29" s="358">
        <v>72</v>
      </c>
      <c r="C29" s="358">
        <v>2</v>
      </c>
      <c r="D29" s="358">
        <v>4</v>
      </c>
      <c r="E29" s="358">
        <v>4</v>
      </c>
      <c r="F29" s="358">
        <v>49</v>
      </c>
      <c r="G29" s="358">
        <v>0</v>
      </c>
      <c r="H29" s="358">
        <v>1</v>
      </c>
      <c r="I29" s="358">
        <v>0</v>
      </c>
      <c r="J29" s="358">
        <v>2</v>
      </c>
      <c r="K29" s="358">
        <v>1</v>
      </c>
      <c r="L29" s="358">
        <v>0</v>
      </c>
      <c r="M29" s="358">
        <v>0</v>
      </c>
      <c r="N29" s="358">
        <v>9</v>
      </c>
    </row>
    <row r="30" spans="1:14" x14ac:dyDescent="0.25">
      <c r="A30" s="227" t="s">
        <v>26</v>
      </c>
      <c r="B30" s="358">
        <v>43</v>
      </c>
      <c r="C30" s="358">
        <v>6</v>
      </c>
      <c r="D30" s="358">
        <v>3</v>
      </c>
      <c r="E30" s="358">
        <v>1</v>
      </c>
      <c r="F30" s="358">
        <v>17</v>
      </c>
      <c r="G30" s="358">
        <v>1</v>
      </c>
      <c r="H30" s="358">
        <v>1</v>
      </c>
      <c r="I30" s="358">
        <v>0</v>
      </c>
      <c r="J30" s="358">
        <v>3</v>
      </c>
      <c r="K30" s="358">
        <v>1</v>
      </c>
      <c r="L30" s="358">
        <v>0</v>
      </c>
      <c r="M30" s="358">
        <v>0</v>
      </c>
      <c r="N30" s="358">
        <v>10</v>
      </c>
    </row>
    <row r="31" spans="1:14" x14ac:dyDescent="0.25">
      <c r="A31" s="227" t="s">
        <v>27</v>
      </c>
      <c r="B31" s="358">
        <v>63</v>
      </c>
      <c r="C31" s="358">
        <v>7</v>
      </c>
      <c r="D31" s="358">
        <v>6</v>
      </c>
      <c r="E31" s="358">
        <v>5</v>
      </c>
      <c r="F31" s="358">
        <v>35</v>
      </c>
      <c r="G31" s="358">
        <v>0</v>
      </c>
      <c r="H31" s="358">
        <v>0</v>
      </c>
      <c r="I31" s="358">
        <v>0</v>
      </c>
      <c r="J31" s="358">
        <v>1</v>
      </c>
      <c r="K31" s="358">
        <v>0</v>
      </c>
      <c r="L31" s="358">
        <v>0</v>
      </c>
      <c r="M31" s="358">
        <v>0</v>
      </c>
      <c r="N31" s="358">
        <v>9</v>
      </c>
    </row>
    <row r="32" spans="1:14" x14ac:dyDescent="0.25">
      <c r="A32" s="227" t="s">
        <v>28</v>
      </c>
      <c r="B32" s="358">
        <v>71</v>
      </c>
      <c r="C32" s="358">
        <v>19</v>
      </c>
      <c r="D32" s="358">
        <v>2</v>
      </c>
      <c r="E32" s="358">
        <v>4</v>
      </c>
      <c r="F32" s="358">
        <v>39</v>
      </c>
      <c r="G32" s="358">
        <v>1</v>
      </c>
      <c r="H32" s="358">
        <v>0</v>
      </c>
      <c r="I32" s="358">
        <v>0</v>
      </c>
      <c r="J32" s="358">
        <v>3</v>
      </c>
      <c r="K32" s="358">
        <v>1</v>
      </c>
      <c r="L32" s="358">
        <v>0</v>
      </c>
      <c r="M32" s="358">
        <v>0</v>
      </c>
      <c r="N32" s="358">
        <v>2</v>
      </c>
    </row>
    <row r="33" spans="1:14" x14ac:dyDescent="0.25">
      <c r="A33" s="227" t="s">
        <v>29</v>
      </c>
      <c r="B33" s="358">
        <v>30</v>
      </c>
      <c r="C33" s="358">
        <v>4</v>
      </c>
      <c r="D33" s="358">
        <v>4</v>
      </c>
      <c r="E33" s="358">
        <v>2</v>
      </c>
      <c r="F33" s="358">
        <v>11</v>
      </c>
      <c r="G33" s="358">
        <v>0</v>
      </c>
      <c r="H33" s="358">
        <v>1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8</v>
      </c>
    </row>
    <row r="34" spans="1:14" x14ac:dyDescent="0.25">
      <c r="A34" s="227" t="s">
        <v>30</v>
      </c>
      <c r="B34" s="358">
        <v>59</v>
      </c>
      <c r="C34" s="358">
        <v>12</v>
      </c>
      <c r="D34" s="358">
        <v>1</v>
      </c>
      <c r="E34" s="358">
        <v>5</v>
      </c>
      <c r="F34" s="358">
        <v>41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27" t="s">
        <v>31</v>
      </c>
      <c r="B35" s="358">
        <v>43</v>
      </c>
      <c r="C35" s="358">
        <v>5</v>
      </c>
      <c r="D35" s="358">
        <v>3</v>
      </c>
      <c r="E35" s="358">
        <v>3</v>
      </c>
      <c r="F35" s="358">
        <v>16</v>
      </c>
      <c r="G35" s="358">
        <v>2</v>
      </c>
      <c r="H35" s="358">
        <v>1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13</v>
      </c>
    </row>
    <row r="36" spans="1:14" x14ac:dyDescent="0.25">
      <c r="A36" s="228" t="s">
        <v>32</v>
      </c>
      <c r="B36" s="360">
        <f t="shared" ref="B36:N36" si="0">SUM(B11:B35)</f>
        <v>1244</v>
      </c>
      <c r="C36" s="360">
        <f t="shared" si="0"/>
        <v>181</v>
      </c>
      <c r="D36" s="360">
        <f t="shared" si="0"/>
        <v>95</v>
      </c>
      <c r="E36" s="360">
        <f t="shared" si="0"/>
        <v>64</v>
      </c>
      <c r="F36" s="360">
        <f t="shared" si="0"/>
        <v>546</v>
      </c>
      <c r="G36" s="360">
        <f t="shared" si="0"/>
        <v>14</v>
      </c>
      <c r="H36" s="360">
        <f t="shared" si="0"/>
        <v>18</v>
      </c>
      <c r="I36" s="360">
        <f t="shared" si="0"/>
        <v>6</v>
      </c>
      <c r="J36" s="360">
        <f t="shared" si="0"/>
        <v>20</v>
      </c>
      <c r="K36" s="360">
        <f t="shared" si="0"/>
        <v>14</v>
      </c>
      <c r="L36" s="360">
        <f t="shared" si="0"/>
        <v>1</v>
      </c>
      <c r="M36" s="360">
        <f t="shared" si="0"/>
        <v>14</v>
      </c>
      <c r="N36" s="360">
        <f t="shared" si="0"/>
        <v>271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.140625" customWidth="1"/>
    <col min="3" max="3" width="10.140625" customWidth="1"/>
    <col min="4" max="4" width="14.42578125" customWidth="1"/>
    <col min="5" max="5" width="11.5703125" customWidth="1"/>
    <col min="6" max="6" width="11.140625" customWidth="1"/>
    <col min="7" max="7" width="12.42578125" customWidth="1"/>
    <col min="8" max="8" width="13.28515625" customWidth="1"/>
    <col min="10" max="11" width="10.42578125" customWidth="1"/>
  </cols>
  <sheetData>
    <row r="1" spans="1:14" s="351" customFormat="1" ht="35.25" customHeight="1" x14ac:dyDescent="0.3">
      <c r="A1" s="509" t="s">
        <v>276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23" t="s">
        <v>7</v>
      </c>
      <c r="B11" s="357">
        <v>4</v>
      </c>
      <c r="C11" s="357">
        <v>1</v>
      </c>
      <c r="D11" s="357">
        <v>0</v>
      </c>
      <c r="E11" s="357">
        <v>0</v>
      </c>
      <c r="F11" s="357">
        <v>3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24" t="s">
        <v>8</v>
      </c>
      <c r="B12" s="358">
        <v>1</v>
      </c>
      <c r="C12" s="358">
        <v>0</v>
      </c>
      <c r="D12" s="358">
        <v>0</v>
      </c>
      <c r="E12" s="358">
        <v>1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24" t="s">
        <v>9</v>
      </c>
      <c r="B13" s="358">
        <v>21</v>
      </c>
      <c r="C13" s="358">
        <v>5</v>
      </c>
      <c r="D13" s="358">
        <v>1</v>
      </c>
      <c r="E13" s="358">
        <v>0</v>
      </c>
      <c r="F13" s="358">
        <v>1</v>
      </c>
      <c r="G13" s="358">
        <v>1</v>
      </c>
      <c r="H13" s="358">
        <v>0</v>
      </c>
      <c r="I13" s="358">
        <v>0</v>
      </c>
      <c r="J13" s="358">
        <v>1</v>
      </c>
      <c r="K13" s="358">
        <v>0</v>
      </c>
      <c r="L13" s="358">
        <v>0</v>
      </c>
      <c r="M13" s="358">
        <v>0</v>
      </c>
      <c r="N13" s="358">
        <v>12</v>
      </c>
    </row>
    <row r="14" spans="1:14" x14ac:dyDescent="0.25">
      <c r="A14" s="224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24" t="s">
        <v>11</v>
      </c>
      <c r="B15" s="358">
        <v>8</v>
      </c>
      <c r="C15" s="358">
        <v>1</v>
      </c>
      <c r="D15" s="358">
        <v>0</v>
      </c>
      <c r="E15" s="358">
        <v>0</v>
      </c>
      <c r="F15" s="358">
        <v>4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3</v>
      </c>
    </row>
    <row r="16" spans="1:14" x14ac:dyDescent="0.25">
      <c r="A16" s="224" t="s">
        <v>12</v>
      </c>
      <c r="B16" s="358">
        <v>1</v>
      </c>
      <c r="C16" s="358">
        <v>0</v>
      </c>
      <c r="D16" s="358">
        <v>0</v>
      </c>
      <c r="E16" s="358">
        <v>0</v>
      </c>
      <c r="F16" s="358">
        <v>1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24" t="s">
        <v>13</v>
      </c>
      <c r="B17" s="358">
        <v>14</v>
      </c>
      <c r="C17" s="358">
        <v>3</v>
      </c>
      <c r="D17" s="358">
        <v>0</v>
      </c>
      <c r="E17" s="358">
        <v>1</v>
      </c>
      <c r="F17" s="358">
        <v>9</v>
      </c>
      <c r="G17" s="358">
        <v>0</v>
      </c>
      <c r="H17" s="358">
        <v>0</v>
      </c>
      <c r="I17" s="358">
        <v>0</v>
      </c>
      <c r="J17" s="358">
        <v>1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24" t="s">
        <v>14</v>
      </c>
      <c r="B18" s="358">
        <v>4</v>
      </c>
      <c r="C18" s="358">
        <v>0</v>
      </c>
      <c r="D18" s="358">
        <v>1</v>
      </c>
      <c r="E18" s="358">
        <v>1</v>
      </c>
      <c r="F18" s="358">
        <v>1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1</v>
      </c>
    </row>
    <row r="19" spans="1:14" x14ac:dyDescent="0.25">
      <c r="A19" s="224" t="s">
        <v>15</v>
      </c>
      <c r="B19" s="358">
        <v>1</v>
      </c>
      <c r="C19" s="358">
        <v>0</v>
      </c>
      <c r="D19" s="358">
        <v>0</v>
      </c>
      <c r="E19" s="358">
        <v>0</v>
      </c>
      <c r="F19" s="358">
        <v>1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24" t="s">
        <v>16</v>
      </c>
      <c r="B20" s="358">
        <v>3</v>
      </c>
      <c r="C20" s="358">
        <v>2</v>
      </c>
      <c r="D20" s="358">
        <v>0</v>
      </c>
      <c r="E20" s="358">
        <v>0</v>
      </c>
      <c r="F20" s="358">
        <v>0</v>
      </c>
      <c r="G20" s="358">
        <v>1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24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24" t="s">
        <v>18</v>
      </c>
      <c r="B22" s="358">
        <v>11</v>
      </c>
      <c r="C22" s="358">
        <v>0</v>
      </c>
      <c r="D22" s="358">
        <v>0</v>
      </c>
      <c r="E22" s="358">
        <v>0</v>
      </c>
      <c r="F22" s="358">
        <v>5</v>
      </c>
      <c r="G22" s="358">
        <v>0</v>
      </c>
      <c r="H22" s="358">
        <v>1</v>
      </c>
      <c r="I22" s="358">
        <v>2</v>
      </c>
      <c r="J22" s="358">
        <v>0</v>
      </c>
      <c r="K22" s="358">
        <v>0</v>
      </c>
      <c r="L22" s="358">
        <v>0</v>
      </c>
      <c r="M22" s="358">
        <v>0</v>
      </c>
      <c r="N22" s="358">
        <v>3</v>
      </c>
    </row>
    <row r="23" spans="1:14" x14ac:dyDescent="0.25">
      <c r="A23" s="224" t="s">
        <v>19</v>
      </c>
      <c r="B23" s="358">
        <v>3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3</v>
      </c>
    </row>
    <row r="24" spans="1:14" x14ac:dyDescent="0.25">
      <c r="A24" s="224" t="s">
        <v>20</v>
      </c>
      <c r="B24" s="358">
        <v>3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3</v>
      </c>
    </row>
    <row r="25" spans="1:14" x14ac:dyDescent="0.25">
      <c r="A25" s="224" t="s">
        <v>21</v>
      </c>
      <c r="B25" s="358">
        <v>2</v>
      </c>
      <c r="C25" s="358">
        <v>0</v>
      </c>
      <c r="D25" s="358">
        <v>1</v>
      </c>
      <c r="E25" s="358">
        <v>0</v>
      </c>
      <c r="F25" s="358">
        <v>1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24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24" t="s">
        <v>23</v>
      </c>
      <c r="B27" s="358">
        <v>4</v>
      </c>
      <c r="C27" s="358">
        <v>1</v>
      </c>
      <c r="D27" s="358">
        <v>0</v>
      </c>
      <c r="E27" s="358">
        <v>0</v>
      </c>
      <c r="F27" s="358">
        <v>1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2</v>
      </c>
    </row>
    <row r="28" spans="1:14" x14ac:dyDescent="0.25">
      <c r="A28" s="224" t="s">
        <v>24</v>
      </c>
      <c r="B28" s="358">
        <v>6</v>
      </c>
      <c r="C28" s="358">
        <v>3</v>
      </c>
      <c r="D28" s="358">
        <v>0</v>
      </c>
      <c r="E28" s="358">
        <v>1</v>
      </c>
      <c r="F28" s="358">
        <v>2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24" t="s">
        <v>25</v>
      </c>
      <c r="B29" s="358">
        <v>3</v>
      </c>
      <c r="C29" s="358">
        <v>0</v>
      </c>
      <c r="D29" s="358">
        <v>0</v>
      </c>
      <c r="E29" s="358">
        <v>0</v>
      </c>
      <c r="F29" s="358">
        <v>1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2</v>
      </c>
    </row>
    <row r="30" spans="1:14" x14ac:dyDescent="0.25">
      <c r="A30" s="224" t="s">
        <v>26</v>
      </c>
      <c r="B30" s="358">
        <v>12</v>
      </c>
      <c r="C30" s="358">
        <v>3</v>
      </c>
      <c r="D30" s="358">
        <v>0</v>
      </c>
      <c r="E30" s="358">
        <v>0</v>
      </c>
      <c r="F30" s="358">
        <v>5</v>
      </c>
      <c r="G30" s="358">
        <v>0</v>
      </c>
      <c r="H30" s="358">
        <v>0</v>
      </c>
      <c r="I30" s="358">
        <v>0</v>
      </c>
      <c r="J30" s="358">
        <v>0</v>
      </c>
      <c r="K30" s="358">
        <v>1</v>
      </c>
      <c r="L30" s="358">
        <v>0</v>
      </c>
      <c r="M30" s="358">
        <v>0</v>
      </c>
      <c r="N30" s="358">
        <v>3</v>
      </c>
    </row>
    <row r="31" spans="1:14" x14ac:dyDescent="0.25">
      <c r="A31" s="224" t="s">
        <v>27</v>
      </c>
      <c r="B31" s="358">
        <v>4</v>
      </c>
      <c r="C31" s="358">
        <v>0</v>
      </c>
      <c r="D31" s="358">
        <v>0</v>
      </c>
      <c r="E31" s="358">
        <v>1</v>
      </c>
      <c r="F31" s="358">
        <v>2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1</v>
      </c>
    </row>
    <row r="32" spans="1:14" x14ac:dyDescent="0.25">
      <c r="A32" s="224" t="s">
        <v>28</v>
      </c>
      <c r="B32" s="358">
        <v>3</v>
      </c>
      <c r="C32" s="358">
        <v>1</v>
      </c>
      <c r="D32" s="358">
        <v>0</v>
      </c>
      <c r="E32" s="358">
        <v>0</v>
      </c>
      <c r="F32" s="358">
        <v>1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1</v>
      </c>
    </row>
    <row r="33" spans="1:14" x14ac:dyDescent="0.25">
      <c r="A33" s="224" t="s">
        <v>29</v>
      </c>
      <c r="B33" s="358">
        <v>1</v>
      </c>
      <c r="C33" s="358">
        <v>0</v>
      </c>
      <c r="D33" s="358">
        <v>0</v>
      </c>
      <c r="E33" s="358">
        <v>0</v>
      </c>
      <c r="F33" s="358">
        <v>1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24" t="s">
        <v>30</v>
      </c>
      <c r="B34" s="358">
        <v>2</v>
      </c>
      <c r="C34" s="358">
        <v>1</v>
      </c>
      <c r="D34" s="358">
        <v>0</v>
      </c>
      <c r="E34" s="358">
        <v>0</v>
      </c>
      <c r="F34" s="358">
        <v>1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24" t="s">
        <v>31</v>
      </c>
      <c r="B35" s="358">
        <v>16</v>
      </c>
      <c r="C35" s="358">
        <v>0</v>
      </c>
      <c r="D35" s="358">
        <v>1</v>
      </c>
      <c r="E35" s="358">
        <v>0</v>
      </c>
      <c r="F35" s="358">
        <v>11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4</v>
      </c>
    </row>
    <row r="36" spans="1:14" x14ac:dyDescent="0.25">
      <c r="A36" s="225" t="s">
        <v>32</v>
      </c>
      <c r="B36" s="360">
        <f t="shared" ref="B36:N36" si="0">SUM(B11:B35)</f>
        <v>127</v>
      </c>
      <c r="C36" s="360">
        <f t="shared" si="0"/>
        <v>21</v>
      </c>
      <c r="D36" s="360">
        <f t="shared" si="0"/>
        <v>4</v>
      </c>
      <c r="E36" s="360">
        <f t="shared" si="0"/>
        <v>5</v>
      </c>
      <c r="F36" s="360">
        <f t="shared" si="0"/>
        <v>51</v>
      </c>
      <c r="G36" s="360">
        <f t="shared" si="0"/>
        <v>2</v>
      </c>
      <c r="H36" s="360">
        <f t="shared" si="0"/>
        <v>1</v>
      </c>
      <c r="I36" s="360">
        <f t="shared" si="0"/>
        <v>2</v>
      </c>
      <c r="J36" s="360">
        <f t="shared" si="0"/>
        <v>2</v>
      </c>
      <c r="K36" s="360">
        <f t="shared" si="0"/>
        <v>1</v>
      </c>
      <c r="L36" s="360">
        <f t="shared" si="0"/>
        <v>0</v>
      </c>
      <c r="M36" s="360">
        <f t="shared" si="0"/>
        <v>0</v>
      </c>
      <c r="N36" s="360">
        <f t="shared" si="0"/>
        <v>38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N36"/>
  <sheetViews>
    <sheetView workbookViewId="0">
      <selection sqref="A1:N1"/>
    </sheetView>
  </sheetViews>
  <sheetFormatPr defaultRowHeight="15" x14ac:dyDescent="0.25"/>
  <cols>
    <col min="1" max="1" width="17.7109375" customWidth="1"/>
    <col min="2" max="2" width="12.28515625" customWidth="1"/>
    <col min="3" max="3" width="10.42578125" customWidth="1"/>
    <col min="4" max="4" width="14.28515625" customWidth="1"/>
    <col min="5" max="5" width="12" customWidth="1"/>
    <col min="6" max="6" width="11.5703125" customWidth="1"/>
    <col min="7" max="7" width="13" customWidth="1"/>
    <col min="8" max="8" width="14" customWidth="1"/>
    <col min="10" max="10" width="10.42578125" customWidth="1"/>
    <col min="11" max="11" width="9.85546875" customWidth="1"/>
  </cols>
  <sheetData>
    <row r="1" spans="1:14" s="351" customFormat="1" ht="37.9" customHeight="1" x14ac:dyDescent="0.3">
      <c r="A1" s="510" t="s">
        <v>323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</row>
    <row r="2" spans="1:14" s="351" customFormat="1" ht="15" customHeight="1" thickBot="1" x14ac:dyDescent="0.35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7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220" t="s">
        <v>7</v>
      </c>
      <c r="B11" s="357">
        <v>0</v>
      </c>
      <c r="C11" s="357">
        <v>0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221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221" t="s">
        <v>9</v>
      </c>
      <c r="B13" s="358">
        <v>5</v>
      </c>
      <c r="C13" s="358">
        <v>0</v>
      </c>
      <c r="D13" s="358">
        <v>0</v>
      </c>
      <c r="E13" s="358">
        <v>0</v>
      </c>
      <c r="F13" s="358">
        <v>0</v>
      </c>
      <c r="G13" s="358">
        <v>1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4</v>
      </c>
    </row>
    <row r="14" spans="1:14" x14ac:dyDescent="0.25">
      <c r="A14" s="221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221" t="s">
        <v>11</v>
      </c>
      <c r="B15" s="358">
        <v>3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3</v>
      </c>
    </row>
    <row r="16" spans="1:14" x14ac:dyDescent="0.25">
      <c r="A16" s="221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221" t="s">
        <v>13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221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221" t="s">
        <v>15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221" t="s">
        <v>16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221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221" t="s">
        <v>18</v>
      </c>
      <c r="B22" s="358">
        <v>1</v>
      </c>
      <c r="C22" s="358">
        <v>1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221" t="s">
        <v>19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221" t="s">
        <v>20</v>
      </c>
      <c r="B24" s="358">
        <v>1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1</v>
      </c>
    </row>
    <row r="25" spans="1:14" x14ac:dyDescent="0.25">
      <c r="A25" s="221" t="s">
        <v>21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221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221" t="s">
        <v>23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221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221" t="s">
        <v>25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221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221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221" t="s">
        <v>28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221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221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21" t="s">
        <v>31</v>
      </c>
      <c r="B35" s="358">
        <v>0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222" t="s">
        <v>32</v>
      </c>
      <c r="B36" s="360">
        <f t="shared" ref="B36:N36" si="0">SUM(B11:B35)</f>
        <v>10</v>
      </c>
      <c r="C36" s="360">
        <f t="shared" si="0"/>
        <v>1</v>
      </c>
      <c r="D36" s="360">
        <f t="shared" si="0"/>
        <v>0</v>
      </c>
      <c r="E36" s="360">
        <f t="shared" si="0"/>
        <v>0</v>
      </c>
      <c r="F36" s="360">
        <f t="shared" si="0"/>
        <v>0</v>
      </c>
      <c r="G36" s="360">
        <f t="shared" si="0"/>
        <v>1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8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4.7109375" style="3" customWidth="1"/>
    <col min="3" max="3" width="14.28515625" style="3" customWidth="1"/>
    <col min="4" max="4" width="14.5703125" style="3" customWidth="1"/>
    <col min="5" max="5" width="11.28515625" style="3" customWidth="1"/>
    <col min="6" max="6" width="8.85546875" style="3"/>
    <col min="7" max="7" width="11.7109375" style="3" customWidth="1"/>
    <col min="8" max="16384" width="8.85546875" style="3"/>
  </cols>
  <sheetData>
    <row r="1" spans="1:7" s="352" customFormat="1" ht="54" customHeight="1" thickBot="1" x14ac:dyDescent="0.35">
      <c r="A1" s="428" t="s">
        <v>355</v>
      </c>
      <c r="B1" s="428"/>
      <c r="C1" s="428"/>
      <c r="D1" s="428"/>
      <c r="E1" s="428"/>
      <c r="F1" s="428"/>
      <c r="G1" s="428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1</v>
      </c>
      <c r="C6" s="10">
        <v>0</v>
      </c>
      <c r="D6" s="10">
        <v>0</v>
      </c>
      <c r="E6" s="10">
        <v>1</v>
      </c>
      <c r="F6" s="10">
        <v>0</v>
      </c>
      <c r="G6" s="10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2</v>
      </c>
      <c r="C8" s="4">
        <v>0</v>
      </c>
      <c r="D8" s="4">
        <v>0</v>
      </c>
      <c r="E8" s="4">
        <v>0</v>
      </c>
      <c r="F8" s="4">
        <v>2</v>
      </c>
      <c r="G8" s="4">
        <v>0</v>
      </c>
    </row>
    <row r="9" spans="1:7" x14ac:dyDescent="0.25">
      <c r="A9" s="6" t="s">
        <v>10</v>
      </c>
      <c r="B9" s="4">
        <v>2</v>
      </c>
      <c r="C9" s="4">
        <v>0</v>
      </c>
      <c r="D9" s="4">
        <v>0</v>
      </c>
      <c r="E9" s="4">
        <v>0</v>
      </c>
      <c r="F9" s="4">
        <v>2</v>
      </c>
      <c r="G9" s="4">
        <v>0</v>
      </c>
    </row>
    <row r="10" spans="1:7" x14ac:dyDescent="0.25">
      <c r="A10" s="6" t="s">
        <v>11</v>
      </c>
      <c r="B10" s="4">
        <v>3</v>
      </c>
      <c r="C10" s="4">
        <v>0</v>
      </c>
      <c r="D10" s="4">
        <v>0</v>
      </c>
      <c r="E10" s="4">
        <v>2</v>
      </c>
      <c r="F10" s="4">
        <v>1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2</v>
      </c>
      <c r="C12" s="4">
        <v>0</v>
      </c>
      <c r="D12" s="4">
        <v>0</v>
      </c>
      <c r="E12" s="4">
        <v>2</v>
      </c>
      <c r="F12" s="4">
        <v>0</v>
      </c>
      <c r="G12" s="4">
        <v>0</v>
      </c>
    </row>
    <row r="13" spans="1:7" x14ac:dyDescent="0.25">
      <c r="A13" s="6" t="s">
        <v>14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6" t="s">
        <v>15</v>
      </c>
      <c r="B14" s="4">
        <v>2</v>
      </c>
      <c r="C14" s="4">
        <v>0</v>
      </c>
      <c r="D14" s="4">
        <v>0</v>
      </c>
      <c r="E14" s="4">
        <v>1</v>
      </c>
      <c r="F14" s="4">
        <v>1</v>
      </c>
      <c r="G14" s="4">
        <v>0</v>
      </c>
    </row>
    <row r="15" spans="1:7" x14ac:dyDescent="0.25">
      <c r="A15" s="6" t="s">
        <v>16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1</v>
      </c>
      <c r="C17" s="4">
        <v>0</v>
      </c>
      <c r="D17" s="4">
        <v>0</v>
      </c>
      <c r="E17" s="4">
        <v>0</v>
      </c>
      <c r="F17" s="4">
        <v>1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1</v>
      </c>
      <c r="C22" s="4">
        <v>0</v>
      </c>
      <c r="D22" s="4">
        <v>0</v>
      </c>
      <c r="E22" s="4">
        <v>0</v>
      </c>
      <c r="F22" s="4">
        <v>1</v>
      </c>
      <c r="G22" s="4">
        <v>0</v>
      </c>
    </row>
    <row r="23" spans="1:7" x14ac:dyDescent="0.25">
      <c r="A23" s="6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3</v>
      </c>
      <c r="C24" s="4">
        <v>0</v>
      </c>
      <c r="D24" s="4">
        <v>0</v>
      </c>
      <c r="E24" s="4">
        <v>3</v>
      </c>
      <c r="F24" s="4">
        <v>0</v>
      </c>
      <c r="G24" s="4">
        <v>0</v>
      </c>
    </row>
    <row r="25" spans="1:7" x14ac:dyDescent="0.25">
      <c r="A25" s="6" t="s">
        <v>26</v>
      </c>
      <c r="B25" s="4">
        <v>3</v>
      </c>
      <c r="C25" s="4">
        <v>0</v>
      </c>
      <c r="D25" s="4">
        <v>0</v>
      </c>
      <c r="E25" s="4">
        <v>1</v>
      </c>
      <c r="F25" s="4">
        <v>2</v>
      </c>
      <c r="G25" s="4">
        <v>0</v>
      </c>
    </row>
    <row r="26" spans="1:7" x14ac:dyDescent="0.25">
      <c r="A26" s="6" t="s">
        <v>27</v>
      </c>
      <c r="B26" s="4">
        <v>1</v>
      </c>
      <c r="C26" s="4">
        <v>0</v>
      </c>
      <c r="D26" s="4">
        <v>1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3</v>
      </c>
      <c r="C27" s="4">
        <v>0</v>
      </c>
      <c r="D27" s="4">
        <v>0</v>
      </c>
      <c r="E27" s="4">
        <v>3</v>
      </c>
      <c r="F27" s="4">
        <v>0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24</v>
      </c>
      <c r="C31" s="356">
        <f t="shared" si="0"/>
        <v>0</v>
      </c>
      <c r="D31" s="356">
        <f t="shared" si="0"/>
        <v>1</v>
      </c>
      <c r="E31" s="356">
        <f t="shared" si="0"/>
        <v>13</v>
      </c>
      <c r="F31" s="356">
        <f t="shared" si="0"/>
        <v>10</v>
      </c>
      <c r="G31" s="356">
        <f t="shared" si="0"/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5" priority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5.140625" style="3" customWidth="1"/>
    <col min="3" max="3" width="14.28515625" style="3" customWidth="1"/>
    <col min="4" max="4" width="13.42578125" style="3" customWidth="1"/>
    <col min="5" max="5" width="11.28515625" style="3" customWidth="1"/>
    <col min="6" max="6" width="8.85546875" style="3"/>
    <col min="7" max="7" width="11.28515625" style="3" customWidth="1"/>
    <col min="8" max="16384" width="8.85546875" style="3"/>
  </cols>
  <sheetData>
    <row r="1" spans="1:7" s="352" customFormat="1" ht="51" customHeight="1" thickBot="1" x14ac:dyDescent="0.35">
      <c r="A1" s="421" t="s">
        <v>356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3</v>
      </c>
      <c r="C8" s="4">
        <v>0</v>
      </c>
      <c r="D8" s="4">
        <v>0</v>
      </c>
      <c r="E8" s="4">
        <v>0</v>
      </c>
      <c r="F8" s="4">
        <v>3</v>
      </c>
      <c r="G8" s="4">
        <v>0</v>
      </c>
    </row>
    <row r="9" spans="1:7" x14ac:dyDescent="0.25">
      <c r="A9" s="6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2</v>
      </c>
      <c r="C12" s="4">
        <v>0</v>
      </c>
      <c r="D12" s="4">
        <v>0</v>
      </c>
      <c r="E12" s="4">
        <v>0</v>
      </c>
      <c r="F12" s="4">
        <v>2</v>
      </c>
      <c r="G12" s="4">
        <v>0</v>
      </c>
    </row>
    <row r="13" spans="1:7" x14ac:dyDescent="0.25">
      <c r="A13" s="6" t="s">
        <v>14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6" t="s">
        <v>15</v>
      </c>
      <c r="B14" s="4">
        <v>1</v>
      </c>
      <c r="C14" s="4">
        <v>0</v>
      </c>
      <c r="D14" s="4">
        <v>0</v>
      </c>
      <c r="E14" s="4">
        <v>0</v>
      </c>
      <c r="F14" s="4">
        <v>1</v>
      </c>
      <c r="G14" s="4">
        <v>0</v>
      </c>
    </row>
    <row r="15" spans="1:7" x14ac:dyDescent="0.25">
      <c r="A15" s="6" t="s">
        <v>16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19</v>
      </c>
      <c r="B18" s="4">
        <v>1</v>
      </c>
      <c r="C18" s="4">
        <v>0</v>
      </c>
      <c r="D18" s="4">
        <v>0</v>
      </c>
      <c r="E18" s="4">
        <v>0</v>
      </c>
      <c r="F18" s="4">
        <v>1</v>
      </c>
      <c r="G18" s="4">
        <v>0</v>
      </c>
    </row>
    <row r="19" spans="1:7" x14ac:dyDescent="0.25">
      <c r="A19" s="6" t="s">
        <v>20</v>
      </c>
      <c r="B19" s="4">
        <v>2</v>
      </c>
      <c r="C19" s="4">
        <v>0</v>
      </c>
      <c r="D19" s="4">
        <v>1</v>
      </c>
      <c r="E19" s="4">
        <v>0</v>
      </c>
      <c r="F19" s="4">
        <v>1</v>
      </c>
      <c r="G19" s="4">
        <v>0</v>
      </c>
    </row>
    <row r="20" spans="1:7" x14ac:dyDescent="0.25">
      <c r="A20" s="6" t="s">
        <v>21</v>
      </c>
      <c r="B20" s="4">
        <v>1</v>
      </c>
      <c r="C20" s="4">
        <v>0</v>
      </c>
      <c r="D20" s="4">
        <v>0</v>
      </c>
      <c r="E20" s="4">
        <v>0</v>
      </c>
      <c r="F20" s="4">
        <v>1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1</v>
      </c>
      <c r="C24" s="4">
        <v>0</v>
      </c>
      <c r="D24" s="4">
        <v>0</v>
      </c>
      <c r="E24" s="4">
        <v>0</v>
      </c>
      <c r="F24" s="4">
        <v>1</v>
      </c>
      <c r="G24" s="4">
        <v>1</v>
      </c>
    </row>
    <row r="25" spans="1:7" x14ac:dyDescent="0.25">
      <c r="A25" s="6" t="s">
        <v>26</v>
      </c>
      <c r="B25" s="4">
        <v>1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1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13</v>
      </c>
      <c r="C31" s="356">
        <f t="shared" si="0"/>
        <v>0</v>
      </c>
      <c r="D31" s="356">
        <f t="shared" si="0"/>
        <v>1</v>
      </c>
      <c r="E31" s="356">
        <f t="shared" si="0"/>
        <v>0</v>
      </c>
      <c r="F31" s="356">
        <f t="shared" si="0"/>
        <v>12</v>
      </c>
      <c r="G31" s="356">
        <f t="shared" si="0"/>
        <v>1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4" priority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6" style="3" customWidth="1"/>
    <col min="3" max="3" width="14.28515625" style="3" customWidth="1"/>
    <col min="4" max="4" width="13" style="3" customWidth="1"/>
    <col min="5" max="5" width="10.42578125" style="3" customWidth="1"/>
    <col min="6" max="6" width="8.85546875" style="3"/>
    <col min="7" max="7" width="11.5703125" style="3" customWidth="1"/>
    <col min="8" max="16384" width="8.85546875" style="3"/>
  </cols>
  <sheetData>
    <row r="1" spans="1:7" s="352" customFormat="1" ht="42" customHeight="1" thickBot="1" x14ac:dyDescent="0.35">
      <c r="A1" s="421" t="s">
        <v>357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6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6" t="s">
        <v>14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6" t="s">
        <v>15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6" t="s">
        <v>16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1</v>
      </c>
      <c r="C19" s="4">
        <v>0</v>
      </c>
      <c r="D19" s="4">
        <v>0</v>
      </c>
      <c r="E19" s="4">
        <v>0</v>
      </c>
      <c r="F19" s="4">
        <v>1</v>
      </c>
      <c r="G19" s="4">
        <v>1</v>
      </c>
    </row>
    <row r="20" spans="1:7" x14ac:dyDescent="0.25">
      <c r="A20" s="6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1</v>
      </c>
      <c r="C31" s="356">
        <f t="shared" si="0"/>
        <v>0</v>
      </c>
      <c r="D31" s="356">
        <f t="shared" si="0"/>
        <v>0</v>
      </c>
      <c r="E31" s="356">
        <f t="shared" si="0"/>
        <v>0</v>
      </c>
      <c r="F31" s="356">
        <f t="shared" si="0"/>
        <v>1</v>
      </c>
      <c r="G31" s="356">
        <f t="shared" si="0"/>
        <v>1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3" priority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6.28515625" style="3" customWidth="1"/>
    <col min="3" max="3" width="14.28515625" style="3" customWidth="1"/>
    <col min="4" max="4" width="14.85546875" style="3" customWidth="1"/>
    <col min="5" max="6" width="8.85546875" style="3"/>
    <col min="7" max="7" width="11.7109375" style="3" customWidth="1"/>
    <col min="8" max="16384" width="8.85546875" style="3"/>
  </cols>
  <sheetData>
    <row r="1" spans="1:7" s="352" customFormat="1" ht="45" customHeight="1" thickBot="1" x14ac:dyDescent="0.35">
      <c r="A1" s="421" t="s">
        <v>358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6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1</v>
      </c>
      <c r="C12" s="4">
        <v>0</v>
      </c>
      <c r="D12" s="4">
        <v>0</v>
      </c>
      <c r="E12" s="4">
        <v>0</v>
      </c>
      <c r="F12" s="4">
        <v>1</v>
      </c>
      <c r="G12" s="4">
        <v>0</v>
      </c>
    </row>
    <row r="13" spans="1:7" x14ac:dyDescent="0.25">
      <c r="A13" s="6" t="s">
        <v>14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6" t="s">
        <v>15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6" t="s">
        <v>16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6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6" t="s">
        <v>24</v>
      </c>
      <c r="B23" s="4">
        <v>2</v>
      </c>
      <c r="C23" s="4">
        <v>0</v>
      </c>
      <c r="D23" s="4">
        <v>0</v>
      </c>
      <c r="E23" s="4">
        <v>2</v>
      </c>
      <c r="F23" s="4">
        <v>0</v>
      </c>
      <c r="G23" s="4">
        <v>0</v>
      </c>
    </row>
    <row r="24" spans="1:7" x14ac:dyDescent="0.25">
      <c r="A24" s="6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3</v>
      </c>
      <c r="C31" s="356">
        <f t="shared" si="0"/>
        <v>0</v>
      </c>
      <c r="D31" s="356">
        <f t="shared" si="0"/>
        <v>0</v>
      </c>
      <c r="E31" s="356">
        <f t="shared" si="0"/>
        <v>2</v>
      </c>
      <c r="F31" s="356">
        <f t="shared" si="0"/>
        <v>1</v>
      </c>
      <c r="G31" s="356">
        <f t="shared" si="0"/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2" priority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4.85546875" style="3" customWidth="1"/>
    <col min="3" max="3" width="14.28515625" style="3" customWidth="1"/>
    <col min="4" max="4" width="13.5703125" style="3" customWidth="1"/>
    <col min="5" max="5" width="11.85546875" style="3" customWidth="1"/>
    <col min="6" max="6" width="8.85546875" style="3"/>
    <col min="7" max="7" width="10.7109375" style="3" customWidth="1"/>
    <col min="8" max="16384" width="8.85546875" style="3"/>
  </cols>
  <sheetData>
    <row r="1" spans="1:7" s="352" customFormat="1" ht="44.25" customHeight="1" thickBot="1" x14ac:dyDescent="0.35">
      <c r="A1" s="421" t="s">
        <v>359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5</v>
      </c>
      <c r="C6" s="10">
        <v>0</v>
      </c>
      <c r="D6" s="10">
        <v>0</v>
      </c>
      <c r="E6" s="10">
        <v>0</v>
      </c>
      <c r="F6" s="10">
        <v>2</v>
      </c>
      <c r="G6" s="10">
        <v>0</v>
      </c>
    </row>
    <row r="7" spans="1:7" x14ac:dyDescent="0.25">
      <c r="A7" s="6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6" t="s">
        <v>9</v>
      </c>
      <c r="B8" s="4">
        <v>18</v>
      </c>
      <c r="C8" s="4">
        <v>0</v>
      </c>
      <c r="D8" s="4">
        <v>0</v>
      </c>
      <c r="E8" s="4">
        <v>6</v>
      </c>
      <c r="F8" s="4">
        <v>11</v>
      </c>
      <c r="G8" s="4">
        <v>0</v>
      </c>
    </row>
    <row r="9" spans="1:7" x14ac:dyDescent="0.25">
      <c r="A9" s="6" t="s">
        <v>10</v>
      </c>
      <c r="B9" s="4">
        <v>4</v>
      </c>
      <c r="C9" s="4">
        <v>0</v>
      </c>
      <c r="D9" s="4">
        <v>0</v>
      </c>
      <c r="E9" s="4">
        <v>1</v>
      </c>
      <c r="F9" s="4">
        <v>3</v>
      </c>
      <c r="G9" s="4">
        <v>0</v>
      </c>
    </row>
    <row r="10" spans="1:7" x14ac:dyDescent="0.25">
      <c r="A10" s="6" t="s">
        <v>11</v>
      </c>
      <c r="B10" s="4">
        <v>3</v>
      </c>
      <c r="C10" s="4">
        <v>0</v>
      </c>
      <c r="D10" s="4">
        <v>0</v>
      </c>
      <c r="E10" s="4">
        <v>2</v>
      </c>
      <c r="F10" s="4">
        <v>1</v>
      </c>
      <c r="G10" s="4">
        <v>0</v>
      </c>
    </row>
    <row r="11" spans="1:7" x14ac:dyDescent="0.25">
      <c r="A11" s="6" t="s">
        <v>12</v>
      </c>
      <c r="B11" s="4">
        <v>2</v>
      </c>
      <c r="C11" s="4">
        <v>0</v>
      </c>
      <c r="D11" s="4">
        <v>0</v>
      </c>
      <c r="E11" s="4">
        <v>2</v>
      </c>
      <c r="F11" s="4">
        <v>0</v>
      </c>
      <c r="G11" s="4">
        <v>0</v>
      </c>
    </row>
    <row r="12" spans="1:7" x14ac:dyDescent="0.25">
      <c r="A12" s="6" t="s">
        <v>13</v>
      </c>
      <c r="B12" s="4">
        <v>2</v>
      </c>
      <c r="C12" s="4">
        <v>0</v>
      </c>
      <c r="D12" s="4">
        <v>0</v>
      </c>
      <c r="E12" s="4">
        <v>0</v>
      </c>
      <c r="F12" s="4">
        <v>2</v>
      </c>
      <c r="G12" s="4">
        <v>0</v>
      </c>
    </row>
    <row r="13" spans="1:7" x14ac:dyDescent="0.25">
      <c r="A13" s="6" t="s">
        <v>14</v>
      </c>
      <c r="B13" s="4">
        <v>5</v>
      </c>
      <c r="C13" s="4">
        <v>0</v>
      </c>
      <c r="D13" s="4">
        <v>0</v>
      </c>
      <c r="E13" s="4">
        <v>1</v>
      </c>
      <c r="F13" s="4">
        <v>4</v>
      </c>
      <c r="G13" s="4">
        <v>0</v>
      </c>
    </row>
    <row r="14" spans="1:7" x14ac:dyDescent="0.25">
      <c r="A14" s="6" t="s">
        <v>15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6" t="s">
        <v>16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6</v>
      </c>
      <c r="C17" s="4">
        <v>0</v>
      </c>
      <c r="D17" s="4">
        <v>0</v>
      </c>
      <c r="E17" s="4">
        <v>2</v>
      </c>
      <c r="F17" s="4">
        <v>4</v>
      </c>
      <c r="G17" s="4">
        <v>0</v>
      </c>
    </row>
    <row r="18" spans="1:7" x14ac:dyDescent="0.25">
      <c r="A18" s="6" t="s">
        <v>19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13</v>
      </c>
      <c r="C19" s="4">
        <v>0</v>
      </c>
      <c r="D19" s="4">
        <v>1</v>
      </c>
      <c r="E19" s="4">
        <v>4</v>
      </c>
      <c r="F19" s="4">
        <v>5</v>
      </c>
      <c r="G19" s="4">
        <v>0</v>
      </c>
    </row>
    <row r="20" spans="1:7" x14ac:dyDescent="0.25">
      <c r="A20" s="6" t="s">
        <v>21</v>
      </c>
      <c r="B20" s="4">
        <v>5</v>
      </c>
      <c r="C20" s="4">
        <v>0</v>
      </c>
      <c r="D20" s="4">
        <v>0</v>
      </c>
      <c r="E20" s="4">
        <v>0</v>
      </c>
      <c r="F20" s="4">
        <v>2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2</v>
      </c>
      <c r="C22" s="4">
        <v>0</v>
      </c>
      <c r="D22" s="4">
        <v>0</v>
      </c>
      <c r="E22" s="4">
        <v>0</v>
      </c>
      <c r="F22" s="4">
        <v>2</v>
      </c>
      <c r="G22" s="4">
        <v>0</v>
      </c>
    </row>
    <row r="23" spans="1:7" x14ac:dyDescent="0.25">
      <c r="A23" s="6" t="s">
        <v>24</v>
      </c>
      <c r="B23" s="4">
        <v>1</v>
      </c>
      <c r="C23" s="4">
        <v>0</v>
      </c>
      <c r="D23" s="4">
        <v>0</v>
      </c>
      <c r="E23" s="4">
        <v>0</v>
      </c>
      <c r="F23" s="4">
        <v>1</v>
      </c>
      <c r="G23" s="4">
        <v>0</v>
      </c>
    </row>
    <row r="24" spans="1:7" x14ac:dyDescent="0.25">
      <c r="A24" s="6" t="s">
        <v>25</v>
      </c>
      <c r="B24" s="4">
        <v>9</v>
      </c>
      <c r="C24" s="4">
        <v>0</v>
      </c>
      <c r="D24" s="4">
        <v>0</v>
      </c>
      <c r="E24" s="4">
        <v>4</v>
      </c>
      <c r="F24" s="4">
        <v>5</v>
      </c>
      <c r="G24" s="4">
        <v>4</v>
      </c>
    </row>
    <row r="25" spans="1:7" x14ac:dyDescent="0.25">
      <c r="A25" s="6" t="s">
        <v>26</v>
      </c>
      <c r="B25" s="4">
        <v>5</v>
      </c>
      <c r="C25" s="4">
        <v>0</v>
      </c>
      <c r="D25" s="4">
        <v>1</v>
      </c>
      <c r="E25" s="4">
        <v>3</v>
      </c>
      <c r="F25" s="4">
        <v>1</v>
      </c>
      <c r="G25" s="4">
        <v>0</v>
      </c>
    </row>
    <row r="26" spans="1:7" x14ac:dyDescent="0.25">
      <c r="A26" s="6" t="s">
        <v>27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6" t="s">
        <v>28</v>
      </c>
      <c r="B27" s="4">
        <v>2</v>
      </c>
      <c r="C27" s="4">
        <v>0</v>
      </c>
      <c r="D27" s="4">
        <v>0</v>
      </c>
      <c r="E27" s="4">
        <v>0</v>
      </c>
      <c r="F27" s="4">
        <v>2</v>
      </c>
      <c r="G27" s="4">
        <v>0</v>
      </c>
    </row>
    <row r="28" spans="1:7" x14ac:dyDescent="0.25">
      <c r="A28" s="6" t="s">
        <v>29</v>
      </c>
      <c r="B28" s="4">
        <v>1</v>
      </c>
      <c r="C28" s="4">
        <v>0</v>
      </c>
      <c r="D28" s="4">
        <v>0</v>
      </c>
      <c r="E28" s="4">
        <v>0</v>
      </c>
      <c r="F28" s="4">
        <v>1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6</v>
      </c>
      <c r="C30" s="4">
        <v>0</v>
      </c>
      <c r="D30" s="4">
        <v>0</v>
      </c>
      <c r="E30" s="4">
        <v>0</v>
      </c>
      <c r="F30" s="4">
        <v>6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89</v>
      </c>
      <c r="C31" s="356">
        <f t="shared" si="0"/>
        <v>0</v>
      </c>
      <c r="D31" s="356">
        <f t="shared" si="0"/>
        <v>2</v>
      </c>
      <c r="E31" s="356">
        <f t="shared" si="0"/>
        <v>25</v>
      </c>
      <c r="F31" s="356">
        <f t="shared" si="0"/>
        <v>52</v>
      </c>
      <c r="G31" s="356">
        <f t="shared" si="0"/>
        <v>4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1" priority="1" operator="equal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5.140625" style="3" customWidth="1"/>
    <col min="3" max="3" width="14.28515625" style="3" customWidth="1"/>
    <col min="4" max="4" width="13.140625" style="3" customWidth="1"/>
    <col min="5" max="5" width="10.7109375" style="3" customWidth="1"/>
    <col min="6" max="6" width="8.85546875" style="3"/>
    <col min="7" max="7" width="11" style="3" customWidth="1"/>
    <col min="8" max="16384" width="8.85546875" style="3"/>
  </cols>
  <sheetData>
    <row r="1" spans="1:7" s="352" customFormat="1" ht="42" customHeight="1" thickBot="1" x14ac:dyDescent="0.35">
      <c r="A1" s="421" t="s">
        <v>223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</row>
    <row r="7" spans="1:7" x14ac:dyDescent="0.25">
      <c r="A7" s="6" t="s">
        <v>8</v>
      </c>
      <c r="B7" s="4">
        <v>20</v>
      </c>
      <c r="C7" s="4">
        <v>0</v>
      </c>
      <c r="D7" s="4">
        <v>0</v>
      </c>
      <c r="E7" s="4">
        <v>16</v>
      </c>
      <c r="F7" s="4">
        <v>4</v>
      </c>
      <c r="G7" s="4">
        <v>0</v>
      </c>
    </row>
    <row r="8" spans="1:7" x14ac:dyDescent="0.25">
      <c r="A8" s="6" t="s">
        <v>9</v>
      </c>
      <c r="B8" s="4">
        <v>31</v>
      </c>
      <c r="C8" s="4">
        <v>0</v>
      </c>
      <c r="D8" s="4">
        <v>1</v>
      </c>
      <c r="E8" s="4">
        <v>14</v>
      </c>
      <c r="F8" s="4">
        <v>16</v>
      </c>
      <c r="G8" s="4">
        <v>0</v>
      </c>
    </row>
    <row r="9" spans="1:7" x14ac:dyDescent="0.25">
      <c r="A9" s="6" t="s">
        <v>10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6" t="s">
        <v>11</v>
      </c>
      <c r="B10" s="4">
        <v>7</v>
      </c>
      <c r="C10" s="4">
        <v>0</v>
      </c>
      <c r="D10" s="4">
        <v>0</v>
      </c>
      <c r="E10" s="4">
        <v>5</v>
      </c>
      <c r="F10" s="4">
        <v>2</v>
      </c>
      <c r="G10" s="4">
        <v>0</v>
      </c>
    </row>
    <row r="11" spans="1:7" x14ac:dyDescent="0.25">
      <c r="A11" s="6" t="s">
        <v>12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6" t="s">
        <v>14</v>
      </c>
      <c r="B13" s="4">
        <v>10</v>
      </c>
      <c r="C13" s="4">
        <v>0</v>
      </c>
      <c r="D13" s="4">
        <v>0</v>
      </c>
      <c r="E13" s="4">
        <v>6</v>
      </c>
      <c r="F13" s="4">
        <v>4</v>
      </c>
      <c r="G13" s="4">
        <v>0</v>
      </c>
    </row>
    <row r="14" spans="1:7" x14ac:dyDescent="0.25">
      <c r="A14" s="6" t="s">
        <v>15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</row>
    <row r="15" spans="1:7" x14ac:dyDescent="0.25">
      <c r="A15" s="6" t="s">
        <v>16</v>
      </c>
      <c r="B15" s="4">
        <v>21</v>
      </c>
      <c r="C15" s="4">
        <v>0</v>
      </c>
      <c r="D15" s="4">
        <v>0</v>
      </c>
      <c r="E15" s="4">
        <v>18</v>
      </c>
      <c r="F15" s="4">
        <v>3</v>
      </c>
      <c r="G15" s="4">
        <v>0</v>
      </c>
    </row>
    <row r="16" spans="1:7" x14ac:dyDescent="0.25">
      <c r="A16" s="6" t="s">
        <v>17</v>
      </c>
      <c r="B16" s="4">
        <v>13</v>
      </c>
      <c r="C16" s="4">
        <v>0</v>
      </c>
      <c r="D16" s="4">
        <v>0</v>
      </c>
      <c r="E16" s="4">
        <v>9</v>
      </c>
      <c r="F16" s="4">
        <v>4</v>
      </c>
      <c r="G16" s="4">
        <v>0</v>
      </c>
    </row>
    <row r="17" spans="1:7" x14ac:dyDescent="0.25">
      <c r="A17" s="6" t="s">
        <v>18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6" t="s">
        <v>19</v>
      </c>
      <c r="B18" s="4">
        <v>27</v>
      </c>
      <c r="C18" s="4">
        <v>0</v>
      </c>
      <c r="D18" s="4">
        <v>0</v>
      </c>
      <c r="E18" s="4">
        <v>20</v>
      </c>
      <c r="F18" s="4">
        <v>7</v>
      </c>
      <c r="G18" s="4">
        <v>0</v>
      </c>
    </row>
    <row r="19" spans="1:7" x14ac:dyDescent="0.25">
      <c r="A19" s="6" t="s">
        <v>20</v>
      </c>
      <c r="B19" s="4">
        <v>21</v>
      </c>
      <c r="C19" s="4">
        <v>0</v>
      </c>
      <c r="D19" s="4">
        <v>0</v>
      </c>
      <c r="E19" s="4">
        <v>9</v>
      </c>
      <c r="F19" s="4">
        <v>12</v>
      </c>
      <c r="G19" s="4">
        <v>0</v>
      </c>
    </row>
    <row r="20" spans="1:7" x14ac:dyDescent="0.25">
      <c r="A20" s="6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6" t="s">
        <v>22</v>
      </c>
      <c r="B21" s="4">
        <v>27</v>
      </c>
      <c r="C21" s="4">
        <v>0</v>
      </c>
      <c r="D21" s="4">
        <v>0</v>
      </c>
      <c r="E21" s="4">
        <v>27</v>
      </c>
      <c r="F21" s="4">
        <v>0</v>
      </c>
      <c r="G21" s="4">
        <v>0</v>
      </c>
    </row>
    <row r="22" spans="1:7" x14ac:dyDescent="0.25">
      <c r="A22" s="6" t="s">
        <v>23</v>
      </c>
      <c r="B22" s="4">
        <v>32</v>
      </c>
      <c r="C22" s="4">
        <v>0</v>
      </c>
      <c r="D22" s="4">
        <v>1</v>
      </c>
      <c r="E22" s="4">
        <v>23</v>
      </c>
      <c r="F22" s="4">
        <v>8</v>
      </c>
      <c r="G22" s="4">
        <v>0</v>
      </c>
    </row>
    <row r="23" spans="1:7" x14ac:dyDescent="0.25">
      <c r="A23" s="6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6" t="s">
        <v>26</v>
      </c>
      <c r="B25" s="4">
        <v>7</v>
      </c>
      <c r="C25" s="4">
        <v>0</v>
      </c>
      <c r="D25" s="4">
        <v>0</v>
      </c>
      <c r="E25" s="4">
        <v>5</v>
      </c>
      <c r="F25" s="4">
        <v>2</v>
      </c>
      <c r="G25" s="4">
        <v>0</v>
      </c>
    </row>
    <row r="26" spans="1:7" x14ac:dyDescent="0.25">
      <c r="A26" s="6" t="s">
        <v>27</v>
      </c>
      <c r="B26" s="4">
        <v>8</v>
      </c>
      <c r="C26" s="4">
        <v>0</v>
      </c>
      <c r="D26" s="4">
        <v>0</v>
      </c>
      <c r="E26" s="4">
        <v>8</v>
      </c>
      <c r="F26" s="4">
        <v>0</v>
      </c>
      <c r="G26" s="4">
        <v>0</v>
      </c>
    </row>
    <row r="27" spans="1:7" x14ac:dyDescent="0.25">
      <c r="A27" s="6" t="s">
        <v>28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6" t="s">
        <v>29</v>
      </c>
      <c r="B28" s="4">
        <v>8</v>
      </c>
      <c r="C28" s="4">
        <v>0</v>
      </c>
      <c r="D28" s="4">
        <v>0</v>
      </c>
      <c r="E28" s="4">
        <v>7</v>
      </c>
      <c r="F28" s="4">
        <v>1</v>
      </c>
      <c r="G28" s="4">
        <v>0</v>
      </c>
    </row>
    <row r="29" spans="1:7" x14ac:dyDescent="0.25">
      <c r="A29" s="6" t="s">
        <v>30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10</v>
      </c>
      <c r="C30" s="4">
        <v>0</v>
      </c>
      <c r="D30" s="4">
        <v>0</v>
      </c>
      <c r="E30" s="4">
        <v>0</v>
      </c>
      <c r="F30" s="4">
        <v>10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242</v>
      </c>
      <c r="C31" s="356">
        <f t="shared" si="0"/>
        <v>0</v>
      </c>
      <c r="D31" s="356">
        <f t="shared" si="0"/>
        <v>2</v>
      </c>
      <c r="E31" s="356">
        <f t="shared" si="0"/>
        <v>167</v>
      </c>
      <c r="F31" s="356">
        <f t="shared" si="0"/>
        <v>73</v>
      </c>
      <c r="G31" s="356">
        <f t="shared" si="0"/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0" priority="1" operator="equal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5.140625" style="3" customWidth="1"/>
    <col min="3" max="3" width="14.28515625" style="3" customWidth="1"/>
    <col min="4" max="4" width="12.28515625" style="3" customWidth="1"/>
    <col min="5" max="5" width="11.140625" style="3" customWidth="1"/>
    <col min="6" max="6" width="8.85546875" style="3"/>
    <col min="7" max="7" width="11.140625" style="3" customWidth="1"/>
    <col min="8" max="16384" width="8.85546875" style="3"/>
  </cols>
  <sheetData>
    <row r="1" spans="1:7" s="352" customFormat="1" ht="51" customHeight="1" thickBot="1" x14ac:dyDescent="0.35">
      <c r="A1" s="421" t="s">
        <v>360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9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30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4</v>
      </c>
      <c r="C6" s="10">
        <v>0</v>
      </c>
      <c r="D6" s="10">
        <v>0</v>
      </c>
      <c r="E6" s="10">
        <v>4</v>
      </c>
      <c r="F6" s="10">
        <v>0</v>
      </c>
      <c r="G6" s="10">
        <v>0</v>
      </c>
    </row>
    <row r="7" spans="1:7" x14ac:dyDescent="0.25">
      <c r="A7" s="6" t="s">
        <v>8</v>
      </c>
      <c r="B7" s="4">
        <v>3</v>
      </c>
      <c r="C7" s="4">
        <v>0</v>
      </c>
      <c r="D7" s="4">
        <v>0</v>
      </c>
      <c r="E7" s="4">
        <v>3</v>
      </c>
      <c r="F7" s="4">
        <v>0</v>
      </c>
      <c r="G7" s="4">
        <v>0</v>
      </c>
    </row>
    <row r="8" spans="1:7" x14ac:dyDescent="0.25">
      <c r="A8" s="6" t="s">
        <v>9</v>
      </c>
      <c r="B8" s="4">
        <v>8</v>
      </c>
      <c r="C8" s="4">
        <v>0</v>
      </c>
      <c r="D8" s="4">
        <v>0</v>
      </c>
      <c r="E8" s="4">
        <v>8</v>
      </c>
      <c r="F8" s="4">
        <v>0</v>
      </c>
      <c r="G8" s="4">
        <v>0</v>
      </c>
    </row>
    <row r="9" spans="1:7" x14ac:dyDescent="0.25">
      <c r="A9" s="6" t="s">
        <v>10</v>
      </c>
      <c r="B9" s="4">
        <v>4</v>
      </c>
      <c r="C9" s="4">
        <v>0</v>
      </c>
      <c r="D9" s="4">
        <v>0</v>
      </c>
      <c r="E9" s="4">
        <v>4</v>
      </c>
      <c r="F9" s="4">
        <v>0</v>
      </c>
      <c r="G9" s="4">
        <v>0</v>
      </c>
    </row>
    <row r="10" spans="1:7" x14ac:dyDescent="0.25">
      <c r="A10" s="6" t="s">
        <v>11</v>
      </c>
      <c r="B10" s="4">
        <v>2</v>
      </c>
      <c r="C10" s="4">
        <v>0</v>
      </c>
      <c r="D10" s="4">
        <v>0</v>
      </c>
      <c r="E10" s="4">
        <v>2</v>
      </c>
      <c r="F10" s="4">
        <v>0</v>
      </c>
      <c r="G10" s="4">
        <v>0</v>
      </c>
    </row>
    <row r="11" spans="1:7" x14ac:dyDescent="0.25">
      <c r="A11" s="6" t="s">
        <v>12</v>
      </c>
      <c r="B11" s="4">
        <v>3</v>
      </c>
      <c r="C11" s="4">
        <v>0</v>
      </c>
      <c r="D11" s="4">
        <v>0</v>
      </c>
      <c r="E11" s="4">
        <v>3</v>
      </c>
      <c r="F11" s="4">
        <v>0</v>
      </c>
      <c r="G11" s="4">
        <v>0</v>
      </c>
    </row>
    <row r="12" spans="1:7" x14ac:dyDescent="0.25">
      <c r="A12" s="6" t="s">
        <v>13</v>
      </c>
      <c r="B12" s="4">
        <v>5</v>
      </c>
      <c r="C12" s="4">
        <v>0</v>
      </c>
      <c r="D12" s="4">
        <v>0</v>
      </c>
      <c r="E12" s="4">
        <v>5</v>
      </c>
      <c r="F12" s="4">
        <v>0</v>
      </c>
      <c r="G12" s="4">
        <v>0</v>
      </c>
    </row>
    <row r="13" spans="1:7" x14ac:dyDescent="0.25">
      <c r="A13" s="6" t="s">
        <v>14</v>
      </c>
      <c r="B13" s="4">
        <v>3</v>
      </c>
      <c r="C13" s="4">
        <v>0</v>
      </c>
      <c r="D13" s="4">
        <v>0</v>
      </c>
      <c r="E13" s="4">
        <v>3</v>
      </c>
      <c r="F13" s="4">
        <v>0</v>
      </c>
      <c r="G13" s="4">
        <v>0</v>
      </c>
    </row>
    <row r="14" spans="1:7" x14ac:dyDescent="0.25">
      <c r="A14" s="6" t="s">
        <v>15</v>
      </c>
      <c r="B14" s="4">
        <v>8</v>
      </c>
      <c r="C14" s="4">
        <v>0</v>
      </c>
      <c r="D14" s="4">
        <v>0</v>
      </c>
      <c r="E14" s="4">
        <v>8</v>
      </c>
      <c r="F14" s="4">
        <v>0</v>
      </c>
      <c r="G14" s="4">
        <v>0</v>
      </c>
    </row>
    <row r="15" spans="1:7" x14ac:dyDescent="0.25">
      <c r="A15" s="6" t="s">
        <v>16</v>
      </c>
      <c r="B15" s="4">
        <v>19</v>
      </c>
      <c r="C15" s="4">
        <v>0</v>
      </c>
      <c r="D15" s="4">
        <v>0</v>
      </c>
      <c r="E15" s="4">
        <v>18</v>
      </c>
      <c r="F15" s="4">
        <v>1</v>
      </c>
      <c r="G15" s="4">
        <v>0</v>
      </c>
    </row>
    <row r="16" spans="1:7" x14ac:dyDescent="0.25">
      <c r="A16" s="6" t="s">
        <v>17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6" t="s">
        <v>18</v>
      </c>
      <c r="B17" s="4">
        <v>4</v>
      </c>
      <c r="C17" s="4">
        <v>0</v>
      </c>
      <c r="D17" s="4">
        <v>0</v>
      </c>
      <c r="E17" s="4">
        <v>4</v>
      </c>
      <c r="F17" s="4">
        <v>0</v>
      </c>
      <c r="G17" s="4">
        <v>0</v>
      </c>
    </row>
    <row r="18" spans="1:7" x14ac:dyDescent="0.25">
      <c r="A18" s="6" t="s">
        <v>19</v>
      </c>
      <c r="B18" s="4">
        <v>8</v>
      </c>
      <c r="C18" s="4">
        <v>0</v>
      </c>
      <c r="D18" s="4">
        <v>0</v>
      </c>
      <c r="E18" s="4">
        <v>8</v>
      </c>
      <c r="F18" s="4">
        <v>0</v>
      </c>
      <c r="G18" s="4">
        <v>0</v>
      </c>
    </row>
    <row r="19" spans="1:7" x14ac:dyDescent="0.25">
      <c r="A19" s="6" t="s">
        <v>20</v>
      </c>
      <c r="B19" s="4">
        <v>9</v>
      </c>
      <c r="C19" s="4">
        <v>0</v>
      </c>
      <c r="D19" s="4">
        <v>0</v>
      </c>
      <c r="E19" s="4">
        <v>9</v>
      </c>
      <c r="F19" s="4">
        <v>0</v>
      </c>
      <c r="G19" s="4">
        <v>0</v>
      </c>
    </row>
    <row r="20" spans="1:7" x14ac:dyDescent="0.25">
      <c r="A20" s="6" t="s">
        <v>21</v>
      </c>
      <c r="B20" s="4">
        <v>8</v>
      </c>
      <c r="C20" s="4">
        <v>0</v>
      </c>
      <c r="D20" s="4">
        <v>0</v>
      </c>
      <c r="E20" s="4">
        <v>8</v>
      </c>
      <c r="F20" s="4">
        <v>0</v>
      </c>
      <c r="G20" s="4">
        <v>0</v>
      </c>
    </row>
    <row r="21" spans="1:7" x14ac:dyDescent="0.25">
      <c r="A21" s="6" t="s">
        <v>22</v>
      </c>
      <c r="B21" s="4">
        <v>5</v>
      </c>
      <c r="C21" s="4">
        <v>0</v>
      </c>
      <c r="D21" s="4">
        <v>0</v>
      </c>
      <c r="E21" s="4">
        <v>5</v>
      </c>
      <c r="F21" s="4">
        <v>0</v>
      </c>
      <c r="G21" s="4">
        <v>0</v>
      </c>
    </row>
    <row r="22" spans="1:7" x14ac:dyDescent="0.25">
      <c r="A22" s="6" t="s">
        <v>23</v>
      </c>
      <c r="B22" s="4">
        <v>5</v>
      </c>
      <c r="C22" s="4">
        <v>0</v>
      </c>
      <c r="D22" s="4">
        <v>0</v>
      </c>
      <c r="E22" s="4">
        <v>5</v>
      </c>
      <c r="F22" s="4">
        <v>0</v>
      </c>
      <c r="G22" s="4">
        <v>0</v>
      </c>
    </row>
    <row r="23" spans="1:7" x14ac:dyDescent="0.25">
      <c r="A23" s="6" t="s">
        <v>24</v>
      </c>
      <c r="B23" s="4">
        <v>1</v>
      </c>
      <c r="C23" s="4">
        <v>0</v>
      </c>
      <c r="D23" s="4">
        <v>0</v>
      </c>
      <c r="E23" s="4">
        <v>1</v>
      </c>
      <c r="F23" s="4">
        <v>0</v>
      </c>
      <c r="G23" s="4">
        <v>0</v>
      </c>
    </row>
    <row r="24" spans="1:7" x14ac:dyDescent="0.25">
      <c r="A24" s="6" t="s">
        <v>25</v>
      </c>
      <c r="B24" s="4">
        <v>4</v>
      </c>
      <c r="C24" s="4">
        <v>0</v>
      </c>
      <c r="D24" s="4">
        <v>0</v>
      </c>
      <c r="E24" s="4">
        <v>4</v>
      </c>
      <c r="F24" s="4">
        <v>0</v>
      </c>
      <c r="G24" s="4">
        <v>0</v>
      </c>
    </row>
    <row r="25" spans="1:7" x14ac:dyDescent="0.25">
      <c r="A25" s="6" t="s">
        <v>26</v>
      </c>
      <c r="B25" s="4">
        <v>3</v>
      </c>
      <c r="C25" s="4">
        <v>0</v>
      </c>
      <c r="D25" s="4">
        <v>0</v>
      </c>
      <c r="E25" s="4">
        <v>3</v>
      </c>
      <c r="F25" s="4">
        <v>0</v>
      </c>
      <c r="G25" s="4">
        <v>0</v>
      </c>
    </row>
    <row r="26" spans="1:7" x14ac:dyDescent="0.25">
      <c r="A26" s="6" t="s">
        <v>27</v>
      </c>
      <c r="B26" s="4">
        <v>4</v>
      </c>
      <c r="C26" s="4">
        <v>0</v>
      </c>
      <c r="D26" s="4">
        <v>0</v>
      </c>
      <c r="E26" s="4">
        <v>4</v>
      </c>
      <c r="F26" s="4">
        <v>0</v>
      </c>
      <c r="G26" s="4">
        <v>0</v>
      </c>
    </row>
    <row r="27" spans="1:7" x14ac:dyDescent="0.25">
      <c r="A27" s="6" t="s">
        <v>28</v>
      </c>
      <c r="B27" s="4">
        <v>7</v>
      </c>
      <c r="C27" s="4">
        <v>0</v>
      </c>
      <c r="D27" s="4">
        <v>0</v>
      </c>
      <c r="E27" s="4">
        <v>7</v>
      </c>
      <c r="F27" s="4">
        <v>0</v>
      </c>
      <c r="G27" s="4">
        <v>0</v>
      </c>
    </row>
    <row r="28" spans="1:7" x14ac:dyDescent="0.25">
      <c r="A28" s="6" t="s">
        <v>29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6" t="s">
        <v>30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</row>
    <row r="30" spans="1:7" x14ac:dyDescent="0.25">
      <c r="A30" s="6" t="s">
        <v>31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118</v>
      </c>
      <c r="C31" s="356">
        <f t="shared" si="0"/>
        <v>0</v>
      </c>
      <c r="D31" s="356">
        <f t="shared" si="0"/>
        <v>0</v>
      </c>
      <c r="E31" s="356">
        <f t="shared" si="0"/>
        <v>117</v>
      </c>
      <c r="F31" s="356">
        <f t="shared" si="0"/>
        <v>1</v>
      </c>
      <c r="G31" s="356">
        <f t="shared" si="0"/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99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3"/>
  <sheetViews>
    <sheetView workbookViewId="0">
      <selection activeCell="A9" sqref="A9"/>
    </sheetView>
  </sheetViews>
  <sheetFormatPr defaultColWidth="8.85546875" defaultRowHeight="18.75" x14ac:dyDescent="0.3"/>
  <cols>
    <col min="1" max="1" width="11.140625" style="385" customWidth="1"/>
    <col min="2" max="2" width="2.85546875" style="385" customWidth="1"/>
    <col min="3" max="16384" width="8.85546875" style="340"/>
  </cols>
  <sheetData>
    <row r="2" spans="1:3" x14ac:dyDescent="0.3">
      <c r="A2" s="349" t="s">
        <v>277</v>
      </c>
    </row>
    <row r="4" spans="1:3" x14ac:dyDescent="0.3">
      <c r="B4" s="386"/>
      <c r="C4" s="385"/>
    </row>
    <row r="5" spans="1:3" x14ac:dyDescent="0.3">
      <c r="A5" s="385" t="s">
        <v>279</v>
      </c>
      <c r="B5" s="386" t="s">
        <v>278</v>
      </c>
      <c r="C5" s="385" t="s">
        <v>280</v>
      </c>
    </row>
    <row r="6" spans="1:3" x14ac:dyDescent="0.3">
      <c r="A6" s="385" t="s">
        <v>281</v>
      </c>
      <c r="B6" s="386" t="s">
        <v>278</v>
      </c>
      <c r="C6" s="385" t="s">
        <v>282</v>
      </c>
    </row>
    <row r="7" spans="1:3" x14ac:dyDescent="0.3">
      <c r="A7" s="385" t="s">
        <v>283</v>
      </c>
      <c r="B7" s="386" t="s">
        <v>278</v>
      </c>
      <c r="C7" s="385" t="s">
        <v>284</v>
      </c>
    </row>
    <row r="8" spans="1:3" ht="16.899999999999999" customHeight="1" x14ac:dyDescent="0.3">
      <c r="A8" s="385" t="s">
        <v>285</v>
      </c>
      <c r="B8" s="386" t="s">
        <v>278</v>
      </c>
      <c r="C8" s="385" t="s">
        <v>286</v>
      </c>
    </row>
    <row r="11" spans="1:3" x14ac:dyDescent="0.3">
      <c r="A11" s="347" t="s">
        <v>287</v>
      </c>
    </row>
    <row r="12" spans="1:3" x14ac:dyDescent="0.3">
      <c r="A12" s="347" t="s">
        <v>375</v>
      </c>
    </row>
    <row r="13" spans="1:3" x14ac:dyDescent="0.3">
      <c r="A13" s="347" t="s">
        <v>386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29.28515625" style="3" customWidth="1"/>
    <col min="3" max="16384" width="8.85546875" style="3"/>
  </cols>
  <sheetData>
    <row r="1" spans="1:7" s="352" customFormat="1" ht="62.25" customHeight="1" thickBot="1" x14ac:dyDescent="0.35">
      <c r="A1" s="421" t="s">
        <v>313</v>
      </c>
      <c r="B1" s="421"/>
    </row>
    <row r="2" spans="1:7" ht="16.149999999999999" customHeight="1" x14ac:dyDescent="0.25">
      <c r="A2" s="422" t="s">
        <v>6</v>
      </c>
      <c r="B2" s="422" t="s">
        <v>294</v>
      </c>
    </row>
    <row r="3" spans="1:7" ht="16.149999999999999" customHeight="1" x14ac:dyDescent="0.25">
      <c r="A3" s="423"/>
      <c r="B3" s="423"/>
      <c r="C3" s="431"/>
      <c r="E3" s="433"/>
    </row>
    <row r="4" spans="1:7" ht="123.6" customHeight="1" thickBot="1" x14ac:dyDescent="0.3">
      <c r="A4" s="424"/>
      <c r="B4" s="424"/>
      <c r="C4" s="432"/>
      <c r="E4" s="434"/>
      <c r="F4" s="369"/>
      <c r="G4" s="369"/>
    </row>
    <row r="5" spans="1:7" ht="16.5" thickBot="1" x14ac:dyDescent="0.3">
      <c r="A5" s="9" t="s">
        <v>5</v>
      </c>
      <c r="B5" s="11">
        <v>1</v>
      </c>
    </row>
    <row r="6" spans="1:7" x14ac:dyDescent="0.25">
      <c r="A6" s="5" t="s">
        <v>7</v>
      </c>
      <c r="B6" s="366">
        <v>0</v>
      </c>
    </row>
    <row r="7" spans="1:7" x14ac:dyDescent="0.25">
      <c r="A7" s="6" t="s">
        <v>8</v>
      </c>
      <c r="B7" s="367">
        <v>0</v>
      </c>
    </row>
    <row r="8" spans="1:7" x14ac:dyDescent="0.25">
      <c r="A8" s="6" t="s">
        <v>9</v>
      </c>
      <c r="B8" s="367">
        <v>4</v>
      </c>
    </row>
    <row r="9" spans="1:7" x14ac:dyDescent="0.25">
      <c r="A9" s="6" t="s">
        <v>10</v>
      </c>
      <c r="B9" s="367">
        <v>0</v>
      </c>
    </row>
    <row r="10" spans="1:7" x14ac:dyDescent="0.25">
      <c r="A10" s="6" t="s">
        <v>11</v>
      </c>
      <c r="B10" s="367">
        <v>5</v>
      </c>
    </row>
    <row r="11" spans="1:7" x14ac:dyDescent="0.25">
      <c r="A11" s="6" t="s">
        <v>12</v>
      </c>
      <c r="B11" s="367">
        <v>2</v>
      </c>
    </row>
    <row r="12" spans="1:7" x14ac:dyDescent="0.25">
      <c r="A12" s="6" t="s">
        <v>13</v>
      </c>
      <c r="B12" s="367">
        <v>19</v>
      </c>
    </row>
    <row r="13" spans="1:7" x14ac:dyDescent="0.25">
      <c r="A13" s="6" t="s">
        <v>14</v>
      </c>
      <c r="B13" s="367">
        <v>1</v>
      </c>
    </row>
    <row r="14" spans="1:7" x14ac:dyDescent="0.25">
      <c r="A14" s="6" t="s">
        <v>15</v>
      </c>
      <c r="B14" s="367">
        <v>1</v>
      </c>
    </row>
    <row r="15" spans="1:7" x14ac:dyDescent="0.25">
      <c r="A15" s="6" t="s">
        <v>16</v>
      </c>
      <c r="B15" s="367">
        <v>10</v>
      </c>
    </row>
    <row r="16" spans="1:7" x14ac:dyDescent="0.25">
      <c r="A16" s="6" t="s">
        <v>17</v>
      </c>
      <c r="B16" s="367">
        <v>0</v>
      </c>
    </row>
    <row r="17" spans="1:2" x14ac:dyDescent="0.25">
      <c r="A17" s="6" t="s">
        <v>18</v>
      </c>
      <c r="B17" s="367">
        <v>3</v>
      </c>
    </row>
    <row r="18" spans="1:2" x14ac:dyDescent="0.25">
      <c r="A18" s="6" t="s">
        <v>19</v>
      </c>
      <c r="B18" s="367">
        <v>0</v>
      </c>
    </row>
    <row r="19" spans="1:2" x14ac:dyDescent="0.25">
      <c r="A19" s="6" t="s">
        <v>20</v>
      </c>
      <c r="B19" s="367">
        <v>0</v>
      </c>
    </row>
    <row r="20" spans="1:2" x14ac:dyDescent="0.25">
      <c r="A20" s="6" t="s">
        <v>21</v>
      </c>
      <c r="B20" s="367">
        <v>5</v>
      </c>
    </row>
    <row r="21" spans="1:2" x14ac:dyDescent="0.25">
      <c r="A21" s="6" t="s">
        <v>22</v>
      </c>
      <c r="B21" s="367">
        <v>0</v>
      </c>
    </row>
    <row r="22" spans="1:2" x14ac:dyDescent="0.25">
      <c r="A22" s="6" t="s">
        <v>23</v>
      </c>
      <c r="B22" s="367">
        <v>0</v>
      </c>
    </row>
    <row r="23" spans="1:2" x14ac:dyDescent="0.25">
      <c r="A23" s="6" t="s">
        <v>24</v>
      </c>
      <c r="B23" s="367">
        <v>1</v>
      </c>
    </row>
    <row r="24" spans="1:2" x14ac:dyDescent="0.25">
      <c r="A24" s="6" t="s">
        <v>25</v>
      </c>
      <c r="B24" s="367">
        <v>2</v>
      </c>
    </row>
    <row r="25" spans="1:2" x14ac:dyDescent="0.25">
      <c r="A25" s="6" t="s">
        <v>26</v>
      </c>
      <c r="B25" s="367">
        <v>0</v>
      </c>
    </row>
    <row r="26" spans="1:2" x14ac:dyDescent="0.25">
      <c r="A26" s="6" t="s">
        <v>27</v>
      </c>
      <c r="B26" s="367">
        <v>1</v>
      </c>
    </row>
    <row r="27" spans="1:2" x14ac:dyDescent="0.25">
      <c r="A27" s="6" t="s">
        <v>28</v>
      </c>
      <c r="B27" s="367">
        <v>19</v>
      </c>
    </row>
    <row r="28" spans="1:2" x14ac:dyDescent="0.25">
      <c r="A28" s="6" t="s">
        <v>29</v>
      </c>
      <c r="B28" s="367">
        <v>2</v>
      </c>
    </row>
    <row r="29" spans="1:2" x14ac:dyDescent="0.25">
      <c r="A29" s="6" t="s">
        <v>30</v>
      </c>
      <c r="B29" s="367">
        <v>0</v>
      </c>
    </row>
    <row r="30" spans="1:2" x14ac:dyDescent="0.25">
      <c r="A30" s="6" t="s">
        <v>31</v>
      </c>
      <c r="B30" s="367">
        <v>7</v>
      </c>
    </row>
    <row r="31" spans="1:2" x14ac:dyDescent="0.25">
      <c r="A31" s="7" t="s">
        <v>32</v>
      </c>
      <c r="B31" s="7">
        <f>SUM(B6:B30)</f>
        <v>82</v>
      </c>
    </row>
  </sheetData>
  <mergeCells count="5">
    <mergeCell ref="A1:B1"/>
    <mergeCell ref="A2:A4"/>
    <mergeCell ref="B2:B4"/>
    <mergeCell ref="C3:C4"/>
    <mergeCell ref="E3:E4"/>
  </mergeCells>
  <conditionalFormatting sqref="B6:B31">
    <cfRule type="cellIs" dxfId="98" priority="1" operator="equal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32.42578125" style="3" customWidth="1"/>
    <col min="3" max="16384" width="8.85546875" style="3"/>
  </cols>
  <sheetData>
    <row r="1" spans="1:7" s="352" customFormat="1" ht="63.75" customHeight="1" thickBot="1" x14ac:dyDescent="0.35">
      <c r="A1" s="421" t="s">
        <v>224</v>
      </c>
      <c r="B1" s="421"/>
    </row>
    <row r="2" spans="1:7" ht="16.149999999999999" customHeight="1" x14ac:dyDescent="0.25">
      <c r="A2" s="422" t="s">
        <v>6</v>
      </c>
      <c r="B2" s="422" t="s">
        <v>295</v>
      </c>
    </row>
    <row r="3" spans="1:7" ht="16.149999999999999" customHeight="1" x14ac:dyDescent="0.25">
      <c r="A3" s="423"/>
      <c r="B3" s="423"/>
      <c r="C3" s="431"/>
      <c r="E3" s="433"/>
    </row>
    <row r="4" spans="1:7" ht="123.6" customHeight="1" thickBot="1" x14ac:dyDescent="0.3">
      <c r="A4" s="424"/>
      <c r="B4" s="424"/>
      <c r="C4" s="432"/>
      <c r="E4" s="434"/>
      <c r="F4" s="369"/>
      <c r="G4" s="369"/>
    </row>
    <row r="5" spans="1:7" ht="16.5" thickBot="1" x14ac:dyDescent="0.3">
      <c r="A5" s="9" t="s">
        <v>5</v>
      </c>
      <c r="B5" s="11">
        <v>1</v>
      </c>
    </row>
    <row r="6" spans="1:7" x14ac:dyDescent="0.25">
      <c r="A6" s="5" t="s">
        <v>7</v>
      </c>
      <c r="B6" s="366">
        <v>0</v>
      </c>
    </row>
    <row r="7" spans="1:7" x14ac:dyDescent="0.25">
      <c r="A7" s="6" t="s">
        <v>8</v>
      </c>
      <c r="B7" s="367">
        <v>0</v>
      </c>
    </row>
    <row r="8" spans="1:7" x14ac:dyDescent="0.25">
      <c r="A8" s="6" t="s">
        <v>9</v>
      </c>
      <c r="B8" s="367">
        <v>9</v>
      </c>
    </row>
    <row r="9" spans="1:7" x14ac:dyDescent="0.25">
      <c r="A9" s="6" t="s">
        <v>10</v>
      </c>
      <c r="B9" s="367">
        <v>0</v>
      </c>
    </row>
    <row r="10" spans="1:7" x14ac:dyDescent="0.25">
      <c r="A10" s="6" t="s">
        <v>11</v>
      </c>
      <c r="B10" s="367">
        <v>10</v>
      </c>
    </row>
    <row r="11" spans="1:7" x14ac:dyDescent="0.25">
      <c r="A11" s="6" t="s">
        <v>12</v>
      </c>
      <c r="B11" s="367">
        <v>2</v>
      </c>
    </row>
    <row r="12" spans="1:7" x14ac:dyDescent="0.25">
      <c r="A12" s="6" t="s">
        <v>13</v>
      </c>
      <c r="B12" s="367">
        <v>137</v>
      </c>
    </row>
    <row r="13" spans="1:7" x14ac:dyDescent="0.25">
      <c r="A13" s="6" t="s">
        <v>14</v>
      </c>
      <c r="B13" s="367">
        <v>9</v>
      </c>
    </row>
    <row r="14" spans="1:7" x14ac:dyDescent="0.25">
      <c r="A14" s="6" t="s">
        <v>15</v>
      </c>
      <c r="B14" s="367">
        <v>1</v>
      </c>
    </row>
    <row r="15" spans="1:7" x14ac:dyDescent="0.25">
      <c r="A15" s="6" t="s">
        <v>16</v>
      </c>
      <c r="B15" s="367">
        <v>42</v>
      </c>
    </row>
    <row r="16" spans="1:7" x14ac:dyDescent="0.25">
      <c r="A16" s="6" t="s">
        <v>17</v>
      </c>
      <c r="B16" s="367">
        <v>0</v>
      </c>
    </row>
    <row r="17" spans="1:2" x14ac:dyDescent="0.25">
      <c r="A17" s="6" t="s">
        <v>18</v>
      </c>
      <c r="B17" s="367">
        <v>5</v>
      </c>
    </row>
    <row r="18" spans="1:2" x14ac:dyDescent="0.25">
      <c r="A18" s="6" t="s">
        <v>19</v>
      </c>
      <c r="B18" s="367">
        <v>0</v>
      </c>
    </row>
    <row r="19" spans="1:2" x14ac:dyDescent="0.25">
      <c r="A19" s="6" t="s">
        <v>20</v>
      </c>
      <c r="B19" s="367">
        <v>0</v>
      </c>
    </row>
    <row r="20" spans="1:2" x14ac:dyDescent="0.25">
      <c r="A20" s="6" t="s">
        <v>21</v>
      </c>
      <c r="B20" s="367">
        <v>8</v>
      </c>
    </row>
    <row r="21" spans="1:2" x14ac:dyDescent="0.25">
      <c r="A21" s="6" t="s">
        <v>22</v>
      </c>
      <c r="B21" s="367">
        <v>0</v>
      </c>
    </row>
    <row r="22" spans="1:2" x14ac:dyDescent="0.25">
      <c r="A22" s="6" t="s">
        <v>23</v>
      </c>
      <c r="B22" s="367">
        <v>0</v>
      </c>
    </row>
    <row r="23" spans="1:2" x14ac:dyDescent="0.25">
      <c r="A23" s="6" t="s">
        <v>24</v>
      </c>
      <c r="B23" s="367">
        <v>15</v>
      </c>
    </row>
    <row r="24" spans="1:2" x14ac:dyDescent="0.25">
      <c r="A24" s="6" t="s">
        <v>25</v>
      </c>
      <c r="B24" s="367">
        <v>4</v>
      </c>
    </row>
    <row r="25" spans="1:2" x14ac:dyDescent="0.25">
      <c r="A25" s="6" t="s">
        <v>26</v>
      </c>
      <c r="B25" s="367">
        <v>0</v>
      </c>
    </row>
    <row r="26" spans="1:2" x14ac:dyDescent="0.25">
      <c r="A26" s="6" t="s">
        <v>27</v>
      </c>
      <c r="B26" s="367">
        <v>10</v>
      </c>
    </row>
    <row r="27" spans="1:2" x14ac:dyDescent="0.25">
      <c r="A27" s="6" t="s">
        <v>28</v>
      </c>
      <c r="B27" s="367">
        <v>104</v>
      </c>
    </row>
    <row r="28" spans="1:2" x14ac:dyDescent="0.25">
      <c r="A28" s="6" t="s">
        <v>29</v>
      </c>
      <c r="B28" s="367">
        <v>12</v>
      </c>
    </row>
    <row r="29" spans="1:2" x14ac:dyDescent="0.25">
      <c r="A29" s="6" t="s">
        <v>30</v>
      </c>
      <c r="B29" s="367">
        <v>0</v>
      </c>
    </row>
    <row r="30" spans="1:2" x14ac:dyDescent="0.25">
      <c r="A30" s="6" t="s">
        <v>31</v>
      </c>
      <c r="B30" s="367">
        <v>23</v>
      </c>
    </row>
    <row r="31" spans="1:2" x14ac:dyDescent="0.25">
      <c r="A31" s="7" t="s">
        <v>32</v>
      </c>
      <c r="B31" s="7">
        <f>SUM(B6:B30)</f>
        <v>391</v>
      </c>
    </row>
  </sheetData>
  <mergeCells count="5">
    <mergeCell ref="A1:B1"/>
    <mergeCell ref="A2:A4"/>
    <mergeCell ref="B2:B4"/>
    <mergeCell ref="C3:C4"/>
    <mergeCell ref="E3:E4"/>
  </mergeCells>
  <conditionalFormatting sqref="B6:B31">
    <cfRule type="cellIs" dxfId="97" priority="1" operator="equal">
      <formula>0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33"/>
  <sheetViews>
    <sheetView workbookViewId="0">
      <selection sqref="A1:G1"/>
    </sheetView>
  </sheetViews>
  <sheetFormatPr defaultRowHeight="15" x14ac:dyDescent="0.25"/>
  <cols>
    <col min="1" max="1" width="16.85546875" customWidth="1"/>
    <col min="3" max="3" width="10.140625" customWidth="1"/>
    <col min="5" max="5" width="10.5703125" customWidth="1"/>
    <col min="7" max="7" width="10.140625" customWidth="1"/>
    <col min="9" max="9" width="10.140625" customWidth="1"/>
    <col min="11" max="11" width="10.140625" customWidth="1"/>
    <col min="13" max="13" width="10" customWidth="1"/>
    <col min="15" max="15" width="9.5703125" customWidth="1"/>
    <col min="17" max="17" width="9.85546875" customWidth="1"/>
    <col min="19" max="19" width="9.5703125" customWidth="1"/>
    <col min="21" max="21" width="9.85546875" customWidth="1"/>
  </cols>
  <sheetData>
    <row r="1" spans="1:21" s="352" customFormat="1" ht="27" customHeight="1" thickBot="1" x14ac:dyDescent="0.35">
      <c r="A1" s="421" t="s">
        <v>225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38" t="s">
        <v>38</v>
      </c>
      <c r="C2" s="439"/>
      <c r="D2" s="444" t="s">
        <v>39</v>
      </c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6"/>
    </row>
    <row r="3" spans="1:21" x14ac:dyDescent="0.25">
      <c r="A3" s="436"/>
      <c r="B3" s="440"/>
      <c r="C3" s="441"/>
      <c r="D3" s="438" t="s">
        <v>40</v>
      </c>
      <c r="E3" s="439"/>
      <c r="F3" s="438" t="s">
        <v>201</v>
      </c>
      <c r="G3" s="439"/>
      <c r="H3" s="438" t="s">
        <v>202</v>
      </c>
      <c r="I3" s="439"/>
      <c r="J3" s="438" t="s">
        <v>203</v>
      </c>
      <c r="K3" s="439"/>
      <c r="L3" s="438" t="s">
        <v>204</v>
      </c>
      <c r="M3" s="439"/>
      <c r="N3" s="438" t="s">
        <v>205</v>
      </c>
      <c r="O3" s="439"/>
      <c r="P3" s="438" t="s">
        <v>206</v>
      </c>
      <c r="Q3" s="439"/>
      <c r="R3" s="438" t="s">
        <v>41</v>
      </c>
      <c r="S3" s="439"/>
      <c r="T3" s="438" t="s">
        <v>42</v>
      </c>
      <c r="U3" s="439"/>
    </row>
    <row r="4" spans="1:21" x14ac:dyDescent="0.25">
      <c r="A4" s="436"/>
      <c r="B4" s="440"/>
      <c r="C4" s="441"/>
      <c r="D4" s="440"/>
      <c r="E4" s="441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40"/>
      <c r="S4" s="441"/>
      <c r="T4" s="440"/>
      <c r="U4" s="441"/>
    </row>
    <row r="5" spans="1:21" ht="15.75" thickBot="1" x14ac:dyDescent="0.3">
      <c r="A5" s="436"/>
      <c r="B5" s="442"/>
      <c r="C5" s="443"/>
      <c r="D5" s="442"/>
      <c r="E5" s="443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42"/>
      <c r="S5" s="443"/>
      <c r="T5" s="442"/>
      <c r="U5" s="443"/>
    </row>
    <row r="6" spans="1:21" ht="75" thickBot="1" x14ac:dyDescent="0.3">
      <c r="A6" s="437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3" t="s">
        <v>5</v>
      </c>
      <c r="B7" s="15">
        <v>1</v>
      </c>
      <c r="C7" s="15">
        <v>2</v>
      </c>
      <c r="D7" s="15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5">
        <v>16</v>
      </c>
      <c r="R7" s="15">
        <v>17</v>
      </c>
      <c r="S7" s="15">
        <v>18</v>
      </c>
      <c r="T7" s="15">
        <v>19</v>
      </c>
      <c r="U7" s="15">
        <v>20</v>
      </c>
    </row>
    <row r="8" spans="1:21" x14ac:dyDescent="0.25">
      <c r="A8" s="16" t="s">
        <v>7</v>
      </c>
      <c r="B8" s="357">
        <v>2146</v>
      </c>
      <c r="C8" s="357">
        <v>35108</v>
      </c>
      <c r="D8" s="357">
        <v>534</v>
      </c>
      <c r="E8" s="357">
        <v>7711</v>
      </c>
      <c r="F8" s="357">
        <v>124</v>
      </c>
      <c r="G8" s="357">
        <v>3162</v>
      </c>
      <c r="H8" s="357">
        <v>91</v>
      </c>
      <c r="I8" s="357">
        <v>1409</v>
      </c>
      <c r="J8" s="357">
        <v>214</v>
      </c>
      <c r="K8" s="357">
        <v>3306</v>
      </c>
      <c r="L8" s="357">
        <v>852</v>
      </c>
      <c r="M8" s="357">
        <v>13833</v>
      </c>
      <c r="N8" s="357">
        <v>21</v>
      </c>
      <c r="O8" s="357">
        <v>269</v>
      </c>
      <c r="P8" s="357">
        <v>2</v>
      </c>
      <c r="Q8" s="357">
        <v>187</v>
      </c>
      <c r="R8" s="357">
        <v>53</v>
      </c>
      <c r="S8" s="357">
        <v>671</v>
      </c>
      <c r="T8" s="357">
        <v>255</v>
      </c>
      <c r="U8" s="357">
        <v>4560</v>
      </c>
    </row>
    <row r="9" spans="1:21" x14ac:dyDescent="0.25">
      <c r="A9" s="17" t="s">
        <v>8</v>
      </c>
      <c r="B9" s="358">
        <v>1883</v>
      </c>
      <c r="C9" s="358">
        <v>29627</v>
      </c>
      <c r="D9" s="358">
        <v>470</v>
      </c>
      <c r="E9" s="358">
        <v>6955</v>
      </c>
      <c r="F9" s="358">
        <v>216</v>
      </c>
      <c r="G9" s="358">
        <v>3550</v>
      </c>
      <c r="H9" s="358">
        <v>191</v>
      </c>
      <c r="I9" s="358">
        <v>3264</v>
      </c>
      <c r="J9" s="358">
        <v>37</v>
      </c>
      <c r="K9" s="358">
        <v>579</v>
      </c>
      <c r="L9" s="358">
        <v>726</v>
      </c>
      <c r="M9" s="358">
        <v>12006</v>
      </c>
      <c r="N9" s="358">
        <v>115</v>
      </c>
      <c r="O9" s="358">
        <v>1161</v>
      </c>
      <c r="P9" s="358">
        <v>0</v>
      </c>
      <c r="Q9" s="358">
        <v>0</v>
      </c>
      <c r="R9" s="358">
        <v>0</v>
      </c>
      <c r="S9" s="358">
        <v>0</v>
      </c>
      <c r="T9" s="358">
        <v>128</v>
      </c>
      <c r="U9" s="358">
        <v>2112</v>
      </c>
    </row>
    <row r="10" spans="1:21" x14ac:dyDescent="0.25">
      <c r="A10" s="17" t="s">
        <v>9</v>
      </c>
      <c r="B10" s="358">
        <v>6063</v>
      </c>
      <c r="C10" s="358">
        <v>83516</v>
      </c>
      <c r="D10" s="358">
        <v>1077</v>
      </c>
      <c r="E10" s="358">
        <v>14002</v>
      </c>
      <c r="F10" s="358">
        <v>435</v>
      </c>
      <c r="G10" s="358">
        <v>5868</v>
      </c>
      <c r="H10" s="358">
        <v>285</v>
      </c>
      <c r="I10" s="358">
        <v>4253</v>
      </c>
      <c r="J10" s="358">
        <v>508</v>
      </c>
      <c r="K10" s="358">
        <v>7029</v>
      </c>
      <c r="L10" s="358">
        <v>2826</v>
      </c>
      <c r="M10" s="358">
        <v>39915</v>
      </c>
      <c r="N10" s="358">
        <v>128</v>
      </c>
      <c r="O10" s="358">
        <v>1764</v>
      </c>
      <c r="P10" s="358">
        <v>0</v>
      </c>
      <c r="Q10" s="358">
        <v>0</v>
      </c>
      <c r="R10" s="358">
        <v>8</v>
      </c>
      <c r="S10" s="358">
        <v>138</v>
      </c>
      <c r="T10" s="358">
        <v>796</v>
      </c>
      <c r="U10" s="358">
        <v>10547</v>
      </c>
    </row>
    <row r="11" spans="1:21" x14ac:dyDescent="0.25">
      <c r="A11" s="17" t="s">
        <v>10</v>
      </c>
      <c r="B11" s="358">
        <v>3386</v>
      </c>
      <c r="C11" s="358">
        <v>52756</v>
      </c>
      <c r="D11" s="358">
        <v>457</v>
      </c>
      <c r="E11" s="358">
        <v>6940</v>
      </c>
      <c r="F11" s="358">
        <v>154</v>
      </c>
      <c r="G11" s="358">
        <v>2423</v>
      </c>
      <c r="H11" s="358">
        <v>146</v>
      </c>
      <c r="I11" s="358">
        <v>2459</v>
      </c>
      <c r="J11" s="358">
        <v>237</v>
      </c>
      <c r="K11" s="358">
        <v>3846</v>
      </c>
      <c r="L11" s="358">
        <v>1687</v>
      </c>
      <c r="M11" s="358">
        <v>26437</v>
      </c>
      <c r="N11" s="358">
        <v>85</v>
      </c>
      <c r="O11" s="358">
        <v>1124</v>
      </c>
      <c r="P11" s="358">
        <v>0</v>
      </c>
      <c r="Q11" s="358">
        <v>0</v>
      </c>
      <c r="R11" s="358">
        <v>114</v>
      </c>
      <c r="S11" s="358">
        <v>1762</v>
      </c>
      <c r="T11" s="358">
        <v>506</v>
      </c>
      <c r="U11" s="358">
        <v>7765</v>
      </c>
    </row>
    <row r="12" spans="1:21" x14ac:dyDescent="0.25">
      <c r="A12" s="17" t="s">
        <v>11</v>
      </c>
      <c r="B12" s="358">
        <v>1666</v>
      </c>
      <c r="C12" s="358">
        <v>34107</v>
      </c>
      <c r="D12" s="358">
        <v>444</v>
      </c>
      <c r="E12" s="358">
        <v>8379</v>
      </c>
      <c r="F12" s="358">
        <v>179</v>
      </c>
      <c r="G12" s="358">
        <v>3257</v>
      </c>
      <c r="H12" s="358">
        <v>84</v>
      </c>
      <c r="I12" s="358">
        <v>1466</v>
      </c>
      <c r="J12" s="358">
        <v>131</v>
      </c>
      <c r="K12" s="358">
        <v>2626</v>
      </c>
      <c r="L12" s="358">
        <v>683</v>
      </c>
      <c r="M12" s="358">
        <v>13432</v>
      </c>
      <c r="N12" s="358">
        <v>44</v>
      </c>
      <c r="O12" s="358">
        <v>789</v>
      </c>
      <c r="P12" s="358">
        <v>1</v>
      </c>
      <c r="Q12" s="358">
        <v>15</v>
      </c>
      <c r="R12" s="358">
        <v>7</v>
      </c>
      <c r="S12" s="358">
        <v>171</v>
      </c>
      <c r="T12" s="358">
        <v>93</v>
      </c>
      <c r="U12" s="358">
        <v>3972</v>
      </c>
    </row>
    <row r="13" spans="1:21" x14ac:dyDescent="0.25">
      <c r="A13" s="17" t="s">
        <v>12</v>
      </c>
      <c r="B13" s="358">
        <v>1718</v>
      </c>
      <c r="C13" s="358">
        <v>25922</v>
      </c>
      <c r="D13" s="358">
        <v>259</v>
      </c>
      <c r="E13" s="358">
        <v>4127</v>
      </c>
      <c r="F13" s="358">
        <v>195</v>
      </c>
      <c r="G13" s="358">
        <v>3002</v>
      </c>
      <c r="H13" s="358">
        <v>161</v>
      </c>
      <c r="I13" s="358">
        <v>2709</v>
      </c>
      <c r="J13" s="358">
        <v>71</v>
      </c>
      <c r="K13" s="358">
        <v>1059</v>
      </c>
      <c r="L13" s="358">
        <v>763</v>
      </c>
      <c r="M13" s="358">
        <v>10557</v>
      </c>
      <c r="N13" s="358">
        <v>114</v>
      </c>
      <c r="O13" s="358">
        <v>1780</v>
      </c>
      <c r="P13" s="358">
        <v>0</v>
      </c>
      <c r="Q13" s="358">
        <v>0</v>
      </c>
      <c r="R13" s="358">
        <v>4</v>
      </c>
      <c r="S13" s="358">
        <v>38</v>
      </c>
      <c r="T13" s="358">
        <v>151</v>
      </c>
      <c r="U13" s="358">
        <v>2650</v>
      </c>
    </row>
    <row r="14" spans="1:21" x14ac:dyDescent="0.25">
      <c r="A14" s="17" t="s">
        <v>13</v>
      </c>
      <c r="B14" s="358">
        <v>3392</v>
      </c>
      <c r="C14" s="358">
        <v>50384</v>
      </c>
      <c r="D14" s="358">
        <v>610</v>
      </c>
      <c r="E14" s="358">
        <v>8557</v>
      </c>
      <c r="F14" s="358">
        <v>224</v>
      </c>
      <c r="G14" s="358">
        <v>3198</v>
      </c>
      <c r="H14" s="358">
        <v>295</v>
      </c>
      <c r="I14" s="358">
        <v>4110</v>
      </c>
      <c r="J14" s="358">
        <v>259</v>
      </c>
      <c r="K14" s="358">
        <v>3853</v>
      </c>
      <c r="L14" s="358">
        <v>1326</v>
      </c>
      <c r="M14" s="358">
        <v>21685</v>
      </c>
      <c r="N14" s="358">
        <v>186</v>
      </c>
      <c r="O14" s="358">
        <v>1811</v>
      </c>
      <c r="P14" s="358">
        <v>0</v>
      </c>
      <c r="Q14" s="358">
        <v>0</v>
      </c>
      <c r="R14" s="358">
        <v>33</v>
      </c>
      <c r="S14" s="358">
        <v>502</v>
      </c>
      <c r="T14" s="358">
        <v>459</v>
      </c>
      <c r="U14" s="358">
        <v>6668</v>
      </c>
    </row>
    <row r="15" spans="1:21" x14ac:dyDescent="0.25">
      <c r="A15" s="17" t="s">
        <v>14</v>
      </c>
      <c r="B15" s="358">
        <v>2359</v>
      </c>
      <c r="C15" s="358">
        <v>33256</v>
      </c>
      <c r="D15" s="358">
        <v>395</v>
      </c>
      <c r="E15" s="358">
        <v>5430</v>
      </c>
      <c r="F15" s="358">
        <v>303</v>
      </c>
      <c r="G15" s="358">
        <v>4298</v>
      </c>
      <c r="H15" s="358">
        <v>316</v>
      </c>
      <c r="I15" s="358">
        <v>4441</v>
      </c>
      <c r="J15" s="358">
        <v>44</v>
      </c>
      <c r="K15" s="358">
        <v>729</v>
      </c>
      <c r="L15" s="358">
        <v>968</v>
      </c>
      <c r="M15" s="358">
        <v>13884</v>
      </c>
      <c r="N15" s="358">
        <v>104</v>
      </c>
      <c r="O15" s="358">
        <v>1323</v>
      </c>
      <c r="P15" s="358">
        <v>0</v>
      </c>
      <c r="Q15" s="358">
        <v>0</v>
      </c>
      <c r="R15" s="358">
        <v>0</v>
      </c>
      <c r="S15" s="358">
        <v>0</v>
      </c>
      <c r="T15" s="358">
        <v>229</v>
      </c>
      <c r="U15" s="358">
        <v>3151</v>
      </c>
    </row>
    <row r="16" spans="1:21" x14ac:dyDescent="0.25">
      <c r="A16" s="17" t="s">
        <v>15</v>
      </c>
      <c r="B16" s="358">
        <v>4550</v>
      </c>
      <c r="C16" s="358">
        <v>85516</v>
      </c>
      <c r="D16" s="358">
        <v>644</v>
      </c>
      <c r="E16" s="358">
        <v>11723</v>
      </c>
      <c r="F16" s="358">
        <v>319</v>
      </c>
      <c r="G16" s="358">
        <v>5842</v>
      </c>
      <c r="H16" s="358">
        <v>277</v>
      </c>
      <c r="I16" s="358">
        <v>5283</v>
      </c>
      <c r="J16" s="358">
        <v>184</v>
      </c>
      <c r="K16" s="358">
        <v>3344</v>
      </c>
      <c r="L16" s="358">
        <v>1956</v>
      </c>
      <c r="M16" s="358">
        <v>39453</v>
      </c>
      <c r="N16" s="358">
        <v>282</v>
      </c>
      <c r="O16" s="358">
        <v>4628</v>
      </c>
      <c r="P16" s="358">
        <v>5</v>
      </c>
      <c r="Q16" s="358">
        <v>123</v>
      </c>
      <c r="R16" s="358">
        <v>54</v>
      </c>
      <c r="S16" s="358">
        <v>1096</v>
      </c>
      <c r="T16" s="358">
        <v>829</v>
      </c>
      <c r="U16" s="358">
        <v>14024</v>
      </c>
    </row>
    <row r="17" spans="1:21" x14ac:dyDescent="0.25">
      <c r="A17" s="17" t="s">
        <v>16</v>
      </c>
      <c r="B17" s="358">
        <v>3150</v>
      </c>
      <c r="C17" s="358">
        <v>51350</v>
      </c>
      <c r="D17" s="358">
        <v>488</v>
      </c>
      <c r="E17" s="358">
        <v>8243</v>
      </c>
      <c r="F17" s="358">
        <v>152</v>
      </c>
      <c r="G17" s="358">
        <v>2783</v>
      </c>
      <c r="H17" s="358">
        <v>164</v>
      </c>
      <c r="I17" s="358">
        <v>2997</v>
      </c>
      <c r="J17" s="358">
        <v>114</v>
      </c>
      <c r="K17" s="358">
        <v>2102</v>
      </c>
      <c r="L17" s="358">
        <v>1520</v>
      </c>
      <c r="M17" s="358">
        <v>24863</v>
      </c>
      <c r="N17" s="358">
        <v>250</v>
      </c>
      <c r="O17" s="358">
        <v>3502</v>
      </c>
      <c r="P17" s="358">
        <v>1</v>
      </c>
      <c r="Q17" s="358">
        <v>15</v>
      </c>
      <c r="R17" s="358">
        <v>26</v>
      </c>
      <c r="S17" s="358">
        <v>373</v>
      </c>
      <c r="T17" s="358">
        <v>435</v>
      </c>
      <c r="U17" s="358">
        <v>6472</v>
      </c>
    </row>
    <row r="18" spans="1:21" x14ac:dyDescent="0.25">
      <c r="A18" s="17" t="s">
        <v>17</v>
      </c>
      <c r="B18" s="358">
        <v>1090</v>
      </c>
      <c r="C18" s="358">
        <v>15774</v>
      </c>
      <c r="D18" s="358">
        <v>121</v>
      </c>
      <c r="E18" s="358">
        <v>1697</v>
      </c>
      <c r="F18" s="358">
        <v>86</v>
      </c>
      <c r="G18" s="358">
        <v>1251</v>
      </c>
      <c r="H18" s="358">
        <v>68</v>
      </c>
      <c r="I18" s="358">
        <v>1062</v>
      </c>
      <c r="J18" s="358">
        <v>58</v>
      </c>
      <c r="K18" s="358">
        <v>812</v>
      </c>
      <c r="L18" s="358">
        <v>481</v>
      </c>
      <c r="M18" s="358">
        <v>7343</v>
      </c>
      <c r="N18" s="358">
        <v>113</v>
      </c>
      <c r="O18" s="358">
        <v>1096</v>
      </c>
      <c r="P18" s="358">
        <v>0</v>
      </c>
      <c r="Q18" s="358">
        <v>0</v>
      </c>
      <c r="R18" s="358">
        <v>12</v>
      </c>
      <c r="S18" s="358">
        <v>188</v>
      </c>
      <c r="T18" s="358">
        <v>151</v>
      </c>
      <c r="U18" s="358">
        <v>2325</v>
      </c>
    </row>
    <row r="19" spans="1:21" x14ac:dyDescent="0.25">
      <c r="A19" s="17" t="s">
        <v>18</v>
      </c>
      <c r="B19" s="358">
        <v>3475</v>
      </c>
      <c r="C19" s="358">
        <v>52431</v>
      </c>
      <c r="D19" s="358">
        <v>478</v>
      </c>
      <c r="E19" s="358">
        <v>6502</v>
      </c>
      <c r="F19" s="358">
        <v>239</v>
      </c>
      <c r="G19" s="358">
        <v>3753</v>
      </c>
      <c r="H19" s="358">
        <v>157</v>
      </c>
      <c r="I19" s="358">
        <v>2590</v>
      </c>
      <c r="J19" s="358">
        <v>207</v>
      </c>
      <c r="K19" s="358">
        <v>3268</v>
      </c>
      <c r="L19" s="358">
        <v>1783</v>
      </c>
      <c r="M19" s="358">
        <v>26936</v>
      </c>
      <c r="N19" s="358">
        <v>139</v>
      </c>
      <c r="O19" s="358">
        <v>2261</v>
      </c>
      <c r="P19" s="358">
        <v>0</v>
      </c>
      <c r="Q19" s="358">
        <v>0</v>
      </c>
      <c r="R19" s="358">
        <v>9</v>
      </c>
      <c r="S19" s="358">
        <v>117</v>
      </c>
      <c r="T19" s="358">
        <v>463</v>
      </c>
      <c r="U19" s="358">
        <v>7004</v>
      </c>
    </row>
    <row r="20" spans="1:21" x14ac:dyDescent="0.25">
      <c r="A20" s="17" t="s">
        <v>19</v>
      </c>
      <c r="B20" s="358">
        <v>2227</v>
      </c>
      <c r="C20" s="358">
        <v>33339</v>
      </c>
      <c r="D20" s="358">
        <v>487</v>
      </c>
      <c r="E20" s="358">
        <v>7023</v>
      </c>
      <c r="F20" s="358">
        <v>332</v>
      </c>
      <c r="G20" s="358">
        <v>5125</v>
      </c>
      <c r="H20" s="358">
        <v>163</v>
      </c>
      <c r="I20" s="358">
        <v>2341</v>
      </c>
      <c r="J20" s="358">
        <v>37</v>
      </c>
      <c r="K20" s="358">
        <v>629</v>
      </c>
      <c r="L20" s="358">
        <v>1049</v>
      </c>
      <c r="M20" s="358">
        <v>16151</v>
      </c>
      <c r="N20" s="358">
        <v>72</v>
      </c>
      <c r="O20" s="358">
        <v>684</v>
      </c>
      <c r="P20" s="358">
        <v>0</v>
      </c>
      <c r="Q20" s="358">
        <v>0</v>
      </c>
      <c r="R20" s="358">
        <v>0</v>
      </c>
      <c r="S20" s="358">
        <v>0</v>
      </c>
      <c r="T20" s="358">
        <v>87</v>
      </c>
      <c r="U20" s="358">
        <v>1386</v>
      </c>
    </row>
    <row r="21" spans="1:21" x14ac:dyDescent="0.25">
      <c r="A21" s="17" t="s">
        <v>20</v>
      </c>
      <c r="B21" s="358">
        <v>6325</v>
      </c>
      <c r="C21" s="358">
        <v>99486</v>
      </c>
      <c r="D21" s="358">
        <v>626</v>
      </c>
      <c r="E21" s="358">
        <v>9187</v>
      </c>
      <c r="F21" s="358">
        <v>376</v>
      </c>
      <c r="G21" s="358">
        <v>5850</v>
      </c>
      <c r="H21" s="358">
        <v>157</v>
      </c>
      <c r="I21" s="358">
        <v>2547</v>
      </c>
      <c r="J21" s="358">
        <v>732</v>
      </c>
      <c r="K21" s="358">
        <v>12581</v>
      </c>
      <c r="L21" s="358">
        <v>3714</v>
      </c>
      <c r="M21" s="358">
        <v>60050</v>
      </c>
      <c r="N21" s="358">
        <v>321</v>
      </c>
      <c r="O21" s="358">
        <v>3900</v>
      </c>
      <c r="P21" s="358">
        <v>1</v>
      </c>
      <c r="Q21" s="358">
        <v>19</v>
      </c>
      <c r="R21" s="358">
        <v>13</v>
      </c>
      <c r="S21" s="358">
        <v>228</v>
      </c>
      <c r="T21" s="358">
        <v>385</v>
      </c>
      <c r="U21" s="358">
        <v>5124</v>
      </c>
    </row>
    <row r="22" spans="1:21" x14ac:dyDescent="0.25">
      <c r="A22" s="17" t="s">
        <v>21</v>
      </c>
      <c r="B22" s="358">
        <v>1926</v>
      </c>
      <c r="C22" s="358">
        <v>35920</v>
      </c>
      <c r="D22" s="358">
        <v>388</v>
      </c>
      <c r="E22" s="358">
        <v>6127</v>
      </c>
      <c r="F22" s="358">
        <v>258</v>
      </c>
      <c r="G22" s="358">
        <v>3784</v>
      </c>
      <c r="H22" s="358">
        <v>139</v>
      </c>
      <c r="I22" s="358">
        <v>2393</v>
      </c>
      <c r="J22" s="358">
        <v>77</v>
      </c>
      <c r="K22" s="358">
        <v>1547</v>
      </c>
      <c r="L22" s="358">
        <v>749</v>
      </c>
      <c r="M22" s="358">
        <v>16120</v>
      </c>
      <c r="N22" s="358">
        <v>90</v>
      </c>
      <c r="O22" s="358">
        <v>1418</v>
      </c>
      <c r="P22" s="358">
        <v>0</v>
      </c>
      <c r="Q22" s="358">
        <v>0</v>
      </c>
      <c r="R22" s="358">
        <v>43</v>
      </c>
      <c r="S22" s="358">
        <v>1208</v>
      </c>
      <c r="T22" s="358">
        <v>182</v>
      </c>
      <c r="U22" s="358">
        <v>3323</v>
      </c>
    </row>
    <row r="23" spans="1:21" x14ac:dyDescent="0.25">
      <c r="A23" s="17" t="s">
        <v>22</v>
      </c>
      <c r="B23" s="358">
        <v>2107</v>
      </c>
      <c r="C23" s="358">
        <v>30457</v>
      </c>
      <c r="D23" s="358">
        <v>622</v>
      </c>
      <c r="E23" s="358">
        <v>8835</v>
      </c>
      <c r="F23" s="358">
        <v>143</v>
      </c>
      <c r="G23" s="358">
        <v>2017</v>
      </c>
      <c r="H23" s="358">
        <v>136</v>
      </c>
      <c r="I23" s="358">
        <v>2033</v>
      </c>
      <c r="J23" s="358">
        <v>95</v>
      </c>
      <c r="K23" s="358">
        <v>1284</v>
      </c>
      <c r="L23" s="358">
        <v>789</v>
      </c>
      <c r="M23" s="358">
        <v>12351</v>
      </c>
      <c r="N23" s="358">
        <v>162</v>
      </c>
      <c r="O23" s="358">
        <v>1605</v>
      </c>
      <c r="P23" s="358">
        <v>0</v>
      </c>
      <c r="Q23" s="358">
        <v>0</v>
      </c>
      <c r="R23" s="358">
        <v>11</v>
      </c>
      <c r="S23" s="358">
        <v>161</v>
      </c>
      <c r="T23" s="358">
        <v>149</v>
      </c>
      <c r="U23" s="358">
        <v>2171</v>
      </c>
    </row>
    <row r="24" spans="1:21" x14ac:dyDescent="0.25">
      <c r="A24" s="17" t="s">
        <v>23</v>
      </c>
      <c r="B24" s="358">
        <v>3187</v>
      </c>
      <c r="C24" s="358">
        <v>51410</v>
      </c>
      <c r="D24" s="358">
        <v>436</v>
      </c>
      <c r="E24" s="358">
        <v>6122</v>
      </c>
      <c r="F24" s="358">
        <v>430</v>
      </c>
      <c r="G24" s="358">
        <v>5653</v>
      </c>
      <c r="H24" s="358">
        <v>221</v>
      </c>
      <c r="I24" s="358">
        <v>3530</v>
      </c>
      <c r="J24" s="358">
        <v>143</v>
      </c>
      <c r="K24" s="358">
        <v>2284</v>
      </c>
      <c r="L24" s="358">
        <v>1301</v>
      </c>
      <c r="M24" s="358">
        <v>22346</v>
      </c>
      <c r="N24" s="358">
        <v>152</v>
      </c>
      <c r="O24" s="358">
        <v>2174</v>
      </c>
      <c r="P24" s="358">
        <v>0</v>
      </c>
      <c r="Q24" s="358">
        <v>0</v>
      </c>
      <c r="R24" s="358">
        <v>29</v>
      </c>
      <c r="S24" s="358">
        <v>424</v>
      </c>
      <c r="T24" s="358">
        <v>475</v>
      </c>
      <c r="U24" s="358">
        <v>8877</v>
      </c>
    </row>
    <row r="25" spans="1:21" x14ac:dyDescent="0.25">
      <c r="A25" s="17" t="s">
        <v>24</v>
      </c>
      <c r="B25" s="358">
        <v>1530</v>
      </c>
      <c r="C25" s="358">
        <v>21912</v>
      </c>
      <c r="D25" s="358">
        <v>429</v>
      </c>
      <c r="E25" s="358">
        <v>5696</v>
      </c>
      <c r="F25" s="358">
        <v>143</v>
      </c>
      <c r="G25" s="358">
        <v>2117</v>
      </c>
      <c r="H25" s="358">
        <v>126</v>
      </c>
      <c r="I25" s="358">
        <v>2024</v>
      </c>
      <c r="J25" s="358">
        <v>29</v>
      </c>
      <c r="K25" s="358">
        <v>515</v>
      </c>
      <c r="L25" s="358">
        <v>610</v>
      </c>
      <c r="M25" s="358">
        <v>8737</v>
      </c>
      <c r="N25" s="358">
        <v>11</v>
      </c>
      <c r="O25" s="358">
        <v>247</v>
      </c>
      <c r="P25" s="358">
        <v>0</v>
      </c>
      <c r="Q25" s="358">
        <v>0</v>
      </c>
      <c r="R25" s="358">
        <v>41</v>
      </c>
      <c r="S25" s="358">
        <v>615</v>
      </c>
      <c r="T25" s="358">
        <v>141</v>
      </c>
      <c r="U25" s="358">
        <v>1961</v>
      </c>
    </row>
    <row r="26" spans="1:21" x14ac:dyDescent="0.25">
      <c r="A26" s="17" t="s">
        <v>25</v>
      </c>
      <c r="B26" s="358">
        <v>5044</v>
      </c>
      <c r="C26" s="358">
        <v>97254</v>
      </c>
      <c r="D26" s="358">
        <v>678</v>
      </c>
      <c r="E26" s="358">
        <v>13105</v>
      </c>
      <c r="F26" s="358">
        <v>213</v>
      </c>
      <c r="G26" s="358">
        <v>4600</v>
      </c>
      <c r="H26" s="358">
        <v>450</v>
      </c>
      <c r="I26" s="358">
        <v>8698</v>
      </c>
      <c r="J26" s="358">
        <v>675</v>
      </c>
      <c r="K26" s="358">
        <v>11758</v>
      </c>
      <c r="L26" s="358">
        <v>2179</v>
      </c>
      <c r="M26" s="358">
        <v>43267</v>
      </c>
      <c r="N26" s="358">
        <v>205</v>
      </c>
      <c r="O26" s="358">
        <v>4028</v>
      </c>
      <c r="P26" s="358">
        <v>2</v>
      </c>
      <c r="Q26" s="358">
        <v>45</v>
      </c>
      <c r="R26" s="358">
        <v>47</v>
      </c>
      <c r="S26" s="358">
        <v>942</v>
      </c>
      <c r="T26" s="358">
        <v>595</v>
      </c>
      <c r="U26" s="358">
        <v>10811</v>
      </c>
    </row>
    <row r="27" spans="1:21" x14ac:dyDescent="0.25">
      <c r="A27" s="17" t="s">
        <v>26</v>
      </c>
      <c r="B27" s="358">
        <v>1779</v>
      </c>
      <c r="C27" s="358">
        <v>27341</v>
      </c>
      <c r="D27" s="358">
        <v>306</v>
      </c>
      <c r="E27" s="358">
        <v>4280</v>
      </c>
      <c r="F27" s="358">
        <v>166</v>
      </c>
      <c r="G27" s="358">
        <v>2552</v>
      </c>
      <c r="H27" s="358">
        <v>144</v>
      </c>
      <c r="I27" s="358">
        <v>2284</v>
      </c>
      <c r="J27" s="358">
        <v>185</v>
      </c>
      <c r="K27" s="358">
        <v>2908</v>
      </c>
      <c r="L27" s="358">
        <v>686</v>
      </c>
      <c r="M27" s="358">
        <v>10862</v>
      </c>
      <c r="N27" s="358">
        <v>66</v>
      </c>
      <c r="O27" s="358">
        <v>696</v>
      </c>
      <c r="P27" s="358">
        <v>0</v>
      </c>
      <c r="Q27" s="358">
        <v>0</v>
      </c>
      <c r="R27" s="358">
        <v>18</v>
      </c>
      <c r="S27" s="358">
        <v>320</v>
      </c>
      <c r="T27" s="358">
        <v>208</v>
      </c>
      <c r="U27" s="358">
        <v>3439</v>
      </c>
    </row>
    <row r="28" spans="1:21" x14ac:dyDescent="0.25">
      <c r="A28" s="17" t="s">
        <v>27</v>
      </c>
      <c r="B28" s="358">
        <v>2237</v>
      </c>
      <c r="C28" s="358">
        <v>36433</v>
      </c>
      <c r="D28" s="358">
        <v>422</v>
      </c>
      <c r="E28" s="358">
        <v>6516</v>
      </c>
      <c r="F28" s="358">
        <v>238</v>
      </c>
      <c r="G28" s="358">
        <v>3730</v>
      </c>
      <c r="H28" s="358">
        <v>166</v>
      </c>
      <c r="I28" s="358">
        <v>2503</v>
      </c>
      <c r="J28" s="358">
        <v>157</v>
      </c>
      <c r="K28" s="358">
        <v>1875</v>
      </c>
      <c r="L28" s="358">
        <v>903</v>
      </c>
      <c r="M28" s="358">
        <v>15764</v>
      </c>
      <c r="N28" s="358">
        <v>173</v>
      </c>
      <c r="O28" s="358">
        <v>3047</v>
      </c>
      <c r="P28" s="358">
        <v>1</v>
      </c>
      <c r="Q28" s="358">
        <v>15</v>
      </c>
      <c r="R28" s="358">
        <v>4</v>
      </c>
      <c r="S28" s="358">
        <v>65</v>
      </c>
      <c r="T28" s="358">
        <v>173</v>
      </c>
      <c r="U28" s="358">
        <v>2918</v>
      </c>
    </row>
    <row r="29" spans="1:21" x14ac:dyDescent="0.25">
      <c r="A29" s="17" t="s">
        <v>28</v>
      </c>
      <c r="B29" s="358">
        <v>2008</v>
      </c>
      <c r="C29" s="358">
        <v>34014</v>
      </c>
      <c r="D29" s="358">
        <v>398</v>
      </c>
      <c r="E29" s="358">
        <v>5864</v>
      </c>
      <c r="F29" s="358">
        <v>145</v>
      </c>
      <c r="G29" s="358">
        <v>2330</v>
      </c>
      <c r="H29" s="358">
        <v>130</v>
      </c>
      <c r="I29" s="358">
        <v>2230</v>
      </c>
      <c r="J29" s="358">
        <v>143</v>
      </c>
      <c r="K29" s="358">
        <v>2861</v>
      </c>
      <c r="L29" s="358">
        <v>910</v>
      </c>
      <c r="M29" s="358">
        <v>16279</v>
      </c>
      <c r="N29" s="358">
        <v>125</v>
      </c>
      <c r="O29" s="358">
        <v>1883</v>
      </c>
      <c r="P29" s="358">
        <v>1</v>
      </c>
      <c r="Q29" s="358">
        <v>15</v>
      </c>
      <c r="R29" s="358">
        <v>6</v>
      </c>
      <c r="S29" s="358">
        <v>105</v>
      </c>
      <c r="T29" s="358">
        <v>150</v>
      </c>
      <c r="U29" s="358">
        <v>2447</v>
      </c>
    </row>
    <row r="30" spans="1:21" x14ac:dyDescent="0.25">
      <c r="A30" s="17" t="s">
        <v>29</v>
      </c>
      <c r="B30" s="358">
        <v>1042</v>
      </c>
      <c r="C30" s="358">
        <v>16299</v>
      </c>
      <c r="D30" s="358">
        <v>210</v>
      </c>
      <c r="E30" s="358">
        <v>2719</v>
      </c>
      <c r="F30" s="358">
        <v>140</v>
      </c>
      <c r="G30" s="358">
        <v>2298</v>
      </c>
      <c r="H30" s="358">
        <v>64</v>
      </c>
      <c r="I30" s="358">
        <v>1193</v>
      </c>
      <c r="J30" s="358">
        <v>17</v>
      </c>
      <c r="K30" s="358">
        <v>264</v>
      </c>
      <c r="L30" s="358">
        <v>472</v>
      </c>
      <c r="M30" s="358">
        <v>7377</v>
      </c>
      <c r="N30" s="358">
        <v>70</v>
      </c>
      <c r="O30" s="358">
        <v>1430</v>
      </c>
      <c r="P30" s="358">
        <v>0</v>
      </c>
      <c r="Q30" s="358">
        <v>0</v>
      </c>
      <c r="R30" s="358">
        <v>7</v>
      </c>
      <c r="S30" s="358">
        <v>100</v>
      </c>
      <c r="T30" s="358">
        <v>62</v>
      </c>
      <c r="U30" s="358">
        <v>918</v>
      </c>
    </row>
    <row r="31" spans="1:21" x14ac:dyDescent="0.25">
      <c r="A31" s="17" t="s">
        <v>30</v>
      </c>
      <c r="B31" s="358">
        <v>1788</v>
      </c>
      <c r="C31" s="358">
        <v>26088</v>
      </c>
      <c r="D31" s="358">
        <v>490</v>
      </c>
      <c r="E31" s="358">
        <v>6834</v>
      </c>
      <c r="F31" s="358">
        <v>79</v>
      </c>
      <c r="G31" s="358">
        <v>1154</v>
      </c>
      <c r="H31" s="358">
        <v>129</v>
      </c>
      <c r="I31" s="358">
        <v>1766</v>
      </c>
      <c r="J31" s="358">
        <v>77</v>
      </c>
      <c r="K31" s="358">
        <v>1166</v>
      </c>
      <c r="L31" s="358">
        <v>692</v>
      </c>
      <c r="M31" s="358">
        <v>10217</v>
      </c>
      <c r="N31" s="358">
        <v>93</v>
      </c>
      <c r="O31" s="358">
        <v>1421</v>
      </c>
      <c r="P31" s="358">
        <v>1</v>
      </c>
      <c r="Q31" s="358">
        <v>15</v>
      </c>
      <c r="R31" s="358">
        <v>20</v>
      </c>
      <c r="S31" s="358">
        <v>281</v>
      </c>
      <c r="T31" s="358">
        <v>207</v>
      </c>
      <c r="U31" s="358">
        <v>3234</v>
      </c>
    </row>
    <row r="32" spans="1:21" x14ac:dyDescent="0.25">
      <c r="A32" s="17" t="s">
        <v>31</v>
      </c>
      <c r="B32" s="358">
        <v>5390</v>
      </c>
      <c r="C32" s="358">
        <v>78471</v>
      </c>
      <c r="D32" s="358">
        <v>599</v>
      </c>
      <c r="E32" s="358">
        <v>8303</v>
      </c>
      <c r="F32" s="358">
        <v>105</v>
      </c>
      <c r="G32" s="358">
        <v>1343</v>
      </c>
      <c r="H32" s="358">
        <v>296</v>
      </c>
      <c r="I32" s="358">
        <v>4325</v>
      </c>
      <c r="J32" s="358">
        <v>702</v>
      </c>
      <c r="K32" s="358">
        <v>9899</v>
      </c>
      <c r="L32" s="358">
        <v>2762</v>
      </c>
      <c r="M32" s="358">
        <v>40427</v>
      </c>
      <c r="N32" s="358">
        <v>138</v>
      </c>
      <c r="O32" s="358">
        <v>3364</v>
      </c>
      <c r="P32" s="358">
        <v>0</v>
      </c>
      <c r="Q32" s="358">
        <v>0</v>
      </c>
      <c r="R32" s="358">
        <v>87</v>
      </c>
      <c r="S32" s="358">
        <v>1111</v>
      </c>
      <c r="T32" s="358">
        <v>701</v>
      </c>
      <c r="U32" s="358">
        <v>9699</v>
      </c>
    </row>
    <row r="33" spans="1:21" x14ac:dyDescent="0.25">
      <c r="A33" s="18" t="s">
        <v>32</v>
      </c>
      <c r="B33" s="359">
        <f t="shared" ref="B33:U33" si="0">SUM(B8:B32)</f>
        <v>71468</v>
      </c>
      <c r="C33" s="359">
        <f t="shared" si="0"/>
        <v>1138171</v>
      </c>
      <c r="D33" s="359">
        <f t="shared" si="0"/>
        <v>12068</v>
      </c>
      <c r="E33" s="359">
        <f t="shared" si="0"/>
        <v>180877</v>
      </c>
      <c r="F33" s="359">
        <f t="shared" si="0"/>
        <v>5394</v>
      </c>
      <c r="G33" s="359">
        <f t="shared" si="0"/>
        <v>84940</v>
      </c>
      <c r="H33" s="359">
        <f t="shared" si="0"/>
        <v>4556</v>
      </c>
      <c r="I33" s="359">
        <f t="shared" si="0"/>
        <v>73910</v>
      </c>
      <c r="J33" s="359">
        <f t="shared" si="0"/>
        <v>5133</v>
      </c>
      <c r="K33" s="359">
        <f t="shared" si="0"/>
        <v>82124</v>
      </c>
      <c r="L33" s="359">
        <f t="shared" si="0"/>
        <v>32387</v>
      </c>
      <c r="M33" s="359">
        <f t="shared" si="0"/>
        <v>530292</v>
      </c>
      <c r="N33" s="359">
        <f t="shared" si="0"/>
        <v>3259</v>
      </c>
      <c r="O33" s="359">
        <f t="shared" si="0"/>
        <v>47405</v>
      </c>
      <c r="P33" s="359">
        <f t="shared" si="0"/>
        <v>15</v>
      </c>
      <c r="Q33" s="359">
        <f t="shared" si="0"/>
        <v>449</v>
      </c>
      <c r="R33" s="359">
        <f t="shared" si="0"/>
        <v>646</v>
      </c>
      <c r="S33" s="359">
        <f t="shared" si="0"/>
        <v>10616</v>
      </c>
      <c r="T33" s="359">
        <f t="shared" si="0"/>
        <v>8010</v>
      </c>
      <c r="U33" s="359">
        <f t="shared" si="0"/>
        <v>127558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6" priority="1" operator="equal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33"/>
  <sheetViews>
    <sheetView topLeftCell="B1" workbookViewId="0">
      <selection sqref="A1:G1"/>
    </sheetView>
  </sheetViews>
  <sheetFormatPr defaultRowHeight="15" x14ac:dyDescent="0.25"/>
  <cols>
    <col min="1" max="1" width="19" customWidth="1"/>
    <col min="3" max="3" width="10.28515625" customWidth="1"/>
    <col min="5" max="5" width="10.140625" customWidth="1"/>
    <col min="7" max="7" width="10.42578125" customWidth="1"/>
    <col min="9" max="9" width="10" customWidth="1"/>
    <col min="11" max="11" width="10.28515625" customWidth="1"/>
    <col min="12" max="12" width="9.28515625" customWidth="1"/>
    <col min="13" max="13" width="10" customWidth="1"/>
    <col min="15" max="15" width="9.85546875" customWidth="1"/>
    <col min="17" max="17" width="9.85546875" customWidth="1"/>
    <col min="19" max="19" width="10" customWidth="1"/>
    <col min="21" max="21" width="9.85546875" customWidth="1"/>
  </cols>
  <sheetData>
    <row r="1" spans="1:21" s="352" customFormat="1" ht="27.75" customHeight="1" thickBot="1" x14ac:dyDescent="0.35">
      <c r="A1" s="421" t="s">
        <v>361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106" t="s">
        <v>7</v>
      </c>
      <c r="B8" s="357">
        <v>2146</v>
      </c>
      <c r="C8" s="357">
        <v>35108</v>
      </c>
      <c r="D8" s="357">
        <v>534</v>
      </c>
      <c r="E8" s="357">
        <v>7711</v>
      </c>
      <c r="F8" s="357">
        <v>124</v>
      </c>
      <c r="G8" s="357">
        <v>3162</v>
      </c>
      <c r="H8" s="357">
        <v>91</v>
      </c>
      <c r="I8" s="357">
        <v>1409</v>
      </c>
      <c r="J8" s="357">
        <v>214</v>
      </c>
      <c r="K8" s="357">
        <v>3306</v>
      </c>
      <c r="L8" s="357">
        <v>852</v>
      </c>
      <c r="M8" s="357">
        <v>13833</v>
      </c>
      <c r="N8" s="357">
        <v>21</v>
      </c>
      <c r="O8" s="357">
        <v>269</v>
      </c>
      <c r="P8" s="357">
        <v>2</v>
      </c>
      <c r="Q8" s="357">
        <v>187</v>
      </c>
      <c r="R8" s="357">
        <v>53</v>
      </c>
      <c r="S8" s="357">
        <v>671</v>
      </c>
      <c r="T8" s="357">
        <v>255</v>
      </c>
      <c r="U8" s="357">
        <v>4560</v>
      </c>
    </row>
    <row r="9" spans="1:21" x14ac:dyDescent="0.25">
      <c r="A9" s="107" t="s">
        <v>8</v>
      </c>
      <c r="B9" s="358">
        <v>766</v>
      </c>
      <c r="C9" s="358">
        <v>11781</v>
      </c>
      <c r="D9" s="358">
        <v>272</v>
      </c>
      <c r="E9" s="358">
        <v>3982</v>
      </c>
      <c r="F9" s="358">
        <v>131</v>
      </c>
      <c r="G9" s="358">
        <v>2281</v>
      </c>
      <c r="H9" s="358">
        <v>99</v>
      </c>
      <c r="I9" s="358">
        <v>1788</v>
      </c>
      <c r="J9" s="358">
        <v>15</v>
      </c>
      <c r="K9" s="358">
        <v>271</v>
      </c>
      <c r="L9" s="358">
        <v>109</v>
      </c>
      <c r="M9" s="358">
        <v>1927</v>
      </c>
      <c r="N9" s="358">
        <v>97</v>
      </c>
      <c r="O9" s="358">
        <v>902</v>
      </c>
      <c r="P9" s="358">
        <v>0</v>
      </c>
      <c r="Q9" s="358">
        <v>0</v>
      </c>
      <c r="R9" s="358">
        <v>0</v>
      </c>
      <c r="S9" s="358">
        <v>0</v>
      </c>
      <c r="T9" s="358">
        <v>43</v>
      </c>
      <c r="U9" s="358">
        <v>630</v>
      </c>
    </row>
    <row r="10" spans="1:21" x14ac:dyDescent="0.25">
      <c r="A10" s="107" t="s">
        <v>9</v>
      </c>
      <c r="B10" s="358">
        <v>4388</v>
      </c>
      <c r="C10" s="358">
        <v>59035</v>
      </c>
      <c r="D10" s="358">
        <v>843</v>
      </c>
      <c r="E10" s="358">
        <v>10707</v>
      </c>
      <c r="F10" s="358">
        <v>391</v>
      </c>
      <c r="G10" s="358">
        <v>5260</v>
      </c>
      <c r="H10" s="358">
        <v>224</v>
      </c>
      <c r="I10" s="358">
        <v>3319</v>
      </c>
      <c r="J10" s="358">
        <v>389</v>
      </c>
      <c r="K10" s="358">
        <v>5226</v>
      </c>
      <c r="L10" s="358">
        <v>1909</v>
      </c>
      <c r="M10" s="358">
        <v>26195</v>
      </c>
      <c r="N10" s="358">
        <v>118</v>
      </c>
      <c r="O10" s="358">
        <v>1618</v>
      </c>
      <c r="P10" s="358">
        <v>0</v>
      </c>
      <c r="Q10" s="358">
        <v>0</v>
      </c>
      <c r="R10" s="358">
        <v>2</v>
      </c>
      <c r="S10" s="358">
        <v>20</v>
      </c>
      <c r="T10" s="358">
        <v>512</v>
      </c>
      <c r="U10" s="358">
        <v>6690</v>
      </c>
    </row>
    <row r="11" spans="1:21" x14ac:dyDescent="0.25">
      <c r="A11" s="107" t="s">
        <v>10</v>
      </c>
      <c r="B11" s="358">
        <v>3386</v>
      </c>
      <c r="C11" s="358">
        <v>52756</v>
      </c>
      <c r="D11" s="358">
        <v>457</v>
      </c>
      <c r="E11" s="358">
        <v>6940</v>
      </c>
      <c r="F11" s="358">
        <v>154</v>
      </c>
      <c r="G11" s="358">
        <v>2423</v>
      </c>
      <c r="H11" s="358">
        <v>146</v>
      </c>
      <c r="I11" s="358">
        <v>2459</v>
      </c>
      <c r="J11" s="358">
        <v>237</v>
      </c>
      <c r="K11" s="358">
        <v>3846</v>
      </c>
      <c r="L11" s="358">
        <v>1687</v>
      </c>
      <c r="M11" s="358">
        <v>26437</v>
      </c>
      <c r="N11" s="358">
        <v>85</v>
      </c>
      <c r="O11" s="358">
        <v>1124</v>
      </c>
      <c r="P11" s="358">
        <v>0</v>
      </c>
      <c r="Q11" s="358">
        <v>0</v>
      </c>
      <c r="R11" s="358">
        <v>114</v>
      </c>
      <c r="S11" s="358">
        <v>1762</v>
      </c>
      <c r="T11" s="358">
        <v>506</v>
      </c>
      <c r="U11" s="358">
        <v>7765</v>
      </c>
    </row>
    <row r="12" spans="1:21" x14ac:dyDescent="0.25">
      <c r="A12" s="107" t="s">
        <v>11</v>
      </c>
      <c r="B12" s="358">
        <v>1237</v>
      </c>
      <c r="C12" s="358">
        <v>25782</v>
      </c>
      <c r="D12" s="358">
        <v>304</v>
      </c>
      <c r="E12" s="358">
        <v>5776</v>
      </c>
      <c r="F12" s="358">
        <v>129</v>
      </c>
      <c r="G12" s="358">
        <v>2404</v>
      </c>
      <c r="H12" s="358">
        <v>70</v>
      </c>
      <c r="I12" s="358">
        <v>1170</v>
      </c>
      <c r="J12" s="358">
        <v>125</v>
      </c>
      <c r="K12" s="358">
        <v>2392</v>
      </c>
      <c r="L12" s="358">
        <v>494</v>
      </c>
      <c r="M12" s="358">
        <v>9592</v>
      </c>
      <c r="N12" s="358">
        <v>32</v>
      </c>
      <c r="O12" s="358">
        <v>602</v>
      </c>
      <c r="P12" s="358">
        <v>1</v>
      </c>
      <c r="Q12" s="358">
        <v>15</v>
      </c>
      <c r="R12" s="358">
        <v>6</v>
      </c>
      <c r="S12" s="358">
        <v>137</v>
      </c>
      <c r="T12" s="358">
        <v>76</v>
      </c>
      <c r="U12" s="358">
        <v>3694</v>
      </c>
    </row>
    <row r="13" spans="1:21" x14ac:dyDescent="0.25">
      <c r="A13" s="107" t="s">
        <v>12</v>
      </c>
      <c r="B13" s="358">
        <v>1718</v>
      </c>
      <c r="C13" s="358">
        <v>25922</v>
      </c>
      <c r="D13" s="358">
        <v>259</v>
      </c>
      <c r="E13" s="358">
        <v>4127</v>
      </c>
      <c r="F13" s="358">
        <v>195</v>
      </c>
      <c r="G13" s="358">
        <v>3002</v>
      </c>
      <c r="H13" s="358">
        <v>161</v>
      </c>
      <c r="I13" s="358">
        <v>2709</v>
      </c>
      <c r="J13" s="358">
        <v>71</v>
      </c>
      <c r="K13" s="358">
        <v>1059</v>
      </c>
      <c r="L13" s="358">
        <v>763</v>
      </c>
      <c r="M13" s="358">
        <v>10557</v>
      </c>
      <c r="N13" s="358">
        <v>114</v>
      </c>
      <c r="O13" s="358">
        <v>1780</v>
      </c>
      <c r="P13" s="358">
        <v>0</v>
      </c>
      <c r="Q13" s="358">
        <v>0</v>
      </c>
      <c r="R13" s="358">
        <v>4</v>
      </c>
      <c r="S13" s="358">
        <v>38</v>
      </c>
      <c r="T13" s="358">
        <v>151</v>
      </c>
      <c r="U13" s="358">
        <v>2650</v>
      </c>
    </row>
    <row r="14" spans="1:21" x14ac:dyDescent="0.25">
      <c r="A14" s="107" t="s">
        <v>13</v>
      </c>
      <c r="B14" s="358">
        <v>3392</v>
      </c>
      <c r="C14" s="358">
        <v>50384</v>
      </c>
      <c r="D14" s="358">
        <v>610</v>
      </c>
      <c r="E14" s="358">
        <v>8557</v>
      </c>
      <c r="F14" s="358">
        <v>224</v>
      </c>
      <c r="G14" s="358">
        <v>3198</v>
      </c>
      <c r="H14" s="358">
        <v>295</v>
      </c>
      <c r="I14" s="358">
        <v>4110</v>
      </c>
      <c r="J14" s="358">
        <v>259</v>
      </c>
      <c r="K14" s="358">
        <v>3853</v>
      </c>
      <c r="L14" s="358">
        <v>1326</v>
      </c>
      <c r="M14" s="358">
        <v>21685</v>
      </c>
      <c r="N14" s="358">
        <v>186</v>
      </c>
      <c r="O14" s="358">
        <v>1811</v>
      </c>
      <c r="P14" s="358">
        <v>0</v>
      </c>
      <c r="Q14" s="358">
        <v>0</v>
      </c>
      <c r="R14" s="358">
        <v>33</v>
      </c>
      <c r="S14" s="358">
        <v>502</v>
      </c>
      <c r="T14" s="358">
        <v>459</v>
      </c>
      <c r="U14" s="358">
        <v>6668</v>
      </c>
    </row>
    <row r="15" spans="1:21" x14ac:dyDescent="0.25">
      <c r="A15" s="107" t="s">
        <v>14</v>
      </c>
      <c r="B15" s="358">
        <v>1978</v>
      </c>
      <c r="C15" s="358">
        <v>28074</v>
      </c>
      <c r="D15" s="358">
        <v>315</v>
      </c>
      <c r="E15" s="358">
        <v>4416</v>
      </c>
      <c r="F15" s="358">
        <v>264</v>
      </c>
      <c r="G15" s="358">
        <v>3767</v>
      </c>
      <c r="H15" s="358">
        <v>307</v>
      </c>
      <c r="I15" s="358">
        <v>4336</v>
      </c>
      <c r="J15" s="358">
        <v>30</v>
      </c>
      <c r="K15" s="358">
        <v>457</v>
      </c>
      <c r="L15" s="358">
        <v>763</v>
      </c>
      <c r="M15" s="358">
        <v>11067</v>
      </c>
      <c r="N15" s="358">
        <v>101</v>
      </c>
      <c r="O15" s="358">
        <v>1275</v>
      </c>
      <c r="P15" s="358">
        <v>0</v>
      </c>
      <c r="Q15" s="358">
        <v>0</v>
      </c>
      <c r="R15" s="358">
        <v>0</v>
      </c>
      <c r="S15" s="358">
        <v>0</v>
      </c>
      <c r="T15" s="358">
        <v>198</v>
      </c>
      <c r="U15" s="358">
        <v>2756</v>
      </c>
    </row>
    <row r="16" spans="1:21" x14ac:dyDescent="0.25">
      <c r="A16" s="107" t="s">
        <v>15</v>
      </c>
      <c r="B16" s="358">
        <v>4550</v>
      </c>
      <c r="C16" s="358">
        <v>85516</v>
      </c>
      <c r="D16" s="358">
        <v>644</v>
      </c>
      <c r="E16" s="358">
        <v>11723</v>
      </c>
      <c r="F16" s="358">
        <v>319</v>
      </c>
      <c r="G16" s="358">
        <v>5842</v>
      </c>
      <c r="H16" s="358">
        <v>277</v>
      </c>
      <c r="I16" s="358">
        <v>5283</v>
      </c>
      <c r="J16" s="358">
        <v>184</v>
      </c>
      <c r="K16" s="358">
        <v>3344</v>
      </c>
      <c r="L16" s="358">
        <v>1956</v>
      </c>
      <c r="M16" s="358">
        <v>39453</v>
      </c>
      <c r="N16" s="358">
        <v>282</v>
      </c>
      <c r="O16" s="358">
        <v>4628</v>
      </c>
      <c r="P16" s="358">
        <v>5</v>
      </c>
      <c r="Q16" s="358">
        <v>123</v>
      </c>
      <c r="R16" s="358">
        <v>54</v>
      </c>
      <c r="S16" s="358">
        <v>1096</v>
      </c>
      <c r="T16" s="358">
        <v>829</v>
      </c>
      <c r="U16" s="358">
        <v>14024</v>
      </c>
    </row>
    <row r="17" spans="1:21" x14ac:dyDescent="0.25">
      <c r="A17" s="107" t="s">
        <v>16</v>
      </c>
      <c r="B17" s="358">
        <v>2158</v>
      </c>
      <c r="C17" s="358">
        <v>34505</v>
      </c>
      <c r="D17" s="358">
        <v>255</v>
      </c>
      <c r="E17" s="358">
        <v>4022</v>
      </c>
      <c r="F17" s="358">
        <v>111</v>
      </c>
      <c r="G17" s="358">
        <v>2010</v>
      </c>
      <c r="H17" s="358">
        <v>103</v>
      </c>
      <c r="I17" s="358">
        <v>1913</v>
      </c>
      <c r="J17" s="358">
        <v>88</v>
      </c>
      <c r="K17" s="358">
        <v>1594</v>
      </c>
      <c r="L17" s="358">
        <v>1073</v>
      </c>
      <c r="M17" s="358">
        <v>17744</v>
      </c>
      <c r="N17" s="358">
        <v>228</v>
      </c>
      <c r="O17" s="358">
        <v>3172</v>
      </c>
      <c r="P17" s="358">
        <v>0</v>
      </c>
      <c r="Q17" s="358">
        <v>0</v>
      </c>
      <c r="R17" s="358">
        <v>14</v>
      </c>
      <c r="S17" s="358">
        <v>162</v>
      </c>
      <c r="T17" s="358">
        <v>286</v>
      </c>
      <c r="U17" s="358">
        <v>3888</v>
      </c>
    </row>
    <row r="18" spans="1:21" x14ac:dyDescent="0.25">
      <c r="A18" s="107" t="s">
        <v>17</v>
      </c>
      <c r="B18" s="358">
        <v>380</v>
      </c>
      <c r="C18" s="358">
        <v>5125</v>
      </c>
      <c r="D18" s="358">
        <v>55</v>
      </c>
      <c r="E18" s="358">
        <v>780</v>
      </c>
      <c r="F18" s="358">
        <v>54</v>
      </c>
      <c r="G18" s="358">
        <v>804</v>
      </c>
      <c r="H18" s="358">
        <v>45</v>
      </c>
      <c r="I18" s="358">
        <v>721</v>
      </c>
      <c r="J18" s="358">
        <v>11</v>
      </c>
      <c r="K18" s="358">
        <v>160</v>
      </c>
      <c r="L18" s="358">
        <v>100</v>
      </c>
      <c r="M18" s="358">
        <v>1449</v>
      </c>
      <c r="N18" s="358">
        <v>97</v>
      </c>
      <c r="O18" s="358">
        <v>928</v>
      </c>
      <c r="P18" s="358">
        <v>0</v>
      </c>
      <c r="Q18" s="358">
        <v>0</v>
      </c>
      <c r="R18" s="358">
        <v>0</v>
      </c>
      <c r="S18" s="358">
        <v>0</v>
      </c>
      <c r="T18" s="358">
        <v>18</v>
      </c>
      <c r="U18" s="358">
        <v>283</v>
      </c>
    </row>
    <row r="19" spans="1:21" x14ac:dyDescent="0.25">
      <c r="A19" s="107" t="s">
        <v>18</v>
      </c>
      <c r="B19" s="358">
        <v>3475</v>
      </c>
      <c r="C19" s="358">
        <v>52431</v>
      </c>
      <c r="D19" s="358">
        <v>478</v>
      </c>
      <c r="E19" s="358">
        <v>6502</v>
      </c>
      <c r="F19" s="358">
        <v>239</v>
      </c>
      <c r="G19" s="358">
        <v>3753</v>
      </c>
      <c r="H19" s="358">
        <v>157</v>
      </c>
      <c r="I19" s="358">
        <v>2590</v>
      </c>
      <c r="J19" s="358">
        <v>207</v>
      </c>
      <c r="K19" s="358">
        <v>3268</v>
      </c>
      <c r="L19" s="358">
        <v>1783</v>
      </c>
      <c r="M19" s="358">
        <v>26936</v>
      </c>
      <c r="N19" s="358">
        <v>139</v>
      </c>
      <c r="O19" s="358">
        <v>2261</v>
      </c>
      <c r="P19" s="358">
        <v>0</v>
      </c>
      <c r="Q19" s="358">
        <v>0</v>
      </c>
      <c r="R19" s="358">
        <v>9</v>
      </c>
      <c r="S19" s="358">
        <v>117</v>
      </c>
      <c r="T19" s="358">
        <v>463</v>
      </c>
      <c r="U19" s="358">
        <v>7004</v>
      </c>
    </row>
    <row r="20" spans="1:21" x14ac:dyDescent="0.25">
      <c r="A20" s="107" t="s">
        <v>19</v>
      </c>
      <c r="B20" s="358">
        <v>762</v>
      </c>
      <c r="C20" s="358">
        <v>11588</v>
      </c>
      <c r="D20" s="358">
        <v>267</v>
      </c>
      <c r="E20" s="358">
        <v>3874</v>
      </c>
      <c r="F20" s="358">
        <v>203</v>
      </c>
      <c r="G20" s="358">
        <v>3276</v>
      </c>
      <c r="H20" s="358">
        <v>47</v>
      </c>
      <c r="I20" s="358">
        <v>703</v>
      </c>
      <c r="J20" s="358">
        <v>7</v>
      </c>
      <c r="K20" s="358">
        <v>128</v>
      </c>
      <c r="L20" s="358">
        <v>139</v>
      </c>
      <c r="M20" s="358">
        <v>2374</v>
      </c>
      <c r="N20" s="358">
        <v>57</v>
      </c>
      <c r="O20" s="358">
        <v>502</v>
      </c>
      <c r="P20" s="358">
        <v>0</v>
      </c>
      <c r="Q20" s="358">
        <v>0</v>
      </c>
      <c r="R20" s="358">
        <v>0</v>
      </c>
      <c r="S20" s="358">
        <v>0</v>
      </c>
      <c r="T20" s="358">
        <v>42</v>
      </c>
      <c r="U20" s="358">
        <v>731</v>
      </c>
    </row>
    <row r="21" spans="1:21" x14ac:dyDescent="0.25">
      <c r="A21" s="107" t="s">
        <v>20</v>
      </c>
      <c r="B21" s="358">
        <v>3688</v>
      </c>
      <c r="C21" s="358">
        <v>60915</v>
      </c>
      <c r="D21" s="358">
        <v>420</v>
      </c>
      <c r="E21" s="358">
        <v>6008</v>
      </c>
      <c r="F21" s="358">
        <v>260</v>
      </c>
      <c r="G21" s="358">
        <v>3963</v>
      </c>
      <c r="H21" s="358">
        <v>98</v>
      </c>
      <c r="I21" s="358">
        <v>1612</v>
      </c>
      <c r="J21" s="358">
        <v>682</v>
      </c>
      <c r="K21" s="358">
        <v>11663</v>
      </c>
      <c r="L21" s="358">
        <v>1741</v>
      </c>
      <c r="M21" s="358">
        <v>31558</v>
      </c>
      <c r="N21" s="358">
        <v>311</v>
      </c>
      <c r="O21" s="358">
        <v>3773</v>
      </c>
      <c r="P21" s="358">
        <v>1</v>
      </c>
      <c r="Q21" s="358">
        <v>19</v>
      </c>
      <c r="R21" s="358">
        <v>9</v>
      </c>
      <c r="S21" s="358">
        <v>156</v>
      </c>
      <c r="T21" s="358">
        <v>166</v>
      </c>
      <c r="U21" s="358">
        <v>2163</v>
      </c>
    </row>
    <row r="22" spans="1:21" x14ac:dyDescent="0.25">
      <c r="A22" s="107" t="s">
        <v>21</v>
      </c>
      <c r="B22" s="358">
        <v>1926</v>
      </c>
      <c r="C22" s="358">
        <v>35920</v>
      </c>
      <c r="D22" s="358">
        <v>388</v>
      </c>
      <c r="E22" s="358">
        <v>6127</v>
      </c>
      <c r="F22" s="358">
        <v>258</v>
      </c>
      <c r="G22" s="358">
        <v>3784</v>
      </c>
      <c r="H22" s="358">
        <v>139</v>
      </c>
      <c r="I22" s="358">
        <v>2393</v>
      </c>
      <c r="J22" s="358">
        <v>77</v>
      </c>
      <c r="K22" s="358">
        <v>1547</v>
      </c>
      <c r="L22" s="358">
        <v>749</v>
      </c>
      <c r="M22" s="358">
        <v>16120</v>
      </c>
      <c r="N22" s="358">
        <v>90</v>
      </c>
      <c r="O22" s="358">
        <v>1418</v>
      </c>
      <c r="P22" s="358">
        <v>0</v>
      </c>
      <c r="Q22" s="358">
        <v>0</v>
      </c>
      <c r="R22" s="358">
        <v>43</v>
      </c>
      <c r="S22" s="358">
        <v>1208</v>
      </c>
      <c r="T22" s="358">
        <v>182</v>
      </c>
      <c r="U22" s="358">
        <v>3323</v>
      </c>
    </row>
    <row r="23" spans="1:21" x14ac:dyDescent="0.25">
      <c r="A23" s="107" t="s">
        <v>22</v>
      </c>
      <c r="B23" s="358">
        <v>695</v>
      </c>
      <c r="C23" s="358">
        <v>9216</v>
      </c>
      <c r="D23" s="358">
        <v>405</v>
      </c>
      <c r="E23" s="358">
        <v>5545</v>
      </c>
      <c r="F23" s="358">
        <v>63</v>
      </c>
      <c r="G23" s="358">
        <v>939</v>
      </c>
      <c r="H23" s="358">
        <v>78</v>
      </c>
      <c r="I23" s="358">
        <v>1180</v>
      </c>
      <c r="J23" s="358">
        <v>0</v>
      </c>
      <c r="K23" s="358">
        <v>0</v>
      </c>
      <c r="L23" s="358">
        <v>0</v>
      </c>
      <c r="M23" s="358">
        <v>0</v>
      </c>
      <c r="N23" s="358">
        <v>146</v>
      </c>
      <c r="O23" s="358">
        <v>1501</v>
      </c>
      <c r="P23" s="358">
        <v>0</v>
      </c>
      <c r="Q23" s="358">
        <v>0</v>
      </c>
      <c r="R23" s="358">
        <v>0</v>
      </c>
      <c r="S23" s="358">
        <v>0</v>
      </c>
      <c r="T23" s="358">
        <v>3</v>
      </c>
      <c r="U23" s="358">
        <v>51</v>
      </c>
    </row>
    <row r="24" spans="1:21" x14ac:dyDescent="0.25">
      <c r="A24" s="107" t="s">
        <v>23</v>
      </c>
      <c r="B24" s="358">
        <v>999</v>
      </c>
      <c r="C24" s="358">
        <v>15757</v>
      </c>
      <c r="D24" s="358">
        <v>198</v>
      </c>
      <c r="E24" s="358">
        <v>2867</v>
      </c>
      <c r="F24" s="358">
        <v>220</v>
      </c>
      <c r="G24" s="358">
        <v>3211</v>
      </c>
      <c r="H24" s="358">
        <v>69</v>
      </c>
      <c r="I24" s="358">
        <v>1102</v>
      </c>
      <c r="J24" s="358">
        <v>33</v>
      </c>
      <c r="K24" s="358">
        <v>579</v>
      </c>
      <c r="L24" s="358">
        <v>307</v>
      </c>
      <c r="M24" s="358">
        <v>5622</v>
      </c>
      <c r="N24" s="358">
        <v>70</v>
      </c>
      <c r="O24" s="358">
        <v>942</v>
      </c>
      <c r="P24" s="358">
        <v>0</v>
      </c>
      <c r="Q24" s="358">
        <v>0</v>
      </c>
      <c r="R24" s="358">
        <v>6</v>
      </c>
      <c r="S24" s="358">
        <v>90</v>
      </c>
      <c r="T24" s="358">
        <v>96</v>
      </c>
      <c r="U24" s="358">
        <v>1344</v>
      </c>
    </row>
    <row r="25" spans="1:21" x14ac:dyDescent="0.25">
      <c r="A25" s="107" t="s">
        <v>24</v>
      </c>
      <c r="B25" s="358">
        <v>1530</v>
      </c>
      <c r="C25" s="358">
        <v>21912</v>
      </c>
      <c r="D25" s="358">
        <v>429</v>
      </c>
      <c r="E25" s="358">
        <v>5696</v>
      </c>
      <c r="F25" s="358">
        <v>143</v>
      </c>
      <c r="G25" s="358">
        <v>2117</v>
      </c>
      <c r="H25" s="358">
        <v>126</v>
      </c>
      <c r="I25" s="358">
        <v>2024</v>
      </c>
      <c r="J25" s="358">
        <v>29</v>
      </c>
      <c r="K25" s="358">
        <v>515</v>
      </c>
      <c r="L25" s="358">
        <v>610</v>
      </c>
      <c r="M25" s="358">
        <v>8737</v>
      </c>
      <c r="N25" s="358">
        <v>11</v>
      </c>
      <c r="O25" s="358">
        <v>247</v>
      </c>
      <c r="P25" s="358">
        <v>0</v>
      </c>
      <c r="Q25" s="358">
        <v>0</v>
      </c>
      <c r="R25" s="358">
        <v>41</v>
      </c>
      <c r="S25" s="358">
        <v>615</v>
      </c>
      <c r="T25" s="358">
        <v>141</v>
      </c>
      <c r="U25" s="358">
        <v>1961</v>
      </c>
    </row>
    <row r="26" spans="1:21" x14ac:dyDescent="0.25">
      <c r="A26" s="107" t="s">
        <v>25</v>
      </c>
      <c r="B26" s="358">
        <v>5044</v>
      </c>
      <c r="C26" s="358">
        <v>97254</v>
      </c>
      <c r="D26" s="358">
        <v>678</v>
      </c>
      <c r="E26" s="358">
        <v>13105</v>
      </c>
      <c r="F26" s="358">
        <v>213</v>
      </c>
      <c r="G26" s="358">
        <v>4600</v>
      </c>
      <c r="H26" s="358">
        <v>450</v>
      </c>
      <c r="I26" s="358">
        <v>8698</v>
      </c>
      <c r="J26" s="358">
        <v>675</v>
      </c>
      <c r="K26" s="358">
        <v>11758</v>
      </c>
      <c r="L26" s="358">
        <v>2179</v>
      </c>
      <c r="M26" s="358">
        <v>43267</v>
      </c>
      <c r="N26" s="358">
        <v>205</v>
      </c>
      <c r="O26" s="358">
        <v>4028</v>
      </c>
      <c r="P26" s="358">
        <v>2</v>
      </c>
      <c r="Q26" s="358">
        <v>45</v>
      </c>
      <c r="R26" s="358">
        <v>47</v>
      </c>
      <c r="S26" s="358">
        <v>942</v>
      </c>
      <c r="T26" s="358">
        <v>595</v>
      </c>
      <c r="U26" s="358">
        <v>10811</v>
      </c>
    </row>
    <row r="27" spans="1:21" x14ac:dyDescent="0.25">
      <c r="A27" s="107" t="s">
        <v>26</v>
      </c>
      <c r="B27" s="358">
        <v>1435</v>
      </c>
      <c r="C27" s="358">
        <v>21755</v>
      </c>
      <c r="D27" s="358">
        <v>253</v>
      </c>
      <c r="E27" s="358">
        <v>3664</v>
      </c>
      <c r="F27" s="358">
        <v>141</v>
      </c>
      <c r="G27" s="358">
        <v>2168</v>
      </c>
      <c r="H27" s="358">
        <v>108</v>
      </c>
      <c r="I27" s="358">
        <v>1688</v>
      </c>
      <c r="J27" s="358">
        <v>177</v>
      </c>
      <c r="K27" s="358">
        <v>2763</v>
      </c>
      <c r="L27" s="358">
        <v>505</v>
      </c>
      <c r="M27" s="358">
        <v>7655</v>
      </c>
      <c r="N27" s="358">
        <v>59</v>
      </c>
      <c r="O27" s="358">
        <v>631</v>
      </c>
      <c r="P27" s="358">
        <v>0</v>
      </c>
      <c r="Q27" s="358">
        <v>0</v>
      </c>
      <c r="R27" s="358">
        <v>18</v>
      </c>
      <c r="S27" s="358">
        <v>320</v>
      </c>
      <c r="T27" s="358">
        <v>174</v>
      </c>
      <c r="U27" s="358">
        <v>2866</v>
      </c>
    </row>
    <row r="28" spans="1:21" x14ac:dyDescent="0.25">
      <c r="A28" s="107" t="s">
        <v>27</v>
      </c>
      <c r="B28" s="358">
        <v>1878</v>
      </c>
      <c r="C28" s="358">
        <v>30429</v>
      </c>
      <c r="D28" s="358">
        <v>330</v>
      </c>
      <c r="E28" s="358">
        <v>5102</v>
      </c>
      <c r="F28" s="358">
        <v>231</v>
      </c>
      <c r="G28" s="358">
        <v>3616</v>
      </c>
      <c r="H28" s="358">
        <v>147</v>
      </c>
      <c r="I28" s="358">
        <v>2219</v>
      </c>
      <c r="J28" s="358">
        <v>153</v>
      </c>
      <c r="K28" s="358">
        <v>1760</v>
      </c>
      <c r="L28" s="358">
        <v>728</v>
      </c>
      <c r="M28" s="358">
        <v>12702</v>
      </c>
      <c r="N28" s="358">
        <v>146</v>
      </c>
      <c r="O28" s="358">
        <v>2707</v>
      </c>
      <c r="P28" s="358">
        <v>0</v>
      </c>
      <c r="Q28" s="358">
        <v>0</v>
      </c>
      <c r="R28" s="358">
        <v>3</v>
      </c>
      <c r="S28" s="358">
        <v>53</v>
      </c>
      <c r="T28" s="358">
        <v>140</v>
      </c>
      <c r="U28" s="358">
        <v>2270</v>
      </c>
    </row>
    <row r="29" spans="1:21" x14ac:dyDescent="0.25">
      <c r="A29" s="107" t="s">
        <v>28</v>
      </c>
      <c r="B29" s="358">
        <v>2008</v>
      </c>
      <c r="C29" s="358">
        <v>34014</v>
      </c>
      <c r="D29" s="358">
        <v>398</v>
      </c>
      <c r="E29" s="358">
        <v>5864</v>
      </c>
      <c r="F29" s="358">
        <v>145</v>
      </c>
      <c r="G29" s="358">
        <v>2330</v>
      </c>
      <c r="H29" s="358">
        <v>130</v>
      </c>
      <c r="I29" s="358">
        <v>2230</v>
      </c>
      <c r="J29" s="358">
        <v>143</v>
      </c>
      <c r="K29" s="358">
        <v>2861</v>
      </c>
      <c r="L29" s="358">
        <v>910</v>
      </c>
      <c r="M29" s="358">
        <v>16279</v>
      </c>
      <c r="N29" s="358">
        <v>125</v>
      </c>
      <c r="O29" s="358">
        <v>1883</v>
      </c>
      <c r="P29" s="358">
        <v>1</v>
      </c>
      <c r="Q29" s="358">
        <v>15</v>
      </c>
      <c r="R29" s="358">
        <v>6</v>
      </c>
      <c r="S29" s="358">
        <v>105</v>
      </c>
      <c r="T29" s="358">
        <v>150</v>
      </c>
      <c r="U29" s="358">
        <v>2447</v>
      </c>
    </row>
    <row r="30" spans="1:21" x14ac:dyDescent="0.25">
      <c r="A30" s="107" t="s">
        <v>29</v>
      </c>
      <c r="B30" s="358">
        <v>808</v>
      </c>
      <c r="C30" s="358">
        <v>12592</v>
      </c>
      <c r="D30" s="358">
        <v>177</v>
      </c>
      <c r="E30" s="358">
        <v>2288</v>
      </c>
      <c r="F30" s="358">
        <v>123</v>
      </c>
      <c r="G30" s="358">
        <v>2023</v>
      </c>
      <c r="H30" s="358">
        <v>49</v>
      </c>
      <c r="I30" s="358">
        <v>955</v>
      </c>
      <c r="J30" s="358">
        <v>17</v>
      </c>
      <c r="K30" s="358">
        <v>264</v>
      </c>
      <c r="L30" s="358">
        <v>326</v>
      </c>
      <c r="M30" s="358">
        <v>4974</v>
      </c>
      <c r="N30" s="358">
        <v>69</v>
      </c>
      <c r="O30" s="358">
        <v>1415</v>
      </c>
      <c r="P30" s="358">
        <v>0</v>
      </c>
      <c r="Q30" s="358">
        <v>0</v>
      </c>
      <c r="R30" s="358">
        <v>0</v>
      </c>
      <c r="S30" s="358">
        <v>0</v>
      </c>
      <c r="T30" s="358">
        <v>47</v>
      </c>
      <c r="U30" s="358">
        <v>673</v>
      </c>
    </row>
    <row r="31" spans="1:21" x14ac:dyDescent="0.25">
      <c r="A31" s="107" t="s">
        <v>30</v>
      </c>
      <c r="B31" s="358">
        <v>1788</v>
      </c>
      <c r="C31" s="358">
        <v>26088</v>
      </c>
      <c r="D31" s="358">
        <v>490</v>
      </c>
      <c r="E31" s="358">
        <v>6834</v>
      </c>
      <c r="F31" s="358">
        <v>79</v>
      </c>
      <c r="G31" s="358">
        <v>1154</v>
      </c>
      <c r="H31" s="358">
        <v>129</v>
      </c>
      <c r="I31" s="358">
        <v>1766</v>
      </c>
      <c r="J31" s="358">
        <v>77</v>
      </c>
      <c r="K31" s="358">
        <v>1166</v>
      </c>
      <c r="L31" s="358">
        <v>692</v>
      </c>
      <c r="M31" s="358">
        <v>10217</v>
      </c>
      <c r="N31" s="358">
        <v>93</v>
      </c>
      <c r="O31" s="358">
        <v>1421</v>
      </c>
      <c r="P31" s="358">
        <v>1</v>
      </c>
      <c r="Q31" s="358">
        <v>15</v>
      </c>
      <c r="R31" s="358">
        <v>20</v>
      </c>
      <c r="S31" s="358">
        <v>281</v>
      </c>
      <c r="T31" s="358">
        <v>207</v>
      </c>
      <c r="U31" s="358">
        <v>3234</v>
      </c>
    </row>
    <row r="32" spans="1:21" x14ac:dyDescent="0.25">
      <c r="A32" s="107" t="s">
        <v>31</v>
      </c>
      <c r="B32" s="358">
        <v>4126</v>
      </c>
      <c r="C32" s="358">
        <v>60563</v>
      </c>
      <c r="D32" s="358">
        <v>483</v>
      </c>
      <c r="E32" s="358">
        <v>6853</v>
      </c>
      <c r="F32" s="358">
        <v>96</v>
      </c>
      <c r="G32" s="358">
        <v>1210</v>
      </c>
      <c r="H32" s="358">
        <v>231</v>
      </c>
      <c r="I32" s="358">
        <v>3372</v>
      </c>
      <c r="J32" s="358">
        <v>541</v>
      </c>
      <c r="K32" s="358">
        <v>7768</v>
      </c>
      <c r="L32" s="358">
        <v>1989</v>
      </c>
      <c r="M32" s="358">
        <v>29149</v>
      </c>
      <c r="N32" s="358">
        <v>129</v>
      </c>
      <c r="O32" s="358">
        <v>3256</v>
      </c>
      <c r="P32" s="358">
        <v>0</v>
      </c>
      <c r="Q32" s="358">
        <v>0</v>
      </c>
      <c r="R32" s="358">
        <v>87</v>
      </c>
      <c r="S32" s="358">
        <v>1111</v>
      </c>
      <c r="T32" s="358">
        <v>570</v>
      </c>
      <c r="U32" s="358">
        <v>7844</v>
      </c>
    </row>
    <row r="33" spans="1:21" x14ac:dyDescent="0.25">
      <c r="A33" s="108" t="s">
        <v>32</v>
      </c>
      <c r="B33" s="360">
        <f t="shared" ref="B33:U33" si="0">SUM(B8:B32)</f>
        <v>56261</v>
      </c>
      <c r="C33" s="360">
        <f t="shared" si="0"/>
        <v>904422</v>
      </c>
      <c r="D33" s="360">
        <f t="shared" si="0"/>
        <v>9942</v>
      </c>
      <c r="E33" s="360">
        <f t="shared" si="0"/>
        <v>149070</v>
      </c>
      <c r="F33" s="360">
        <f t="shared" si="0"/>
        <v>4510</v>
      </c>
      <c r="G33" s="360">
        <f t="shared" si="0"/>
        <v>72297</v>
      </c>
      <c r="H33" s="360">
        <f t="shared" si="0"/>
        <v>3776</v>
      </c>
      <c r="I33" s="360">
        <f t="shared" si="0"/>
        <v>61749</v>
      </c>
      <c r="J33" s="360">
        <f t="shared" si="0"/>
        <v>4441</v>
      </c>
      <c r="K33" s="360">
        <f t="shared" si="0"/>
        <v>71548</v>
      </c>
      <c r="L33" s="360">
        <f t="shared" si="0"/>
        <v>23690</v>
      </c>
      <c r="M33" s="360">
        <f t="shared" si="0"/>
        <v>395529</v>
      </c>
      <c r="N33" s="360">
        <f t="shared" si="0"/>
        <v>3011</v>
      </c>
      <c r="O33" s="360">
        <f t="shared" si="0"/>
        <v>44094</v>
      </c>
      <c r="P33" s="360">
        <f t="shared" si="0"/>
        <v>13</v>
      </c>
      <c r="Q33" s="360">
        <f t="shared" si="0"/>
        <v>419</v>
      </c>
      <c r="R33" s="360">
        <f t="shared" si="0"/>
        <v>569</v>
      </c>
      <c r="S33" s="360">
        <f t="shared" si="0"/>
        <v>9386</v>
      </c>
      <c r="T33" s="360">
        <f t="shared" si="0"/>
        <v>6309</v>
      </c>
      <c r="U33" s="360">
        <f t="shared" si="0"/>
        <v>100330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5" priority="1" operator="equal">
      <formula>0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33"/>
  <sheetViews>
    <sheetView topLeftCell="G1" workbookViewId="0">
      <selection sqref="A1:G1"/>
    </sheetView>
  </sheetViews>
  <sheetFormatPr defaultRowHeight="15" x14ac:dyDescent="0.25"/>
  <cols>
    <col min="1" max="1" width="19" customWidth="1"/>
    <col min="3" max="3" width="10" customWidth="1"/>
    <col min="5" max="5" width="10.5703125" customWidth="1"/>
    <col min="7" max="7" width="10.28515625" customWidth="1"/>
    <col min="9" max="9" width="10.7109375" customWidth="1"/>
    <col min="11" max="11" width="10.7109375" customWidth="1"/>
    <col min="13" max="13" width="10.28515625" customWidth="1"/>
    <col min="15" max="15" width="10.5703125" customWidth="1"/>
    <col min="17" max="17" width="9.85546875" customWidth="1"/>
    <col min="19" max="19" width="10.28515625" customWidth="1"/>
    <col min="21" max="21" width="10.42578125" customWidth="1"/>
  </cols>
  <sheetData>
    <row r="1" spans="1:21" s="352" customFormat="1" ht="43.5" customHeight="1" thickBot="1" x14ac:dyDescent="0.35">
      <c r="A1" s="421" t="s">
        <v>362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103" t="s">
        <v>7</v>
      </c>
      <c r="B8" s="357">
        <v>277</v>
      </c>
      <c r="C8" s="357">
        <v>4207</v>
      </c>
      <c r="D8" s="357">
        <v>242</v>
      </c>
      <c r="E8" s="357">
        <v>3589</v>
      </c>
      <c r="F8" s="357">
        <v>2</v>
      </c>
      <c r="G8" s="357">
        <v>30</v>
      </c>
      <c r="H8" s="357">
        <v>0</v>
      </c>
      <c r="I8" s="357">
        <v>0</v>
      </c>
      <c r="J8" s="357">
        <v>11</v>
      </c>
      <c r="K8" s="357">
        <v>170</v>
      </c>
      <c r="L8" s="357">
        <v>7</v>
      </c>
      <c r="M8" s="357">
        <v>111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15</v>
      </c>
      <c r="U8" s="357">
        <v>307</v>
      </c>
    </row>
    <row r="9" spans="1:21" x14ac:dyDescent="0.25">
      <c r="A9" s="104" t="s">
        <v>8</v>
      </c>
      <c r="B9" s="358">
        <v>266</v>
      </c>
      <c r="C9" s="358">
        <v>3892</v>
      </c>
      <c r="D9" s="358">
        <v>266</v>
      </c>
      <c r="E9" s="358">
        <v>3892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104" t="s">
        <v>9</v>
      </c>
      <c r="B10" s="358">
        <v>678</v>
      </c>
      <c r="C10" s="358">
        <v>8708</v>
      </c>
      <c r="D10" s="358">
        <v>548</v>
      </c>
      <c r="E10" s="358">
        <v>6749</v>
      </c>
      <c r="F10" s="358">
        <v>0</v>
      </c>
      <c r="G10" s="358">
        <v>0</v>
      </c>
      <c r="H10" s="358">
        <v>3</v>
      </c>
      <c r="I10" s="358">
        <v>45</v>
      </c>
      <c r="J10" s="358">
        <v>11</v>
      </c>
      <c r="K10" s="358">
        <v>152</v>
      </c>
      <c r="L10" s="358">
        <v>98</v>
      </c>
      <c r="M10" s="358">
        <v>1518</v>
      </c>
      <c r="N10" s="358">
        <v>9</v>
      </c>
      <c r="O10" s="358">
        <v>119</v>
      </c>
      <c r="P10" s="358">
        <v>0</v>
      </c>
      <c r="Q10" s="358">
        <v>0</v>
      </c>
      <c r="R10" s="358">
        <v>0</v>
      </c>
      <c r="S10" s="358">
        <v>0</v>
      </c>
      <c r="T10" s="358">
        <v>9</v>
      </c>
      <c r="U10" s="358">
        <v>125</v>
      </c>
    </row>
    <row r="11" spans="1:21" x14ac:dyDescent="0.25">
      <c r="A11" s="104" t="s">
        <v>10</v>
      </c>
      <c r="B11" s="358">
        <v>494</v>
      </c>
      <c r="C11" s="358">
        <v>7512</v>
      </c>
      <c r="D11" s="358">
        <v>343</v>
      </c>
      <c r="E11" s="358">
        <v>5171</v>
      </c>
      <c r="F11" s="358">
        <v>2</v>
      </c>
      <c r="G11" s="358">
        <v>30</v>
      </c>
      <c r="H11" s="358">
        <v>2</v>
      </c>
      <c r="I11" s="358">
        <v>30</v>
      </c>
      <c r="J11" s="358">
        <v>1</v>
      </c>
      <c r="K11" s="358">
        <v>18</v>
      </c>
      <c r="L11" s="358">
        <v>125</v>
      </c>
      <c r="M11" s="358">
        <v>1948</v>
      </c>
      <c r="N11" s="358">
        <v>8</v>
      </c>
      <c r="O11" s="358">
        <v>120</v>
      </c>
      <c r="P11" s="358">
        <v>0</v>
      </c>
      <c r="Q11" s="358">
        <v>0</v>
      </c>
      <c r="R11" s="358">
        <v>0</v>
      </c>
      <c r="S11" s="358">
        <v>0</v>
      </c>
      <c r="T11" s="358">
        <v>13</v>
      </c>
      <c r="U11" s="358">
        <v>195</v>
      </c>
    </row>
    <row r="12" spans="1:21" x14ac:dyDescent="0.25">
      <c r="A12" s="104" t="s">
        <v>11</v>
      </c>
      <c r="B12" s="358">
        <v>344</v>
      </c>
      <c r="C12" s="358">
        <v>6422</v>
      </c>
      <c r="D12" s="358">
        <v>210</v>
      </c>
      <c r="E12" s="358">
        <v>3896</v>
      </c>
      <c r="F12" s="358">
        <v>2</v>
      </c>
      <c r="G12" s="358">
        <v>81</v>
      </c>
      <c r="H12" s="358">
        <v>3</v>
      </c>
      <c r="I12" s="358">
        <v>93</v>
      </c>
      <c r="J12" s="358">
        <v>4</v>
      </c>
      <c r="K12" s="358">
        <v>115</v>
      </c>
      <c r="L12" s="358">
        <v>91</v>
      </c>
      <c r="M12" s="358">
        <v>1541</v>
      </c>
      <c r="N12" s="358">
        <v>22</v>
      </c>
      <c r="O12" s="358">
        <v>405</v>
      </c>
      <c r="P12" s="358">
        <v>0</v>
      </c>
      <c r="Q12" s="358">
        <v>0</v>
      </c>
      <c r="R12" s="358">
        <v>0</v>
      </c>
      <c r="S12" s="358">
        <v>0</v>
      </c>
      <c r="T12" s="358">
        <v>12</v>
      </c>
      <c r="U12" s="358">
        <v>291</v>
      </c>
    </row>
    <row r="13" spans="1:21" x14ac:dyDescent="0.25">
      <c r="A13" s="104" t="s">
        <v>12</v>
      </c>
      <c r="B13" s="358">
        <v>202</v>
      </c>
      <c r="C13" s="358">
        <v>3503</v>
      </c>
      <c r="D13" s="358">
        <v>92</v>
      </c>
      <c r="E13" s="358">
        <v>1552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36</v>
      </c>
      <c r="M13" s="358">
        <v>589</v>
      </c>
      <c r="N13" s="358">
        <v>69</v>
      </c>
      <c r="O13" s="358">
        <v>1138</v>
      </c>
      <c r="P13" s="358">
        <v>0</v>
      </c>
      <c r="Q13" s="358">
        <v>0</v>
      </c>
      <c r="R13" s="358">
        <v>0</v>
      </c>
      <c r="S13" s="358">
        <v>0</v>
      </c>
      <c r="T13" s="358">
        <v>5</v>
      </c>
      <c r="U13" s="358">
        <v>224</v>
      </c>
    </row>
    <row r="14" spans="1:21" x14ac:dyDescent="0.25">
      <c r="A14" s="104" t="s">
        <v>13</v>
      </c>
      <c r="B14" s="358">
        <v>773</v>
      </c>
      <c r="C14" s="358">
        <v>10936</v>
      </c>
      <c r="D14" s="358">
        <v>354</v>
      </c>
      <c r="E14" s="358">
        <v>5059</v>
      </c>
      <c r="F14" s="358">
        <v>59</v>
      </c>
      <c r="G14" s="358">
        <v>773</v>
      </c>
      <c r="H14" s="358">
        <v>48</v>
      </c>
      <c r="I14" s="358">
        <v>463</v>
      </c>
      <c r="J14" s="358">
        <v>23</v>
      </c>
      <c r="K14" s="358">
        <v>353</v>
      </c>
      <c r="L14" s="358">
        <v>153</v>
      </c>
      <c r="M14" s="358">
        <v>2677</v>
      </c>
      <c r="N14" s="358">
        <v>83</v>
      </c>
      <c r="O14" s="358">
        <v>879</v>
      </c>
      <c r="P14" s="358">
        <v>0</v>
      </c>
      <c r="Q14" s="358">
        <v>0</v>
      </c>
      <c r="R14" s="358">
        <v>0</v>
      </c>
      <c r="S14" s="358">
        <v>0</v>
      </c>
      <c r="T14" s="358">
        <v>53</v>
      </c>
      <c r="U14" s="358">
        <v>732</v>
      </c>
    </row>
    <row r="15" spans="1:21" x14ac:dyDescent="0.25">
      <c r="A15" s="104" t="s">
        <v>14</v>
      </c>
      <c r="B15" s="358">
        <v>280</v>
      </c>
      <c r="C15" s="358">
        <v>3982</v>
      </c>
      <c r="D15" s="358">
        <v>233</v>
      </c>
      <c r="E15" s="358">
        <v>3305</v>
      </c>
      <c r="F15" s="358">
        <v>35</v>
      </c>
      <c r="G15" s="358">
        <v>522</v>
      </c>
      <c r="H15" s="358">
        <v>0</v>
      </c>
      <c r="I15" s="358">
        <v>0</v>
      </c>
      <c r="J15" s="358">
        <v>0</v>
      </c>
      <c r="K15" s="358">
        <v>0</v>
      </c>
      <c r="L15" s="358">
        <v>7</v>
      </c>
      <c r="M15" s="358">
        <v>105</v>
      </c>
      <c r="N15" s="358">
        <v>5</v>
      </c>
      <c r="O15" s="358">
        <v>50</v>
      </c>
      <c r="P15" s="358">
        <v>0</v>
      </c>
      <c r="Q15" s="358">
        <v>0</v>
      </c>
      <c r="R15" s="358">
        <v>0</v>
      </c>
      <c r="S15" s="358">
        <v>0</v>
      </c>
      <c r="T15" s="358">
        <v>0</v>
      </c>
      <c r="U15" s="358">
        <v>0</v>
      </c>
    </row>
    <row r="16" spans="1:21" x14ac:dyDescent="0.25">
      <c r="A16" s="104" t="s">
        <v>15</v>
      </c>
      <c r="B16" s="358">
        <v>193</v>
      </c>
      <c r="C16" s="358">
        <v>3197</v>
      </c>
      <c r="D16" s="358">
        <v>151</v>
      </c>
      <c r="E16" s="358">
        <v>2422</v>
      </c>
      <c r="F16" s="358">
        <v>0</v>
      </c>
      <c r="G16" s="358">
        <v>0</v>
      </c>
      <c r="H16" s="358">
        <v>14</v>
      </c>
      <c r="I16" s="358">
        <v>168</v>
      </c>
      <c r="J16" s="358">
        <v>0</v>
      </c>
      <c r="K16" s="358">
        <v>0</v>
      </c>
      <c r="L16" s="358">
        <v>17</v>
      </c>
      <c r="M16" s="358">
        <v>396</v>
      </c>
      <c r="N16" s="358">
        <v>2</v>
      </c>
      <c r="O16" s="358">
        <v>20</v>
      </c>
      <c r="P16" s="358">
        <v>0</v>
      </c>
      <c r="Q16" s="358">
        <v>0</v>
      </c>
      <c r="R16" s="358">
        <v>0</v>
      </c>
      <c r="S16" s="358">
        <v>0</v>
      </c>
      <c r="T16" s="358">
        <v>9</v>
      </c>
      <c r="U16" s="358">
        <v>191</v>
      </c>
    </row>
    <row r="17" spans="1:21" x14ac:dyDescent="0.25">
      <c r="A17" s="104" t="s">
        <v>16</v>
      </c>
      <c r="B17" s="358">
        <v>371</v>
      </c>
      <c r="C17" s="358">
        <v>6014</v>
      </c>
      <c r="D17" s="358">
        <v>127</v>
      </c>
      <c r="E17" s="358">
        <v>2002</v>
      </c>
      <c r="F17" s="358">
        <v>10</v>
      </c>
      <c r="G17" s="358">
        <v>180</v>
      </c>
      <c r="H17" s="358">
        <v>5</v>
      </c>
      <c r="I17" s="358">
        <v>100</v>
      </c>
      <c r="J17" s="358">
        <v>15</v>
      </c>
      <c r="K17" s="358">
        <v>243</v>
      </c>
      <c r="L17" s="358">
        <v>89</v>
      </c>
      <c r="M17" s="358">
        <v>1572</v>
      </c>
      <c r="N17" s="358">
        <v>101</v>
      </c>
      <c r="O17" s="358">
        <v>1505</v>
      </c>
      <c r="P17" s="358">
        <v>0</v>
      </c>
      <c r="Q17" s="358">
        <v>0</v>
      </c>
      <c r="R17" s="358">
        <v>0</v>
      </c>
      <c r="S17" s="358">
        <v>0</v>
      </c>
      <c r="T17" s="358">
        <v>24</v>
      </c>
      <c r="U17" s="358">
        <v>412</v>
      </c>
    </row>
    <row r="18" spans="1:21" x14ac:dyDescent="0.25">
      <c r="A18" s="104" t="s">
        <v>17</v>
      </c>
      <c r="B18" s="358">
        <v>83</v>
      </c>
      <c r="C18" s="358">
        <v>1175</v>
      </c>
      <c r="D18" s="358">
        <v>55</v>
      </c>
      <c r="E18" s="358">
        <v>780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28</v>
      </c>
      <c r="M18" s="358">
        <v>395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104" t="s">
        <v>18</v>
      </c>
      <c r="B19" s="358">
        <v>382</v>
      </c>
      <c r="C19" s="358">
        <v>4837</v>
      </c>
      <c r="D19" s="358">
        <v>325</v>
      </c>
      <c r="E19" s="358">
        <v>4082</v>
      </c>
      <c r="F19" s="358">
        <v>0</v>
      </c>
      <c r="G19" s="358">
        <v>0</v>
      </c>
      <c r="H19" s="358">
        <v>0</v>
      </c>
      <c r="I19" s="358">
        <v>0</v>
      </c>
      <c r="J19" s="358">
        <v>1</v>
      </c>
      <c r="K19" s="358">
        <v>10</v>
      </c>
      <c r="L19" s="358">
        <v>51</v>
      </c>
      <c r="M19" s="358">
        <v>649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58">
        <v>5</v>
      </c>
      <c r="U19" s="358">
        <v>96</v>
      </c>
    </row>
    <row r="20" spans="1:21" x14ac:dyDescent="0.25">
      <c r="A20" s="104" t="s">
        <v>19</v>
      </c>
      <c r="B20" s="358">
        <v>276</v>
      </c>
      <c r="C20" s="358">
        <v>3939</v>
      </c>
      <c r="D20" s="358">
        <v>249</v>
      </c>
      <c r="E20" s="358">
        <v>3580</v>
      </c>
      <c r="F20" s="358">
        <v>0</v>
      </c>
      <c r="G20" s="358">
        <v>0</v>
      </c>
      <c r="H20" s="358">
        <v>0</v>
      </c>
      <c r="I20" s="358">
        <v>0</v>
      </c>
      <c r="J20" s="358">
        <v>2</v>
      </c>
      <c r="K20" s="358">
        <v>28</v>
      </c>
      <c r="L20" s="358">
        <v>15</v>
      </c>
      <c r="M20" s="358">
        <v>218</v>
      </c>
      <c r="N20" s="358">
        <v>10</v>
      </c>
      <c r="O20" s="358">
        <v>113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</row>
    <row r="21" spans="1:21" x14ac:dyDescent="0.25">
      <c r="A21" s="104" t="s">
        <v>20</v>
      </c>
      <c r="B21" s="358">
        <v>601</v>
      </c>
      <c r="C21" s="358">
        <v>8016</v>
      </c>
      <c r="D21" s="358">
        <v>257</v>
      </c>
      <c r="E21" s="358">
        <v>3367</v>
      </c>
      <c r="F21" s="358">
        <v>3</v>
      </c>
      <c r="G21" s="358">
        <v>45</v>
      </c>
      <c r="H21" s="358">
        <v>11</v>
      </c>
      <c r="I21" s="358">
        <v>203</v>
      </c>
      <c r="J21" s="358">
        <v>7</v>
      </c>
      <c r="K21" s="358">
        <v>272</v>
      </c>
      <c r="L21" s="358">
        <v>59</v>
      </c>
      <c r="M21" s="358">
        <v>985</v>
      </c>
      <c r="N21" s="358">
        <v>253</v>
      </c>
      <c r="O21" s="358">
        <v>2974</v>
      </c>
      <c r="P21" s="358">
        <v>0</v>
      </c>
      <c r="Q21" s="358">
        <v>0</v>
      </c>
      <c r="R21" s="358">
        <v>0</v>
      </c>
      <c r="S21" s="358">
        <v>0</v>
      </c>
      <c r="T21" s="358">
        <v>11</v>
      </c>
      <c r="U21" s="358">
        <v>170</v>
      </c>
    </row>
    <row r="22" spans="1:21" x14ac:dyDescent="0.25">
      <c r="A22" s="104" t="s">
        <v>21</v>
      </c>
      <c r="B22" s="358">
        <v>444</v>
      </c>
      <c r="C22" s="358">
        <v>7431</v>
      </c>
      <c r="D22" s="358">
        <v>262</v>
      </c>
      <c r="E22" s="358">
        <v>3968</v>
      </c>
      <c r="F22" s="358">
        <v>19</v>
      </c>
      <c r="G22" s="358">
        <v>294</v>
      </c>
      <c r="H22" s="358">
        <v>8</v>
      </c>
      <c r="I22" s="358">
        <v>164</v>
      </c>
      <c r="J22" s="358">
        <v>25</v>
      </c>
      <c r="K22" s="358">
        <v>374</v>
      </c>
      <c r="L22" s="358">
        <v>75</v>
      </c>
      <c r="M22" s="358">
        <v>1734</v>
      </c>
      <c r="N22" s="358">
        <v>35</v>
      </c>
      <c r="O22" s="358">
        <v>531</v>
      </c>
      <c r="P22" s="358">
        <v>0</v>
      </c>
      <c r="Q22" s="358">
        <v>0</v>
      </c>
      <c r="R22" s="358">
        <v>0</v>
      </c>
      <c r="S22" s="358">
        <v>0</v>
      </c>
      <c r="T22" s="358">
        <v>20</v>
      </c>
      <c r="U22" s="358">
        <v>366</v>
      </c>
    </row>
    <row r="23" spans="1:21" x14ac:dyDescent="0.25">
      <c r="A23" s="104" t="s">
        <v>22</v>
      </c>
      <c r="B23" s="358">
        <v>405</v>
      </c>
      <c r="C23" s="358">
        <v>5545</v>
      </c>
      <c r="D23" s="358">
        <v>405</v>
      </c>
      <c r="E23" s="358">
        <v>5545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104" t="s">
        <v>23</v>
      </c>
      <c r="B24" s="358">
        <v>301</v>
      </c>
      <c r="C24" s="358">
        <v>4510</v>
      </c>
      <c r="D24" s="358">
        <v>188</v>
      </c>
      <c r="E24" s="358">
        <v>2706</v>
      </c>
      <c r="F24" s="358">
        <v>0</v>
      </c>
      <c r="G24" s="358">
        <v>0</v>
      </c>
      <c r="H24" s="358">
        <v>0</v>
      </c>
      <c r="I24" s="358">
        <v>0</v>
      </c>
      <c r="J24" s="358">
        <v>6</v>
      </c>
      <c r="K24" s="358">
        <v>62</v>
      </c>
      <c r="L24" s="358">
        <v>66</v>
      </c>
      <c r="M24" s="358">
        <v>1115</v>
      </c>
      <c r="N24" s="358">
        <v>5</v>
      </c>
      <c r="O24" s="358">
        <v>61</v>
      </c>
      <c r="P24" s="358">
        <v>0</v>
      </c>
      <c r="Q24" s="358">
        <v>0</v>
      </c>
      <c r="R24" s="358">
        <v>0</v>
      </c>
      <c r="S24" s="358">
        <v>0</v>
      </c>
      <c r="T24" s="358">
        <v>36</v>
      </c>
      <c r="U24" s="358">
        <v>566</v>
      </c>
    </row>
    <row r="25" spans="1:21" x14ac:dyDescent="0.25">
      <c r="A25" s="104" t="s">
        <v>24</v>
      </c>
      <c r="B25" s="358">
        <v>271</v>
      </c>
      <c r="C25" s="358">
        <v>3624</v>
      </c>
      <c r="D25" s="358">
        <v>241</v>
      </c>
      <c r="E25" s="358">
        <v>3200</v>
      </c>
      <c r="F25" s="358">
        <v>1</v>
      </c>
      <c r="G25" s="358">
        <v>15</v>
      </c>
      <c r="H25" s="358">
        <v>1</v>
      </c>
      <c r="I25" s="358">
        <v>15</v>
      </c>
      <c r="J25" s="358">
        <v>1</v>
      </c>
      <c r="K25" s="358">
        <v>15</v>
      </c>
      <c r="L25" s="358">
        <v>23</v>
      </c>
      <c r="M25" s="358">
        <v>322</v>
      </c>
      <c r="N25" s="358">
        <v>1</v>
      </c>
      <c r="O25" s="358">
        <v>15</v>
      </c>
      <c r="P25" s="358">
        <v>0</v>
      </c>
      <c r="Q25" s="358">
        <v>0</v>
      </c>
      <c r="R25" s="358">
        <v>0</v>
      </c>
      <c r="S25" s="358">
        <v>0</v>
      </c>
      <c r="T25" s="358">
        <v>3</v>
      </c>
      <c r="U25" s="358">
        <v>42</v>
      </c>
    </row>
    <row r="26" spans="1:21" x14ac:dyDescent="0.25">
      <c r="A26" s="104" t="s">
        <v>25</v>
      </c>
      <c r="B26" s="358">
        <v>103</v>
      </c>
      <c r="C26" s="358">
        <v>1989</v>
      </c>
      <c r="D26" s="358">
        <v>96</v>
      </c>
      <c r="E26" s="358">
        <v>1883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3</v>
      </c>
      <c r="M26" s="358">
        <v>36</v>
      </c>
      <c r="N26" s="358">
        <v>0</v>
      </c>
      <c r="O26" s="358">
        <v>0</v>
      </c>
      <c r="P26" s="358">
        <v>0</v>
      </c>
      <c r="Q26" s="358">
        <v>0</v>
      </c>
      <c r="R26" s="358">
        <v>0</v>
      </c>
      <c r="S26" s="358">
        <v>0</v>
      </c>
      <c r="T26" s="358">
        <v>4</v>
      </c>
      <c r="U26" s="358">
        <v>70</v>
      </c>
    </row>
    <row r="27" spans="1:21" x14ac:dyDescent="0.25">
      <c r="A27" s="104" t="s">
        <v>26</v>
      </c>
      <c r="B27" s="358">
        <v>179</v>
      </c>
      <c r="C27" s="358">
        <v>2646</v>
      </c>
      <c r="D27" s="358">
        <v>168</v>
      </c>
      <c r="E27" s="358">
        <v>2540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1</v>
      </c>
      <c r="M27" s="358">
        <v>12</v>
      </c>
      <c r="N27" s="358">
        <v>10</v>
      </c>
      <c r="O27" s="358">
        <v>94</v>
      </c>
      <c r="P27" s="358">
        <v>0</v>
      </c>
      <c r="Q27" s="358">
        <v>0</v>
      </c>
      <c r="R27" s="358">
        <v>0</v>
      </c>
      <c r="S27" s="358">
        <v>0</v>
      </c>
      <c r="T27" s="358">
        <v>0</v>
      </c>
      <c r="U27" s="358">
        <v>0</v>
      </c>
    </row>
    <row r="28" spans="1:21" x14ac:dyDescent="0.25">
      <c r="A28" s="104" t="s">
        <v>27</v>
      </c>
      <c r="B28" s="358">
        <v>380</v>
      </c>
      <c r="C28" s="358">
        <v>6612</v>
      </c>
      <c r="D28" s="358">
        <v>200</v>
      </c>
      <c r="E28" s="358">
        <v>3059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50</v>
      </c>
      <c r="M28" s="358">
        <v>1030</v>
      </c>
      <c r="N28" s="358">
        <v>120</v>
      </c>
      <c r="O28" s="358">
        <v>2322</v>
      </c>
      <c r="P28" s="358">
        <v>0</v>
      </c>
      <c r="Q28" s="358">
        <v>0</v>
      </c>
      <c r="R28" s="358">
        <v>0</v>
      </c>
      <c r="S28" s="358">
        <v>0</v>
      </c>
      <c r="T28" s="358">
        <v>10</v>
      </c>
      <c r="U28" s="358">
        <v>201</v>
      </c>
    </row>
    <row r="29" spans="1:21" x14ac:dyDescent="0.25">
      <c r="A29" s="104" t="s">
        <v>28</v>
      </c>
      <c r="B29" s="358">
        <v>428</v>
      </c>
      <c r="C29" s="358">
        <v>6398</v>
      </c>
      <c r="D29" s="358">
        <v>231</v>
      </c>
      <c r="E29" s="358">
        <v>3282</v>
      </c>
      <c r="F29" s="358">
        <v>22</v>
      </c>
      <c r="G29" s="358">
        <v>378</v>
      </c>
      <c r="H29" s="358">
        <v>11</v>
      </c>
      <c r="I29" s="358">
        <v>202</v>
      </c>
      <c r="J29" s="358">
        <v>1</v>
      </c>
      <c r="K29" s="358">
        <v>25</v>
      </c>
      <c r="L29" s="358">
        <v>128</v>
      </c>
      <c r="M29" s="358">
        <v>2201</v>
      </c>
      <c r="N29" s="358">
        <v>24</v>
      </c>
      <c r="O29" s="358">
        <v>134</v>
      </c>
      <c r="P29" s="358">
        <v>0</v>
      </c>
      <c r="Q29" s="358">
        <v>0</v>
      </c>
      <c r="R29" s="358">
        <v>3</v>
      </c>
      <c r="S29" s="358">
        <v>50</v>
      </c>
      <c r="T29" s="358">
        <v>8</v>
      </c>
      <c r="U29" s="358">
        <v>126</v>
      </c>
    </row>
    <row r="30" spans="1:21" x14ac:dyDescent="0.25">
      <c r="A30" s="104" t="s">
        <v>29</v>
      </c>
      <c r="B30" s="358">
        <v>131</v>
      </c>
      <c r="C30" s="358">
        <v>1620</v>
      </c>
      <c r="D30" s="358">
        <v>131</v>
      </c>
      <c r="E30" s="358">
        <v>1620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104" t="s">
        <v>30</v>
      </c>
      <c r="B31" s="358">
        <v>415</v>
      </c>
      <c r="C31" s="358">
        <v>5749</v>
      </c>
      <c r="D31" s="358">
        <v>385</v>
      </c>
      <c r="E31" s="358">
        <v>5353</v>
      </c>
      <c r="F31" s="358">
        <v>0</v>
      </c>
      <c r="G31" s="358">
        <v>0</v>
      </c>
      <c r="H31" s="358">
        <v>1</v>
      </c>
      <c r="I31" s="358">
        <v>15</v>
      </c>
      <c r="J31" s="358">
        <v>9</v>
      </c>
      <c r="K31" s="358">
        <v>126</v>
      </c>
      <c r="L31" s="358">
        <v>20</v>
      </c>
      <c r="M31" s="358">
        <v>255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104" t="s">
        <v>31</v>
      </c>
      <c r="B32" s="358">
        <v>443</v>
      </c>
      <c r="C32" s="358">
        <v>5923</v>
      </c>
      <c r="D32" s="358">
        <v>208</v>
      </c>
      <c r="E32" s="358">
        <v>2832</v>
      </c>
      <c r="F32" s="358">
        <v>2</v>
      </c>
      <c r="G32" s="358">
        <v>30</v>
      </c>
      <c r="H32" s="358">
        <v>3</v>
      </c>
      <c r="I32" s="358">
        <v>32</v>
      </c>
      <c r="J32" s="358">
        <v>10</v>
      </c>
      <c r="K32" s="358">
        <v>118</v>
      </c>
      <c r="L32" s="358">
        <v>169</v>
      </c>
      <c r="M32" s="358">
        <v>2253</v>
      </c>
      <c r="N32" s="358">
        <v>3</v>
      </c>
      <c r="O32" s="358">
        <v>35</v>
      </c>
      <c r="P32" s="358">
        <v>0</v>
      </c>
      <c r="Q32" s="358">
        <v>0</v>
      </c>
      <c r="R32" s="358">
        <v>0</v>
      </c>
      <c r="S32" s="358">
        <v>0</v>
      </c>
      <c r="T32" s="358">
        <v>48</v>
      </c>
      <c r="U32" s="358">
        <v>623</v>
      </c>
    </row>
    <row r="33" spans="1:21" x14ac:dyDescent="0.25">
      <c r="A33" s="105" t="s">
        <v>32</v>
      </c>
      <c r="B33" s="360">
        <f t="shared" ref="B33:U33" si="0">SUM(B8:B32)</f>
        <v>8720</v>
      </c>
      <c r="C33" s="360">
        <f t="shared" si="0"/>
        <v>128387</v>
      </c>
      <c r="D33" s="360">
        <f t="shared" si="0"/>
        <v>5967</v>
      </c>
      <c r="E33" s="360">
        <f t="shared" si="0"/>
        <v>85434</v>
      </c>
      <c r="F33" s="360">
        <f t="shared" si="0"/>
        <v>157</v>
      </c>
      <c r="G33" s="360">
        <f t="shared" si="0"/>
        <v>2378</v>
      </c>
      <c r="H33" s="360">
        <f t="shared" si="0"/>
        <v>110</v>
      </c>
      <c r="I33" s="360">
        <f t="shared" si="0"/>
        <v>1530</v>
      </c>
      <c r="J33" s="360">
        <f t="shared" si="0"/>
        <v>127</v>
      </c>
      <c r="K33" s="360">
        <f t="shared" si="0"/>
        <v>2081</v>
      </c>
      <c r="L33" s="360">
        <f t="shared" si="0"/>
        <v>1311</v>
      </c>
      <c r="M33" s="360">
        <f t="shared" si="0"/>
        <v>21662</v>
      </c>
      <c r="N33" s="360">
        <f t="shared" si="0"/>
        <v>760</v>
      </c>
      <c r="O33" s="360">
        <f t="shared" si="0"/>
        <v>10515</v>
      </c>
      <c r="P33" s="360">
        <f t="shared" si="0"/>
        <v>0</v>
      </c>
      <c r="Q33" s="360">
        <f t="shared" si="0"/>
        <v>0</v>
      </c>
      <c r="R33" s="360">
        <f t="shared" si="0"/>
        <v>3</v>
      </c>
      <c r="S33" s="360">
        <f t="shared" si="0"/>
        <v>50</v>
      </c>
      <c r="T33" s="360">
        <f t="shared" si="0"/>
        <v>285</v>
      </c>
      <c r="U33" s="360">
        <f t="shared" si="0"/>
        <v>4737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4" priority="1" operator="equal">
      <formula>0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33"/>
  <sheetViews>
    <sheetView workbookViewId="0">
      <selection sqref="A1:G1"/>
    </sheetView>
  </sheetViews>
  <sheetFormatPr defaultRowHeight="15" x14ac:dyDescent="0.25"/>
  <cols>
    <col min="1" max="1" width="19" customWidth="1"/>
    <col min="3" max="3" width="9.7109375" customWidth="1"/>
    <col min="5" max="5" width="9.85546875" customWidth="1"/>
    <col min="7" max="7" width="10.28515625" customWidth="1"/>
    <col min="9" max="9" width="10.5703125" customWidth="1"/>
    <col min="11" max="11" width="10" customWidth="1"/>
    <col min="13" max="13" width="10.7109375" customWidth="1"/>
    <col min="15" max="15" width="10.140625" customWidth="1"/>
    <col min="17" max="17" width="10.140625" customWidth="1"/>
    <col min="19" max="19" width="10.140625" customWidth="1"/>
    <col min="21" max="21" width="10.7109375" customWidth="1"/>
  </cols>
  <sheetData>
    <row r="1" spans="1:21" s="352" customFormat="1" ht="46.5" customHeight="1" thickBot="1" x14ac:dyDescent="0.35">
      <c r="A1" s="421" t="s">
        <v>363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100" t="s">
        <v>7</v>
      </c>
      <c r="B8" s="357">
        <v>118</v>
      </c>
      <c r="C8" s="357">
        <v>3037</v>
      </c>
      <c r="D8" s="357">
        <v>0</v>
      </c>
      <c r="E8" s="357">
        <v>0</v>
      </c>
      <c r="F8" s="357">
        <v>81</v>
      </c>
      <c r="G8" s="357">
        <v>2552</v>
      </c>
      <c r="H8" s="357">
        <v>0</v>
      </c>
      <c r="I8" s="357">
        <v>0</v>
      </c>
      <c r="J8" s="357">
        <v>0</v>
      </c>
      <c r="K8" s="357">
        <v>0</v>
      </c>
      <c r="L8" s="357">
        <v>23</v>
      </c>
      <c r="M8" s="357">
        <v>305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14</v>
      </c>
      <c r="U8" s="357">
        <v>180</v>
      </c>
    </row>
    <row r="9" spans="1:21" x14ac:dyDescent="0.25">
      <c r="A9" s="101" t="s">
        <v>8</v>
      </c>
      <c r="B9" s="358">
        <v>127</v>
      </c>
      <c r="C9" s="358">
        <v>2216</v>
      </c>
      <c r="D9" s="358">
        <v>0</v>
      </c>
      <c r="E9" s="358">
        <v>0</v>
      </c>
      <c r="F9" s="358">
        <v>127</v>
      </c>
      <c r="G9" s="358">
        <v>2216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101" t="s">
        <v>9</v>
      </c>
      <c r="B10" s="358">
        <v>393</v>
      </c>
      <c r="C10" s="358">
        <v>5276</v>
      </c>
      <c r="D10" s="358">
        <v>0</v>
      </c>
      <c r="E10" s="358">
        <v>0</v>
      </c>
      <c r="F10" s="358">
        <v>365</v>
      </c>
      <c r="G10" s="358">
        <v>4919</v>
      </c>
      <c r="H10" s="358">
        <v>0</v>
      </c>
      <c r="I10" s="358">
        <v>0</v>
      </c>
      <c r="J10" s="358">
        <v>0</v>
      </c>
      <c r="K10" s="358">
        <v>0</v>
      </c>
      <c r="L10" s="358">
        <v>23</v>
      </c>
      <c r="M10" s="358">
        <v>318</v>
      </c>
      <c r="N10" s="358">
        <v>3</v>
      </c>
      <c r="O10" s="358">
        <v>15</v>
      </c>
      <c r="P10" s="358">
        <v>0</v>
      </c>
      <c r="Q10" s="358">
        <v>0</v>
      </c>
      <c r="R10" s="358">
        <v>0</v>
      </c>
      <c r="S10" s="358">
        <v>0</v>
      </c>
      <c r="T10" s="358">
        <v>2</v>
      </c>
      <c r="U10" s="358">
        <v>24</v>
      </c>
    </row>
    <row r="11" spans="1:21" x14ac:dyDescent="0.25">
      <c r="A11" s="101" t="s">
        <v>10</v>
      </c>
      <c r="B11" s="358">
        <v>122</v>
      </c>
      <c r="C11" s="358">
        <v>1962</v>
      </c>
      <c r="D11" s="358">
        <v>0</v>
      </c>
      <c r="E11" s="358">
        <v>0</v>
      </c>
      <c r="F11" s="358">
        <v>114</v>
      </c>
      <c r="G11" s="358">
        <v>1807</v>
      </c>
      <c r="H11" s="358">
        <v>0</v>
      </c>
      <c r="I11" s="358">
        <v>0</v>
      </c>
      <c r="J11" s="358">
        <v>0</v>
      </c>
      <c r="K11" s="358">
        <v>0</v>
      </c>
      <c r="L11" s="358">
        <v>7</v>
      </c>
      <c r="M11" s="358">
        <v>140</v>
      </c>
      <c r="N11" s="358">
        <v>0</v>
      </c>
      <c r="O11" s="358">
        <v>0</v>
      </c>
      <c r="P11" s="358">
        <v>0</v>
      </c>
      <c r="Q11" s="358">
        <v>0</v>
      </c>
      <c r="R11" s="358">
        <v>0</v>
      </c>
      <c r="S11" s="358">
        <v>0</v>
      </c>
      <c r="T11" s="358">
        <v>1</v>
      </c>
      <c r="U11" s="358">
        <v>15</v>
      </c>
    </row>
    <row r="12" spans="1:21" x14ac:dyDescent="0.25">
      <c r="A12" s="101" t="s">
        <v>11</v>
      </c>
      <c r="B12" s="358">
        <v>109</v>
      </c>
      <c r="C12" s="358">
        <v>1897</v>
      </c>
      <c r="D12" s="358">
        <v>0</v>
      </c>
      <c r="E12" s="358">
        <v>0</v>
      </c>
      <c r="F12" s="358">
        <v>104</v>
      </c>
      <c r="G12" s="358">
        <v>1810</v>
      </c>
      <c r="H12" s="358">
        <v>0</v>
      </c>
      <c r="I12" s="358">
        <v>0</v>
      </c>
      <c r="J12" s="358">
        <v>0</v>
      </c>
      <c r="K12" s="358">
        <v>0</v>
      </c>
      <c r="L12" s="358">
        <v>5</v>
      </c>
      <c r="M12" s="358">
        <v>87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0</v>
      </c>
      <c r="U12" s="358">
        <v>0</v>
      </c>
    </row>
    <row r="13" spans="1:21" x14ac:dyDescent="0.25">
      <c r="A13" s="101" t="s">
        <v>12</v>
      </c>
      <c r="B13" s="358">
        <v>135</v>
      </c>
      <c r="C13" s="358">
        <v>2161</v>
      </c>
      <c r="D13" s="358">
        <v>0</v>
      </c>
      <c r="E13" s="358">
        <v>0</v>
      </c>
      <c r="F13" s="358">
        <v>135</v>
      </c>
      <c r="G13" s="358">
        <v>2161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0</v>
      </c>
      <c r="U13" s="358">
        <v>0</v>
      </c>
    </row>
    <row r="14" spans="1:21" x14ac:dyDescent="0.25">
      <c r="A14" s="101" t="s">
        <v>13</v>
      </c>
      <c r="B14" s="358">
        <v>81</v>
      </c>
      <c r="C14" s="358">
        <v>1137</v>
      </c>
      <c r="D14" s="358">
        <v>0</v>
      </c>
      <c r="E14" s="358">
        <v>0</v>
      </c>
      <c r="F14" s="358">
        <v>81</v>
      </c>
      <c r="G14" s="358">
        <v>1137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0</v>
      </c>
      <c r="U14" s="358">
        <v>0</v>
      </c>
    </row>
    <row r="15" spans="1:21" x14ac:dyDescent="0.25">
      <c r="A15" s="101" t="s">
        <v>14</v>
      </c>
      <c r="B15" s="358">
        <v>209</v>
      </c>
      <c r="C15" s="358">
        <v>2950</v>
      </c>
      <c r="D15" s="358">
        <v>0</v>
      </c>
      <c r="E15" s="358">
        <v>0</v>
      </c>
      <c r="F15" s="358">
        <v>209</v>
      </c>
      <c r="G15" s="358">
        <v>2950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  <c r="Q15" s="358">
        <v>0</v>
      </c>
      <c r="R15" s="358">
        <v>0</v>
      </c>
      <c r="S15" s="358">
        <v>0</v>
      </c>
      <c r="T15" s="358">
        <v>0</v>
      </c>
      <c r="U15" s="358">
        <v>0</v>
      </c>
    </row>
    <row r="16" spans="1:21" x14ac:dyDescent="0.25">
      <c r="A16" s="101" t="s">
        <v>15</v>
      </c>
      <c r="B16" s="358">
        <v>384</v>
      </c>
      <c r="C16" s="358">
        <v>6401</v>
      </c>
      <c r="D16" s="358">
        <v>0</v>
      </c>
      <c r="E16" s="358">
        <v>0</v>
      </c>
      <c r="F16" s="358">
        <v>198</v>
      </c>
      <c r="G16" s="358">
        <v>3476</v>
      </c>
      <c r="H16" s="358">
        <v>7</v>
      </c>
      <c r="I16" s="358">
        <v>94</v>
      </c>
      <c r="J16" s="358">
        <v>0</v>
      </c>
      <c r="K16" s="358">
        <v>0</v>
      </c>
      <c r="L16" s="358">
        <v>104</v>
      </c>
      <c r="M16" s="358">
        <v>1636</v>
      </c>
      <c r="N16" s="358">
        <v>9</v>
      </c>
      <c r="O16" s="358">
        <v>152</v>
      </c>
      <c r="P16" s="358">
        <v>0</v>
      </c>
      <c r="Q16" s="358">
        <v>0</v>
      </c>
      <c r="R16" s="358">
        <v>13</v>
      </c>
      <c r="S16" s="358">
        <v>275</v>
      </c>
      <c r="T16" s="358">
        <v>53</v>
      </c>
      <c r="U16" s="358">
        <v>768</v>
      </c>
    </row>
    <row r="17" spans="1:21" x14ac:dyDescent="0.25">
      <c r="A17" s="101" t="s">
        <v>16</v>
      </c>
      <c r="B17" s="358">
        <v>51</v>
      </c>
      <c r="C17" s="358">
        <v>995</v>
      </c>
      <c r="D17" s="358">
        <v>0</v>
      </c>
      <c r="E17" s="358">
        <v>0</v>
      </c>
      <c r="F17" s="358">
        <v>45</v>
      </c>
      <c r="G17" s="358">
        <v>883</v>
      </c>
      <c r="H17" s="358">
        <v>0</v>
      </c>
      <c r="I17" s="358">
        <v>0</v>
      </c>
      <c r="J17" s="358">
        <v>0</v>
      </c>
      <c r="K17" s="358">
        <v>0</v>
      </c>
      <c r="L17" s="358">
        <v>6</v>
      </c>
      <c r="M17" s="358">
        <v>112</v>
      </c>
      <c r="N17" s="358">
        <v>0</v>
      </c>
      <c r="O17" s="358">
        <v>0</v>
      </c>
      <c r="P17" s="358">
        <v>0</v>
      </c>
      <c r="Q17" s="358">
        <v>0</v>
      </c>
      <c r="R17" s="358">
        <v>0</v>
      </c>
      <c r="S17" s="358">
        <v>0</v>
      </c>
      <c r="T17" s="358">
        <v>0</v>
      </c>
      <c r="U17" s="358">
        <v>0</v>
      </c>
    </row>
    <row r="18" spans="1:21" x14ac:dyDescent="0.25">
      <c r="A18" s="101" t="s">
        <v>17</v>
      </c>
      <c r="B18" s="358">
        <v>54</v>
      </c>
      <c r="C18" s="358">
        <v>804</v>
      </c>
      <c r="D18" s="358">
        <v>0</v>
      </c>
      <c r="E18" s="358">
        <v>0</v>
      </c>
      <c r="F18" s="358">
        <v>54</v>
      </c>
      <c r="G18" s="358">
        <v>804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101" t="s">
        <v>18</v>
      </c>
      <c r="B19" s="358">
        <v>219</v>
      </c>
      <c r="C19" s="358">
        <v>3052</v>
      </c>
      <c r="D19" s="358">
        <v>4</v>
      </c>
      <c r="E19" s="358">
        <v>60</v>
      </c>
      <c r="F19" s="358">
        <v>171</v>
      </c>
      <c r="G19" s="358">
        <v>2361</v>
      </c>
      <c r="H19" s="358">
        <v>3</v>
      </c>
      <c r="I19" s="358">
        <v>45</v>
      </c>
      <c r="J19" s="358">
        <v>0</v>
      </c>
      <c r="K19" s="358">
        <v>0</v>
      </c>
      <c r="L19" s="358">
        <v>27</v>
      </c>
      <c r="M19" s="358">
        <v>376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58">
        <v>14</v>
      </c>
      <c r="U19" s="358">
        <v>210</v>
      </c>
    </row>
    <row r="20" spans="1:21" x14ac:dyDescent="0.25">
      <c r="A20" s="101" t="s">
        <v>19</v>
      </c>
      <c r="B20" s="358">
        <v>203</v>
      </c>
      <c r="C20" s="358">
        <v>3276</v>
      </c>
      <c r="D20" s="358">
        <v>0</v>
      </c>
      <c r="E20" s="358">
        <v>0</v>
      </c>
      <c r="F20" s="358">
        <v>203</v>
      </c>
      <c r="G20" s="358">
        <v>3276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</row>
    <row r="21" spans="1:21" x14ac:dyDescent="0.25">
      <c r="A21" s="101" t="s">
        <v>20</v>
      </c>
      <c r="B21" s="358">
        <v>136</v>
      </c>
      <c r="C21" s="358">
        <v>1799</v>
      </c>
      <c r="D21" s="358">
        <v>0</v>
      </c>
      <c r="E21" s="358">
        <v>0</v>
      </c>
      <c r="F21" s="358">
        <v>132</v>
      </c>
      <c r="G21" s="358">
        <v>1772</v>
      </c>
      <c r="H21" s="358">
        <v>1</v>
      </c>
      <c r="I21" s="358">
        <v>12</v>
      </c>
      <c r="J21" s="358">
        <v>0</v>
      </c>
      <c r="K21" s="358">
        <v>0</v>
      </c>
      <c r="L21" s="358">
        <v>0</v>
      </c>
      <c r="M21" s="358">
        <v>0</v>
      </c>
      <c r="N21" s="358">
        <v>3</v>
      </c>
      <c r="O21" s="358">
        <v>15</v>
      </c>
      <c r="P21" s="358">
        <v>0</v>
      </c>
      <c r="Q21" s="358">
        <v>0</v>
      </c>
      <c r="R21" s="358">
        <v>0</v>
      </c>
      <c r="S21" s="358">
        <v>0</v>
      </c>
      <c r="T21" s="358">
        <v>0</v>
      </c>
      <c r="U21" s="358">
        <v>0</v>
      </c>
    </row>
    <row r="22" spans="1:21" x14ac:dyDescent="0.25">
      <c r="A22" s="101" t="s">
        <v>21</v>
      </c>
      <c r="B22" s="358">
        <v>277</v>
      </c>
      <c r="C22" s="358">
        <v>4337</v>
      </c>
      <c r="D22" s="358">
        <v>14</v>
      </c>
      <c r="E22" s="358">
        <v>208</v>
      </c>
      <c r="F22" s="358">
        <v>201</v>
      </c>
      <c r="G22" s="358">
        <v>2826</v>
      </c>
      <c r="H22" s="358">
        <v>0</v>
      </c>
      <c r="I22" s="358">
        <v>0</v>
      </c>
      <c r="J22" s="358">
        <v>0</v>
      </c>
      <c r="K22" s="358">
        <v>0</v>
      </c>
      <c r="L22" s="358">
        <v>11</v>
      </c>
      <c r="M22" s="358">
        <v>154</v>
      </c>
      <c r="N22" s="358">
        <v>15</v>
      </c>
      <c r="O22" s="358">
        <v>210</v>
      </c>
      <c r="P22" s="358">
        <v>0</v>
      </c>
      <c r="Q22" s="358">
        <v>0</v>
      </c>
      <c r="R22" s="358">
        <v>28</v>
      </c>
      <c r="S22" s="358">
        <v>827</v>
      </c>
      <c r="T22" s="358">
        <v>8</v>
      </c>
      <c r="U22" s="358">
        <v>112</v>
      </c>
    </row>
    <row r="23" spans="1:21" x14ac:dyDescent="0.25">
      <c r="A23" s="101" t="s">
        <v>22</v>
      </c>
      <c r="B23" s="358">
        <v>63</v>
      </c>
      <c r="C23" s="358">
        <v>939</v>
      </c>
      <c r="D23" s="358">
        <v>0</v>
      </c>
      <c r="E23" s="358">
        <v>0</v>
      </c>
      <c r="F23" s="358">
        <v>63</v>
      </c>
      <c r="G23" s="358">
        <v>939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101" t="s">
        <v>23</v>
      </c>
      <c r="B24" s="358">
        <v>353</v>
      </c>
      <c r="C24" s="358">
        <v>5032</v>
      </c>
      <c r="D24" s="358">
        <v>3</v>
      </c>
      <c r="E24" s="358">
        <v>56</v>
      </c>
      <c r="F24" s="358">
        <v>220</v>
      </c>
      <c r="G24" s="358">
        <v>3211</v>
      </c>
      <c r="H24" s="358">
        <v>1</v>
      </c>
      <c r="I24" s="358">
        <v>25</v>
      </c>
      <c r="J24" s="358">
        <v>0</v>
      </c>
      <c r="K24" s="358">
        <v>0</v>
      </c>
      <c r="L24" s="358">
        <v>79</v>
      </c>
      <c r="M24" s="358">
        <v>1198</v>
      </c>
      <c r="N24" s="358">
        <v>2</v>
      </c>
      <c r="O24" s="358">
        <v>19</v>
      </c>
      <c r="P24" s="358">
        <v>0</v>
      </c>
      <c r="Q24" s="358">
        <v>0</v>
      </c>
      <c r="R24" s="358">
        <v>6</v>
      </c>
      <c r="S24" s="358">
        <v>90</v>
      </c>
      <c r="T24" s="358">
        <v>42</v>
      </c>
      <c r="U24" s="358">
        <v>433</v>
      </c>
    </row>
    <row r="25" spans="1:21" x14ac:dyDescent="0.25">
      <c r="A25" s="101" t="s">
        <v>24</v>
      </c>
      <c r="B25" s="358">
        <v>69</v>
      </c>
      <c r="C25" s="358">
        <v>1013</v>
      </c>
      <c r="D25" s="358">
        <v>0</v>
      </c>
      <c r="E25" s="358">
        <v>0</v>
      </c>
      <c r="F25" s="358">
        <v>65</v>
      </c>
      <c r="G25" s="358">
        <v>949</v>
      </c>
      <c r="H25" s="358">
        <v>0</v>
      </c>
      <c r="I25" s="358">
        <v>0</v>
      </c>
      <c r="J25" s="358">
        <v>0</v>
      </c>
      <c r="K25" s="358">
        <v>0</v>
      </c>
      <c r="L25" s="358">
        <v>4</v>
      </c>
      <c r="M25" s="358">
        <v>64</v>
      </c>
      <c r="N25" s="358">
        <v>0</v>
      </c>
      <c r="O25" s="358">
        <v>0</v>
      </c>
      <c r="P25" s="358">
        <v>0</v>
      </c>
      <c r="Q25" s="358">
        <v>0</v>
      </c>
      <c r="R25" s="358">
        <v>0</v>
      </c>
      <c r="S25" s="358">
        <v>0</v>
      </c>
      <c r="T25" s="358">
        <v>0</v>
      </c>
      <c r="U25" s="358">
        <v>0</v>
      </c>
    </row>
    <row r="26" spans="1:21" x14ac:dyDescent="0.25">
      <c r="A26" s="101" t="s">
        <v>25</v>
      </c>
      <c r="B26" s="358">
        <v>117</v>
      </c>
      <c r="C26" s="358">
        <v>2506</v>
      </c>
      <c r="D26" s="358">
        <v>0</v>
      </c>
      <c r="E26" s="358">
        <v>0</v>
      </c>
      <c r="F26" s="358">
        <v>78</v>
      </c>
      <c r="G26" s="358">
        <v>1768</v>
      </c>
      <c r="H26" s="358">
        <v>10</v>
      </c>
      <c r="I26" s="358">
        <v>277</v>
      </c>
      <c r="J26" s="358">
        <v>0</v>
      </c>
      <c r="K26" s="358">
        <v>0</v>
      </c>
      <c r="L26" s="358">
        <v>9</v>
      </c>
      <c r="M26" s="358">
        <v>167</v>
      </c>
      <c r="N26" s="358">
        <v>9</v>
      </c>
      <c r="O26" s="358">
        <v>60</v>
      </c>
      <c r="P26" s="358">
        <v>0</v>
      </c>
      <c r="Q26" s="358">
        <v>0</v>
      </c>
      <c r="R26" s="358">
        <v>11</v>
      </c>
      <c r="S26" s="358">
        <v>234</v>
      </c>
      <c r="T26" s="358">
        <v>0</v>
      </c>
      <c r="U26" s="358">
        <v>0</v>
      </c>
    </row>
    <row r="27" spans="1:21" x14ac:dyDescent="0.25">
      <c r="A27" s="101" t="s">
        <v>26</v>
      </c>
      <c r="B27" s="358">
        <v>94</v>
      </c>
      <c r="C27" s="358">
        <v>1272</v>
      </c>
      <c r="D27" s="358">
        <v>0</v>
      </c>
      <c r="E27" s="358">
        <v>0</v>
      </c>
      <c r="F27" s="358">
        <v>88</v>
      </c>
      <c r="G27" s="358">
        <v>1205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6</v>
      </c>
      <c r="O27" s="358">
        <v>67</v>
      </c>
      <c r="P27" s="358">
        <v>0</v>
      </c>
      <c r="Q27" s="358">
        <v>0</v>
      </c>
      <c r="R27" s="358">
        <v>0</v>
      </c>
      <c r="S27" s="358">
        <v>0</v>
      </c>
      <c r="T27" s="358">
        <v>0</v>
      </c>
      <c r="U27" s="358">
        <v>0</v>
      </c>
    </row>
    <row r="28" spans="1:21" x14ac:dyDescent="0.25">
      <c r="A28" s="101" t="s">
        <v>27</v>
      </c>
      <c r="B28" s="358">
        <v>136</v>
      </c>
      <c r="C28" s="358">
        <v>2180</v>
      </c>
      <c r="D28" s="358">
        <v>0</v>
      </c>
      <c r="E28" s="358">
        <v>0</v>
      </c>
      <c r="F28" s="358">
        <v>136</v>
      </c>
      <c r="G28" s="358">
        <v>2180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</row>
    <row r="29" spans="1:21" x14ac:dyDescent="0.25">
      <c r="A29" s="101" t="s">
        <v>28</v>
      </c>
      <c r="B29" s="358">
        <v>81</v>
      </c>
      <c r="C29" s="358">
        <v>1301</v>
      </c>
      <c r="D29" s="358">
        <v>0</v>
      </c>
      <c r="E29" s="358">
        <v>0</v>
      </c>
      <c r="F29" s="358">
        <v>62</v>
      </c>
      <c r="G29" s="358">
        <v>973</v>
      </c>
      <c r="H29" s="358">
        <v>0</v>
      </c>
      <c r="I29" s="358">
        <v>0</v>
      </c>
      <c r="J29" s="358">
        <v>0</v>
      </c>
      <c r="K29" s="358">
        <v>0</v>
      </c>
      <c r="L29" s="358">
        <v>11</v>
      </c>
      <c r="M29" s="358">
        <v>238</v>
      </c>
      <c r="N29" s="358">
        <v>8</v>
      </c>
      <c r="O29" s="358">
        <v>90</v>
      </c>
      <c r="P29" s="358">
        <v>0</v>
      </c>
      <c r="Q29" s="358">
        <v>0</v>
      </c>
      <c r="R29" s="358">
        <v>0</v>
      </c>
      <c r="S29" s="358">
        <v>0</v>
      </c>
      <c r="T29" s="358">
        <v>0</v>
      </c>
      <c r="U29" s="358">
        <v>0</v>
      </c>
    </row>
    <row r="30" spans="1:21" x14ac:dyDescent="0.25">
      <c r="A30" s="101" t="s">
        <v>29</v>
      </c>
      <c r="B30" s="358">
        <v>99</v>
      </c>
      <c r="C30" s="358">
        <v>1579</v>
      </c>
      <c r="D30" s="358">
        <v>0</v>
      </c>
      <c r="E30" s="358">
        <v>0</v>
      </c>
      <c r="F30" s="358">
        <v>98</v>
      </c>
      <c r="G30" s="358">
        <v>1573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1</v>
      </c>
      <c r="O30" s="358">
        <v>6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101" t="s">
        <v>30</v>
      </c>
      <c r="B31" s="358">
        <v>55</v>
      </c>
      <c r="C31" s="358">
        <v>825</v>
      </c>
      <c r="D31" s="358">
        <v>0</v>
      </c>
      <c r="E31" s="358">
        <v>0</v>
      </c>
      <c r="F31" s="358">
        <v>55</v>
      </c>
      <c r="G31" s="358">
        <v>825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101" t="s">
        <v>31</v>
      </c>
      <c r="B32" s="358">
        <v>219</v>
      </c>
      <c r="C32" s="358">
        <v>2444</v>
      </c>
      <c r="D32" s="358">
        <v>0</v>
      </c>
      <c r="E32" s="358">
        <v>0</v>
      </c>
      <c r="F32" s="358">
        <v>53</v>
      </c>
      <c r="G32" s="358">
        <v>572</v>
      </c>
      <c r="H32" s="358">
        <v>3</v>
      </c>
      <c r="I32" s="358">
        <v>33</v>
      </c>
      <c r="J32" s="358">
        <v>27</v>
      </c>
      <c r="K32" s="358">
        <v>297</v>
      </c>
      <c r="L32" s="358">
        <v>50</v>
      </c>
      <c r="M32" s="358">
        <v>615</v>
      </c>
      <c r="N32" s="358">
        <v>0</v>
      </c>
      <c r="O32" s="358">
        <v>0</v>
      </c>
      <c r="P32" s="358">
        <v>0</v>
      </c>
      <c r="Q32" s="358">
        <v>0</v>
      </c>
      <c r="R32" s="358">
        <v>51</v>
      </c>
      <c r="S32" s="358">
        <v>561</v>
      </c>
      <c r="T32" s="358">
        <v>35</v>
      </c>
      <c r="U32" s="358">
        <v>366</v>
      </c>
    </row>
    <row r="33" spans="1:21" x14ac:dyDescent="0.25">
      <c r="A33" s="102" t="s">
        <v>32</v>
      </c>
      <c r="B33" s="360">
        <f t="shared" ref="B33:U33" si="0">SUM(B8:B32)</f>
        <v>3904</v>
      </c>
      <c r="C33" s="360">
        <f t="shared" si="0"/>
        <v>60391</v>
      </c>
      <c r="D33" s="360">
        <f t="shared" si="0"/>
        <v>21</v>
      </c>
      <c r="E33" s="360">
        <f t="shared" si="0"/>
        <v>324</v>
      </c>
      <c r="F33" s="360">
        <f t="shared" si="0"/>
        <v>3138</v>
      </c>
      <c r="G33" s="360">
        <f t="shared" si="0"/>
        <v>49145</v>
      </c>
      <c r="H33" s="360">
        <f t="shared" si="0"/>
        <v>25</v>
      </c>
      <c r="I33" s="360">
        <f t="shared" si="0"/>
        <v>486</v>
      </c>
      <c r="J33" s="360">
        <f t="shared" si="0"/>
        <v>27</v>
      </c>
      <c r="K33" s="360">
        <f t="shared" si="0"/>
        <v>297</v>
      </c>
      <c r="L33" s="360">
        <f t="shared" si="0"/>
        <v>359</v>
      </c>
      <c r="M33" s="360">
        <f t="shared" si="0"/>
        <v>5410</v>
      </c>
      <c r="N33" s="360">
        <f t="shared" si="0"/>
        <v>56</v>
      </c>
      <c r="O33" s="360">
        <f t="shared" si="0"/>
        <v>634</v>
      </c>
      <c r="P33" s="360">
        <f t="shared" si="0"/>
        <v>0</v>
      </c>
      <c r="Q33" s="360">
        <f t="shared" si="0"/>
        <v>0</v>
      </c>
      <c r="R33" s="360">
        <f t="shared" si="0"/>
        <v>109</v>
      </c>
      <c r="S33" s="360">
        <f t="shared" si="0"/>
        <v>1987</v>
      </c>
      <c r="T33" s="360">
        <f t="shared" si="0"/>
        <v>169</v>
      </c>
      <c r="U33" s="360">
        <f t="shared" si="0"/>
        <v>2108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3" priority="1" operator="equal">
      <formula>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33"/>
  <sheetViews>
    <sheetView workbookViewId="0">
      <selection sqref="A1:G1"/>
    </sheetView>
  </sheetViews>
  <sheetFormatPr defaultRowHeight="15" x14ac:dyDescent="0.25"/>
  <cols>
    <col min="1" max="1" width="19" customWidth="1"/>
    <col min="3" max="3" width="9.85546875" customWidth="1"/>
    <col min="5" max="5" width="10.140625" customWidth="1"/>
    <col min="7" max="7" width="10.28515625" customWidth="1"/>
    <col min="9" max="9" width="10.28515625" customWidth="1"/>
    <col min="11" max="11" width="10.28515625" customWidth="1"/>
    <col min="13" max="13" width="9.7109375" customWidth="1"/>
    <col min="15" max="15" width="9.7109375" customWidth="1"/>
    <col min="17" max="17" width="10" customWidth="1"/>
    <col min="19" max="19" width="9.85546875" customWidth="1"/>
    <col min="21" max="21" width="10" customWidth="1"/>
  </cols>
  <sheetData>
    <row r="1" spans="1:21" s="352" customFormat="1" ht="48" customHeight="1" thickBot="1" x14ac:dyDescent="0.35">
      <c r="A1" s="421" t="s">
        <v>364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97" t="s">
        <v>7</v>
      </c>
      <c r="B8" s="357">
        <v>121</v>
      </c>
      <c r="C8" s="357">
        <v>1851</v>
      </c>
      <c r="D8" s="357">
        <v>0</v>
      </c>
      <c r="E8" s="357">
        <v>0</v>
      </c>
      <c r="F8" s="357">
        <v>0</v>
      </c>
      <c r="G8" s="357">
        <v>0</v>
      </c>
      <c r="H8" s="357">
        <v>28</v>
      </c>
      <c r="I8" s="357">
        <v>444</v>
      </c>
      <c r="J8" s="357">
        <v>64</v>
      </c>
      <c r="K8" s="357">
        <v>968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29</v>
      </c>
      <c r="U8" s="357">
        <v>439</v>
      </c>
    </row>
    <row r="9" spans="1:21" x14ac:dyDescent="0.25">
      <c r="A9" s="98" t="s">
        <v>8</v>
      </c>
      <c r="B9" s="358">
        <v>155</v>
      </c>
      <c r="C9" s="358">
        <v>2659</v>
      </c>
      <c r="D9" s="358">
        <v>0</v>
      </c>
      <c r="E9" s="358">
        <v>0</v>
      </c>
      <c r="F9" s="358">
        <v>0</v>
      </c>
      <c r="G9" s="358">
        <v>0</v>
      </c>
      <c r="H9" s="358">
        <v>99</v>
      </c>
      <c r="I9" s="358">
        <v>1788</v>
      </c>
      <c r="J9" s="358">
        <v>13</v>
      </c>
      <c r="K9" s="358">
        <v>241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43</v>
      </c>
      <c r="U9" s="358">
        <v>630</v>
      </c>
    </row>
    <row r="10" spans="1:21" x14ac:dyDescent="0.25">
      <c r="A10" s="98" t="s">
        <v>9</v>
      </c>
      <c r="B10" s="358">
        <v>177</v>
      </c>
      <c r="C10" s="358">
        <v>2652</v>
      </c>
      <c r="D10" s="358">
        <v>0</v>
      </c>
      <c r="E10" s="358">
        <v>0</v>
      </c>
      <c r="F10" s="358">
        <v>0</v>
      </c>
      <c r="G10" s="358">
        <v>0</v>
      </c>
      <c r="H10" s="358">
        <v>159</v>
      </c>
      <c r="I10" s="358">
        <v>2382</v>
      </c>
      <c r="J10" s="358">
        <v>2</v>
      </c>
      <c r="K10" s="358">
        <v>30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  <c r="Q10" s="358">
        <v>0</v>
      </c>
      <c r="R10" s="358">
        <v>0</v>
      </c>
      <c r="S10" s="358">
        <v>0</v>
      </c>
      <c r="T10" s="358">
        <v>16</v>
      </c>
      <c r="U10" s="358">
        <v>240</v>
      </c>
    </row>
    <row r="11" spans="1:21" x14ac:dyDescent="0.25">
      <c r="A11" s="98" t="s">
        <v>10</v>
      </c>
      <c r="B11" s="358">
        <v>121</v>
      </c>
      <c r="C11" s="358">
        <v>2136</v>
      </c>
      <c r="D11" s="358">
        <v>0</v>
      </c>
      <c r="E11" s="358">
        <v>0</v>
      </c>
      <c r="F11" s="358">
        <v>0</v>
      </c>
      <c r="G11" s="358">
        <v>0</v>
      </c>
      <c r="H11" s="358">
        <v>95</v>
      </c>
      <c r="I11" s="358">
        <v>1653</v>
      </c>
      <c r="J11" s="358">
        <v>0</v>
      </c>
      <c r="K11" s="358">
        <v>0</v>
      </c>
      <c r="L11" s="358">
        <v>0</v>
      </c>
      <c r="M11" s="358">
        <v>0</v>
      </c>
      <c r="N11" s="358">
        <v>1</v>
      </c>
      <c r="O11" s="358">
        <v>15</v>
      </c>
      <c r="P11" s="358">
        <v>0</v>
      </c>
      <c r="Q11" s="358">
        <v>0</v>
      </c>
      <c r="R11" s="358">
        <v>0</v>
      </c>
      <c r="S11" s="358">
        <v>0</v>
      </c>
      <c r="T11" s="358">
        <v>25</v>
      </c>
      <c r="U11" s="358">
        <v>468</v>
      </c>
    </row>
    <row r="12" spans="1:21" x14ac:dyDescent="0.25">
      <c r="A12" s="98" t="s">
        <v>11</v>
      </c>
      <c r="B12" s="358">
        <v>68</v>
      </c>
      <c r="C12" s="358">
        <v>1327</v>
      </c>
      <c r="D12" s="358">
        <v>7</v>
      </c>
      <c r="E12" s="358">
        <v>200</v>
      </c>
      <c r="F12" s="358">
        <v>0</v>
      </c>
      <c r="G12" s="358">
        <v>0</v>
      </c>
      <c r="H12" s="358">
        <v>53</v>
      </c>
      <c r="I12" s="358">
        <v>821</v>
      </c>
      <c r="J12" s="358">
        <v>2</v>
      </c>
      <c r="K12" s="358">
        <v>63</v>
      </c>
      <c r="L12" s="358">
        <v>5</v>
      </c>
      <c r="M12" s="358">
        <v>226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1</v>
      </c>
      <c r="U12" s="358">
        <v>17</v>
      </c>
    </row>
    <row r="13" spans="1:21" x14ac:dyDescent="0.25">
      <c r="A13" s="98" t="s">
        <v>12</v>
      </c>
      <c r="B13" s="358">
        <v>50</v>
      </c>
      <c r="C13" s="358">
        <v>1115</v>
      </c>
      <c r="D13" s="358">
        <v>1</v>
      </c>
      <c r="E13" s="358">
        <v>23</v>
      </c>
      <c r="F13" s="358">
        <v>0</v>
      </c>
      <c r="G13" s="358">
        <v>0</v>
      </c>
      <c r="H13" s="358">
        <v>32</v>
      </c>
      <c r="I13" s="358">
        <v>720</v>
      </c>
      <c r="J13" s="358">
        <v>0</v>
      </c>
      <c r="K13" s="358">
        <v>0</v>
      </c>
      <c r="L13" s="358">
        <v>6</v>
      </c>
      <c r="M13" s="358">
        <v>120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11</v>
      </c>
      <c r="U13" s="358">
        <v>252</v>
      </c>
    </row>
    <row r="14" spans="1:21" x14ac:dyDescent="0.25">
      <c r="A14" s="98" t="s">
        <v>13</v>
      </c>
      <c r="B14" s="358">
        <v>283</v>
      </c>
      <c r="C14" s="358">
        <v>4172</v>
      </c>
      <c r="D14" s="358">
        <v>3</v>
      </c>
      <c r="E14" s="358">
        <v>120</v>
      </c>
      <c r="F14" s="358">
        <v>16</v>
      </c>
      <c r="G14" s="358">
        <v>216</v>
      </c>
      <c r="H14" s="358">
        <v>184</v>
      </c>
      <c r="I14" s="358">
        <v>2687</v>
      </c>
      <c r="J14" s="358">
        <v>35</v>
      </c>
      <c r="K14" s="358">
        <v>444</v>
      </c>
      <c r="L14" s="358">
        <v>5</v>
      </c>
      <c r="M14" s="358">
        <v>153</v>
      </c>
      <c r="N14" s="358">
        <v>3</v>
      </c>
      <c r="O14" s="358">
        <v>30</v>
      </c>
      <c r="P14" s="358">
        <v>0</v>
      </c>
      <c r="Q14" s="358">
        <v>0</v>
      </c>
      <c r="R14" s="358">
        <v>11</v>
      </c>
      <c r="S14" s="358">
        <v>153</v>
      </c>
      <c r="T14" s="358">
        <v>26</v>
      </c>
      <c r="U14" s="358">
        <v>369</v>
      </c>
    </row>
    <row r="15" spans="1:21" x14ac:dyDescent="0.25">
      <c r="A15" s="98" t="s">
        <v>14</v>
      </c>
      <c r="B15" s="358">
        <v>255</v>
      </c>
      <c r="C15" s="358">
        <v>3714</v>
      </c>
      <c r="D15" s="358">
        <v>0</v>
      </c>
      <c r="E15" s="358">
        <v>0</v>
      </c>
      <c r="F15" s="358">
        <v>0</v>
      </c>
      <c r="G15" s="358">
        <v>0</v>
      </c>
      <c r="H15" s="358">
        <v>236</v>
      </c>
      <c r="I15" s="358">
        <v>3449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  <c r="Q15" s="358">
        <v>0</v>
      </c>
      <c r="R15" s="358">
        <v>0</v>
      </c>
      <c r="S15" s="358">
        <v>0</v>
      </c>
      <c r="T15" s="358">
        <v>19</v>
      </c>
      <c r="U15" s="358">
        <v>265</v>
      </c>
    </row>
    <row r="16" spans="1:21" x14ac:dyDescent="0.25">
      <c r="A16" s="98" t="s">
        <v>15</v>
      </c>
      <c r="B16" s="358">
        <v>37</v>
      </c>
      <c r="C16" s="358">
        <v>609</v>
      </c>
      <c r="D16" s="358">
        <v>0</v>
      </c>
      <c r="E16" s="358">
        <v>0</v>
      </c>
      <c r="F16" s="358">
        <v>0</v>
      </c>
      <c r="G16" s="358">
        <v>0</v>
      </c>
      <c r="H16" s="358">
        <v>17</v>
      </c>
      <c r="I16" s="358">
        <v>282</v>
      </c>
      <c r="J16" s="358">
        <v>16</v>
      </c>
      <c r="K16" s="358">
        <v>247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  <c r="Q16" s="358">
        <v>0</v>
      </c>
      <c r="R16" s="358">
        <v>0</v>
      </c>
      <c r="S16" s="358">
        <v>0</v>
      </c>
      <c r="T16" s="358">
        <v>4</v>
      </c>
      <c r="U16" s="358">
        <v>80</v>
      </c>
    </row>
    <row r="17" spans="1:21" x14ac:dyDescent="0.25">
      <c r="A17" s="98" t="s">
        <v>16</v>
      </c>
      <c r="B17" s="358">
        <v>53</v>
      </c>
      <c r="C17" s="358">
        <v>1144</v>
      </c>
      <c r="D17" s="358">
        <v>0</v>
      </c>
      <c r="E17" s="358">
        <v>0</v>
      </c>
      <c r="F17" s="358">
        <v>0</v>
      </c>
      <c r="G17" s="358">
        <v>0</v>
      </c>
      <c r="H17" s="358">
        <v>45</v>
      </c>
      <c r="I17" s="358">
        <v>968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  <c r="Q17" s="358">
        <v>0</v>
      </c>
      <c r="R17" s="358">
        <v>0</v>
      </c>
      <c r="S17" s="358">
        <v>0</v>
      </c>
      <c r="T17" s="358">
        <v>8</v>
      </c>
      <c r="U17" s="358">
        <v>176</v>
      </c>
    </row>
    <row r="18" spans="1:21" x14ac:dyDescent="0.25">
      <c r="A18" s="98" t="s">
        <v>17</v>
      </c>
      <c r="B18" s="358">
        <v>76</v>
      </c>
      <c r="C18" s="358">
        <v>1203</v>
      </c>
      <c r="D18" s="358">
        <v>0</v>
      </c>
      <c r="E18" s="358">
        <v>0</v>
      </c>
      <c r="F18" s="358">
        <v>0</v>
      </c>
      <c r="G18" s="358">
        <v>0</v>
      </c>
      <c r="H18" s="358">
        <v>43</v>
      </c>
      <c r="I18" s="358">
        <v>700</v>
      </c>
      <c r="J18" s="358">
        <v>11</v>
      </c>
      <c r="K18" s="358">
        <v>160</v>
      </c>
      <c r="L18" s="358">
        <v>4</v>
      </c>
      <c r="M18" s="358">
        <v>60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18</v>
      </c>
      <c r="U18" s="358">
        <v>283</v>
      </c>
    </row>
    <row r="19" spans="1:21" x14ac:dyDescent="0.25">
      <c r="A19" s="98" t="s">
        <v>18</v>
      </c>
      <c r="B19" s="358">
        <v>98</v>
      </c>
      <c r="C19" s="358">
        <v>1964</v>
      </c>
      <c r="D19" s="358">
        <v>0</v>
      </c>
      <c r="E19" s="358">
        <v>0</v>
      </c>
      <c r="F19" s="358">
        <v>0</v>
      </c>
      <c r="G19" s="358">
        <v>0</v>
      </c>
      <c r="H19" s="358">
        <v>74</v>
      </c>
      <c r="I19" s="358">
        <v>1237</v>
      </c>
      <c r="J19" s="358">
        <v>10</v>
      </c>
      <c r="K19" s="358">
        <v>522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3</v>
      </c>
      <c r="S19" s="358">
        <v>43</v>
      </c>
      <c r="T19" s="358">
        <v>11</v>
      </c>
      <c r="U19" s="358">
        <v>162</v>
      </c>
    </row>
    <row r="20" spans="1:21" x14ac:dyDescent="0.25">
      <c r="A20" s="98" t="s">
        <v>19</v>
      </c>
      <c r="B20" s="358">
        <v>95</v>
      </c>
      <c r="C20" s="358">
        <v>1007</v>
      </c>
      <c r="D20" s="358">
        <v>0</v>
      </c>
      <c r="E20" s="358">
        <v>0</v>
      </c>
      <c r="F20" s="358">
        <v>0</v>
      </c>
      <c r="G20" s="358">
        <v>0</v>
      </c>
      <c r="H20" s="358">
        <v>43</v>
      </c>
      <c r="I20" s="358">
        <v>593</v>
      </c>
      <c r="J20" s="358">
        <v>0</v>
      </c>
      <c r="K20" s="358">
        <v>0</v>
      </c>
      <c r="L20" s="358">
        <v>3</v>
      </c>
      <c r="M20" s="358">
        <v>41</v>
      </c>
      <c r="N20" s="358">
        <v>37</v>
      </c>
      <c r="O20" s="358">
        <v>203</v>
      </c>
      <c r="P20" s="358">
        <v>0</v>
      </c>
      <c r="Q20" s="358">
        <v>0</v>
      </c>
      <c r="R20" s="358">
        <v>0</v>
      </c>
      <c r="S20" s="358">
        <v>0</v>
      </c>
      <c r="T20" s="358">
        <v>12</v>
      </c>
      <c r="U20" s="358">
        <v>170</v>
      </c>
    </row>
    <row r="21" spans="1:21" x14ac:dyDescent="0.25">
      <c r="A21" s="98" t="s">
        <v>20</v>
      </c>
      <c r="B21" s="358">
        <v>40</v>
      </c>
      <c r="C21" s="358">
        <v>526</v>
      </c>
      <c r="D21" s="358">
        <v>1</v>
      </c>
      <c r="E21" s="358">
        <v>12</v>
      </c>
      <c r="F21" s="358">
        <v>5</v>
      </c>
      <c r="G21" s="358">
        <v>60</v>
      </c>
      <c r="H21" s="358">
        <v>14</v>
      </c>
      <c r="I21" s="358">
        <v>193</v>
      </c>
      <c r="J21" s="358">
        <v>0</v>
      </c>
      <c r="K21" s="358">
        <v>0</v>
      </c>
      <c r="L21" s="358">
        <v>16</v>
      </c>
      <c r="M21" s="358">
        <v>204</v>
      </c>
      <c r="N21" s="358">
        <v>0</v>
      </c>
      <c r="O21" s="358">
        <v>0</v>
      </c>
      <c r="P21" s="358">
        <v>0</v>
      </c>
      <c r="Q21" s="358">
        <v>0</v>
      </c>
      <c r="R21" s="358">
        <v>0</v>
      </c>
      <c r="S21" s="358">
        <v>0</v>
      </c>
      <c r="T21" s="358">
        <v>4</v>
      </c>
      <c r="U21" s="358">
        <v>57</v>
      </c>
    </row>
    <row r="22" spans="1:21" x14ac:dyDescent="0.25">
      <c r="A22" s="98" t="s">
        <v>21</v>
      </c>
      <c r="B22" s="358">
        <v>95</v>
      </c>
      <c r="C22" s="358">
        <v>1670</v>
      </c>
      <c r="D22" s="358">
        <v>0</v>
      </c>
      <c r="E22" s="358">
        <v>0</v>
      </c>
      <c r="F22" s="358">
        <v>0</v>
      </c>
      <c r="G22" s="358">
        <v>0</v>
      </c>
      <c r="H22" s="358">
        <v>85</v>
      </c>
      <c r="I22" s="358">
        <v>1486</v>
      </c>
      <c r="J22" s="358">
        <v>2</v>
      </c>
      <c r="K22" s="358">
        <v>50</v>
      </c>
      <c r="L22" s="358">
        <v>0</v>
      </c>
      <c r="M22" s="358">
        <v>0</v>
      </c>
      <c r="N22" s="358">
        <v>1</v>
      </c>
      <c r="O22" s="358">
        <v>15</v>
      </c>
      <c r="P22" s="358">
        <v>0</v>
      </c>
      <c r="Q22" s="358">
        <v>0</v>
      </c>
      <c r="R22" s="358">
        <v>0</v>
      </c>
      <c r="S22" s="358">
        <v>0</v>
      </c>
      <c r="T22" s="358">
        <v>7</v>
      </c>
      <c r="U22" s="358">
        <v>119</v>
      </c>
    </row>
    <row r="23" spans="1:21" x14ac:dyDescent="0.25">
      <c r="A23" s="98" t="s">
        <v>22</v>
      </c>
      <c r="B23" s="358">
        <v>81</v>
      </c>
      <c r="C23" s="358">
        <v>1231</v>
      </c>
      <c r="D23" s="358">
        <v>0</v>
      </c>
      <c r="E23" s="358">
        <v>0</v>
      </c>
      <c r="F23" s="358">
        <v>0</v>
      </c>
      <c r="G23" s="358">
        <v>0</v>
      </c>
      <c r="H23" s="358">
        <v>78</v>
      </c>
      <c r="I23" s="358">
        <v>1180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3</v>
      </c>
      <c r="U23" s="358">
        <v>51</v>
      </c>
    </row>
    <row r="24" spans="1:21" x14ac:dyDescent="0.25">
      <c r="A24" s="98" t="s">
        <v>23</v>
      </c>
      <c r="B24" s="358">
        <v>77</v>
      </c>
      <c r="C24" s="358">
        <v>1197</v>
      </c>
      <c r="D24" s="358">
        <v>0</v>
      </c>
      <c r="E24" s="358">
        <v>0</v>
      </c>
      <c r="F24" s="358">
        <v>0</v>
      </c>
      <c r="G24" s="358">
        <v>0</v>
      </c>
      <c r="H24" s="358">
        <v>68</v>
      </c>
      <c r="I24" s="358">
        <v>1077</v>
      </c>
      <c r="J24" s="358">
        <v>5</v>
      </c>
      <c r="K24" s="358">
        <v>69</v>
      </c>
      <c r="L24" s="358">
        <v>1</v>
      </c>
      <c r="M24" s="358">
        <v>15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3</v>
      </c>
      <c r="U24" s="358">
        <v>36</v>
      </c>
    </row>
    <row r="25" spans="1:21" x14ac:dyDescent="0.25">
      <c r="A25" s="98" t="s">
        <v>24</v>
      </c>
      <c r="B25" s="358">
        <v>63</v>
      </c>
      <c r="C25" s="358">
        <v>1095</v>
      </c>
      <c r="D25" s="358">
        <v>1</v>
      </c>
      <c r="E25" s="358">
        <v>15</v>
      </c>
      <c r="F25" s="358">
        <v>2</v>
      </c>
      <c r="G25" s="358">
        <v>30</v>
      </c>
      <c r="H25" s="358">
        <v>44</v>
      </c>
      <c r="I25" s="358">
        <v>799</v>
      </c>
      <c r="J25" s="358">
        <v>0</v>
      </c>
      <c r="K25" s="358">
        <v>0</v>
      </c>
      <c r="L25" s="358">
        <v>10</v>
      </c>
      <c r="M25" s="358">
        <v>141</v>
      </c>
      <c r="N25" s="358">
        <v>0</v>
      </c>
      <c r="O25" s="358">
        <v>0</v>
      </c>
      <c r="P25" s="358">
        <v>0</v>
      </c>
      <c r="Q25" s="358">
        <v>0</v>
      </c>
      <c r="R25" s="358">
        <v>1</v>
      </c>
      <c r="S25" s="358">
        <v>15</v>
      </c>
      <c r="T25" s="358">
        <v>5</v>
      </c>
      <c r="U25" s="358">
        <v>95</v>
      </c>
    </row>
    <row r="26" spans="1:21" x14ac:dyDescent="0.25">
      <c r="A26" s="98" t="s">
        <v>25</v>
      </c>
      <c r="B26" s="358">
        <v>195</v>
      </c>
      <c r="C26" s="358">
        <v>3492</v>
      </c>
      <c r="D26" s="358">
        <v>7</v>
      </c>
      <c r="E26" s="358">
        <v>85</v>
      </c>
      <c r="F26" s="358">
        <v>11</v>
      </c>
      <c r="G26" s="358">
        <v>196</v>
      </c>
      <c r="H26" s="358">
        <v>145</v>
      </c>
      <c r="I26" s="358">
        <v>2571</v>
      </c>
      <c r="J26" s="358">
        <v>5</v>
      </c>
      <c r="K26" s="358">
        <v>70</v>
      </c>
      <c r="L26" s="358">
        <v>10</v>
      </c>
      <c r="M26" s="358">
        <v>256</v>
      </c>
      <c r="N26" s="358">
        <v>5</v>
      </c>
      <c r="O26" s="358">
        <v>95</v>
      </c>
      <c r="P26" s="358">
        <v>0</v>
      </c>
      <c r="Q26" s="358">
        <v>0</v>
      </c>
      <c r="R26" s="358">
        <v>0</v>
      </c>
      <c r="S26" s="358">
        <v>0</v>
      </c>
      <c r="T26" s="358">
        <v>12</v>
      </c>
      <c r="U26" s="358">
        <v>219</v>
      </c>
    </row>
    <row r="27" spans="1:21" x14ac:dyDescent="0.25">
      <c r="A27" s="98" t="s">
        <v>26</v>
      </c>
      <c r="B27" s="358">
        <v>60</v>
      </c>
      <c r="C27" s="358">
        <v>905</v>
      </c>
      <c r="D27" s="358">
        <v>0</v>
      </c>
      <c r="E27" s="358">
        <v>0</v>
      </c>
      <c r="F27" s="358">
        <v>0</v>
      </c>
      <c r="G27" s="358">
        <v>0</v>
      </c>
      <c r="H27" s="358">
        <v>30</v>
      </c>
      <c r="I27" s="358">
        <v>448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  <c r="Q27" s="358">
        <v>0</v>
      </c>
      <c r="R27" s="358">
        <v>0</v>
      </c>
      <c r="S27" s="358">
        <v>0</v>
      </c>
      <c r="T27" s="358">
        <v>30</v>
      </c>
      <c r="U27" s="358">
        <v>457</v>
      </c>
    </row>
    <row r="28" spans="1:21" x14ac:dyDescent="0.25">
      <c r="A28" s="98" t="s">
        <v>27</v>
      </c>
      <c r="B28" s="358">
        <v>135</v>
      </c>
      <c r="C28" s="358">
        <v>2087</v>
      </c>
      <c r="D28" s="358">
        <v>0</v>
      </c>
      <c r="E28" s="358">
        <v>0</v>
      </c>
      <c r="F28" s="358">
        <v>19</v>
      </c>
      <c r="G28" s="358">
        <v>285</v>
      </c>
      <c r="H28" s="358">
        <v>91</v>
      </c>
      <c r="I28" s="358">
        <v>1372</v>
      </c>
      <c r="J28" s="358">
        <v>1</v>
      </c>
      <c r="K28" s="358">
        <v>14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24</v>
      </c>
      <c r="U28" s="358">
        <v>416</v>
      </c>
    </row>
    <row r="29" spans="1:21" x14ac:dyDescent="0.25">
      <c r="A29" s="98" t="s">
        <v>28</v>
      </c>
      <c r="B29" s="358">
        <v>109</v>
      </c>
      <c r="C29" s="358">
        <v>1832</v>
      </c>
      <c r="D29" s="358">
        <v>0</v>
      </c>
      <c r="E29" s="358">
        <v>0</v>
      </c>
      <c r="F29" s="358">
        <v>1</v>
      </c>
      <c r="G29" s="358">
        <v>15</v>
      </c>
      <c r="H29" s="358">
        <v>78</v>
      </c>
      <c r="I29" s="358">
        <v>1297</v>
      </c>
      <c r="J29" s="358">
        <v>9</v>
      </c>
      <c r="K29" s="358">
        <v>197</v>
      </c>
      <c r="L29" s="358">
        <v>7</v>
      </c>
      <c r="M29" s="358">
        <v>70</v>
      </c>
      <c r="N29" s="358">
        <v>5</v>
      </c>
      <c r="O29" s="358">
        <v>101</v>
      </c>
      <c r="P29" s="358">
        <v>0</v>
      </c>
      <c r="Q29" s="358">
        <v>0</v>
      </c>
      <c r="R29" s="358">
        <v>0</v>
      </c>
      <c r="S29" s="358">
        <v>0</v>
      </c>
      <c r="T29" s="358">
        <v>9</v>
      </c>
      <c r="U29" s="358">
        <v>152</v>
      </c>
    </row>
    <row r="30" spans="1:21" x14ac:dyDescent="0.25">
      <c r="A30" s="98" t="s">
        <v>29</v>
      </c>
      <c r="B30" s="358">
        <v>57</v>
      </c>
      <c r="C30" s="358">
        <v>1048</v>
      </c>
      <c r="D30" s="358">
        <v>0</v>
      </c>
      <c r="E30" s="358">
        <v>0</v>
      </c>
      <c r="F30" s="358">
        <v>0</v>
      </c>
      <c r="G30" s="358">
        <v>0</v>
      </c>
      <c r="H30" s="358">
        <v>28</v>
      </c>
      <c r="I30" s="358">
        <v>559</v>
      </c>
      <c r="J30" s="358">
        <v>15</v>
      </c>
      <c r="K30" s="358">
        <v>244</v>
      </c>
      <c r="L30" s="358">
        <v>2</v>
      </c>
      <c r="M30" s="358">
        <v>27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12</v>
      </c>
      <c r="U30" s="358">
        <v>218</v>
      </c>
    </row>
    <row r="31" spans="1:21" x14ac:dyDescent="0.25">
      <c r="A31" s="98" t="s">
        <v>30</v>
      </c>
      <c r="B31" s="358">
        <v>112</v>
      </c>
      <c r="C31" s="358">
        <v>1534</v>
      </c>
      <c r="D31" s="358">
        <v>0</v>
      </c>
      <c r="E31" s="358">
        <v>0</v>
      </c>
      <c r="F31" s="358">
        <v>0</v>
      </c>
      <c r="G31" s="358">
        <v>0</v>
      </c>
      <c r="H31" s="358">
        <v>91</v>
      </c>
      <c r="I31" s="358">
        <v>1209</v>
      </c>
      <c r="J31" s="358">
        <v>9</v>
      </c>
      <c r="K31" s="358">
        <v>139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12</v>
      </c>
      <c r="U31" s="358">
        <v>186</v>
      </c>
    </row>
    <row r="32" spans="1:21" x14ac:dyDescent="0.25">
      <c r="A32" s="98" t="s">
        <v>31</v>
      </c>
      <c r="B32" s="358">
        <v>277</v>
      </c>
      <c r="C32" s="358">
        <v>3959</v>
      </c>
      <c r="D32" s="358">
        <v>0</v>
      </c>
      <c r="E32" s="358">
        <v>0</v>
      </c>
      <c r="F32" s="358">
        <v>0</v>
      </c>
      <c r="G32" s="358">
        <v>0</v>
      </c>
      <c r="H32" s="358">
        <v>108</v>
      </c>
      <c r="I32" s="358">
        <v>1544</v>
      </c>
      <c r="J32" s="358">
        <v>111</v>
      </c>
      <c r="K32" s="358">
        <v>1449</v>
      </c>
      <c r="L32" s="358">
        <v>25</v>
      </c>
      <c r="M32" s="358">
        <v>449</v>
      </c>
      <c r="N32" s="358">
        <v>0</v>
      </c>
      <c r="O32" s="358">
        <v>0</v>
      </c>
      <c r="P32" s="358">
        <v>0</v>
      </c>
      <c r="Q32" s="358">
        <v>0</v>
      </c>
      <c r="R32" s="358">
        <v>0</v>
      </c>
      <c r="S32" s="358">
        <v>0</v>
      </c>
      <c r="T32" s="358">
        <v>33</v>
      </c>
      <c r="U32" s="358">
        <v>517</v>
      </c>
    </row>
    <row r="33" spans="1:21" x14ac:dyDescent="0.25">
      <c r="A33" s="99" t="s">
        <v>32</v>
      </c>
      <c r="B33" s="360">
        <f t="shared" ref="B33:U33" si="0">SUM(B8:B32)</f>
        <v>2890</v>
      </c>
      <c r="C33" s="360">
        <f t="shared" si="0"/>
        <v>46129</v>
      </c>
      <c r="D33" s="360">
        <f t="shared" si="0"/>
        <v>20</v>
      </c>
      <c r="E33" s="360">
        <f t="shared" si="0"/>
        <v>455</v>
      </c>
      <c r="F33" s="360">
        <f t="shared" si="0"/>
        <v>54</v>
      </c>
      <c r="G33" s="360">
        <f t="shared" si="0"/>
        <v>802</v>
      </c>
      <c r="H33" s="360">
        <f t="shared" si="0"/>
        <v>1968</v>
      </c>
      <c r="I33" s="360">
        <f t="shared" si="0"/>
        <v>31459</v>
      </c>
      <c r="J33" s="360">
        <f t="shared" si="0"/>
        <v>310</v>
      </c>
      <c r="K33" s="360">
        <f t="shared" si="0"/>
        <v>4907</v>
      </c>
      <c r="L33" s="360">
        <f t="shared" si="0"/>
        <v>94</v>
      </c>
      <c r="M33" s="360">
        <f t="shared" si="0"/>
        <v>1762</v>
      </c>
      <c r="N33" s="360">
        <f t="shared" si="0"/>
        <v>52</v>
      </c>
      <c r="O33" s="360">
        <f t="shared" si="0"/>
        <v>459</v>
      </c>
      <c r="P33" s="360">
        <f t="shared" si="0"/>
        <v>0</v>
      </c>
      <c r="Q33" s="360">
        <f t="shared" si="0"/>
        <v>0</v>
      </c>
      <c r="R33" s="360">
        <f t="shared" si="0"/>
        <v>15</v>
      </c>
      <c r="S33" s="360">
        <f t="shared" si="0"/>
        <v>211</v>
      </c>
      <c r="T33" s="360">
        <f t="shared" si="0"/>
        <v>377</v>
      </c>
      <c r="U33" s="360">
        <f t="shared" si="0"/>
        <v>6074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2" priority="1" operator="equal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33"/>
  <sheetViews>
    <sheetView topLeftCell="D1" workbookViewId="0">
      <selection sqref="A1:G1"/>
    </sheetView>
  </sheetViews>
  <sheetFormatPr defaultRowHeight="15" x14ac:dyDescent="0.25"/>
  <cols>
    <col min="1" max="1" width="19" customWidth="1"/>
    <col min="3" max="3" width="10.28515625" customWidth="1"/>
    <col min="5" max="5" width="10.140625" customWidth="1"/>
    <col min="7" max="7" width="10.140625" customWidth="1"/>
    <col min="9" max="9" width="10.140625" customWidth="1"/>
    <col min="11" max="11" width="9.85546875" customWidth="1"/>
    <col min="13" max="13" width="10.42578125" customWidth="1"/>
    <col min="15" max="15" width="10" customWidth="1"/>
    <col min="17" max="17" width="10" customWidth="1"/>
    <col min="19" max="19" width="10" customWidth="1"/>
    <col min="21" max="21" width="9.5703125" customWidth="1"/>
  </cols>
  <sheetData>
    <row r="1" spans="1:21" s="352" customFormat="1" ht="47.25" customHeight="1" thickBot="1" x14ac:dyDescent="0.35">
      <c r="A1" s="421" t="s">
        <v>365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94" t="s">
        <v>7</v>
      </c>
      <c r="B8" s="357">
        <v>1368</v>
      </c>
      <c r="C8" s="357">
        <v>22194</v>
      </c>
      <c r="D8" s="357">
        <v>282</v>
      </c>
      <c r="E8" s="357">
        <v>3997</v>
      </c>
      <c r="F8" s="357">
        <v>32</v>
      </c>
      <c r="G8" s="357">
        <v>445</v>
      </c>
      <c r="H8" s="357">
        <v>56</v>
      </c>
      <c r="I8" s="357">
        <v>872</v>
      </c>
      <c r="J8" s="357">
        <v>113</v>
      </c>
      <c r="K8" s="357">
        <v>1795</v>
      </c>
      <c r="L8" s="357">
        <v>716</v>
      </c>
      <c r="M8" s="357">
        <v>11512</v>
      </c>
      <c r="N8" s="357">
        <v>14</v>
      </c>
      <c r="O8" s="357">
        <v>178</v>
      </c>
      <c r="P8" s="357">
        <v>2</v>
      </c>
      <c r="Q8" s="357">
        <v>187</v>
      </c>
      <c r="R8" s="357">
        <v>53</v>
      </c>
      <c r="S8" s="357">
        <v>671</v>
      </c>
      <c r="T8" s="357">
        <v>100</v>
      </c>
      <c r="U8" s="357">
        <v>2537</v>
      </c>
    </row>
    <row r="9" spans="1:21" x14ac:dyDescent="0.25">
      <c r="A9" s="95" t="s">
        <v>8</v>
      </c>
      <c r="B9" s="358">
        <v>121</v>
      </c>
      <c r="C9" s="358">
        <v>2112</v>
      </c>
      <c r="D9" s="358">
        <v>6</v>
      </c>
      <c r="E9" s="358">
        <v>90</v>
      </c>
      <c r="F9" s="358">
        <v>4</v>
      </c>
      <c r="G9" s="358">
        <v>65</v>
      </c>
      <c r="H9" s="358">
        <v>0</v>
      </c>
      <c r="I9" s="358">
        <v>0</v>
      </c>
      <c r="J9" s="358">
        <v>2</v>
      </c>
      <c r="K9" s="358">
        <v>30</v>
      </c>
      <c r="L9" s="358">
        <v>109</v>
      </c>
      <c r="M9" s="358">
        <v>1927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95" t="s">
        <v>9</v>
      </c>
      <c r="B10" s="358">
        <v>1236</v>
      </c>
      <c r="C10" s="358">
        <v>16782</v>
      </c>
      <c r="D10" s="358">
        <v>150</v>
      </c>
      <c r="E10" s="358">
        <v>2017</v>
      </c>
      <c r="F10" s="358">
        <v>11</v>
      </c>
      <c r="G10" s="358">
        <v>154</v>
      </c>
      <c r="H10" s="358">
        <v>25</v>
      </c>
      <c r="I10" s="358">
        <v>376</v>
      </c>
      <c r="J10" s="358">
        <v>84</v>
      </c>
      <c r="K10" s="358">
        <v>1125</v>
      </c>
      <c r="L10" s="358">
        <v>844</v>
      </c>
      <c r="M10" s="358">
        <v>11409</v>
      </c>
      <c r="N10" s="358">
        <v>0</v>
      </c>
      <c r="O10" s="358">
        <v>0</v>
      </c>
      <c r="P10" s="358">
        <v>0</v>
      </c>
      <c r="Q10" s="358">
        <v>0</v>
      </c>
      <c r="R10" s="358">
        <v>0</v>
      </c>
      <c r="S10" s="358">
        <v>0</v>
      </c>
      <c r="T10" s="358">
        <v>122</v>
      </c>
      <c r="U10" s="358">
        <v>1701</v>
      </c>
    </row>
    <row r="11" spans="1:21" x14ac:dyDescent="0.25">
      <c r="A11" s="95" t="s">
        <v>10</v>
      </c>
      <c r="B11" s="358">
        <v>2034</v>
      </c>
      <c r="C11" s="358">
        <v>31002</v>
      </c>
      <c r="D11" s="358">
        <v>93</v>
      </c>
      <c r="E11" s="358">
        <v>1390</v>
      </c>
      <c r="F11" s="358">
        <v>17</v>
      </c>
      <c r="G11" s="358">
        <v>252</v>
      </c>
      <c r="H11" s="358">
        <v>31</v>
      </c>
      <c r="I11" s="358">
        <v>490</v>
      </c>
      <c r="J11" s="358">
        <v>59</v>
      </c>
      <c r="K11" s="358">
        <v>905</v>
      </c>
      <c r="L11" s="358">
        <v>1355</v>
      </c>
      <c r="M11" s="358">
        <v>20944</v>
      </c>
      <c r="N11" s="358">
        <v>43</v>
      </c>
      <c r="O11" s="358">
        <v>565</v>
      </c>
      <c r="P11" s="358">
        <v>0</v>
      </c>
      <c r="Q11" s="358">
        <v>0</v>
      </c>
      <c r="R11" s="358">
        <v>76</v>
      </c>
      <c r="S11" s="358">
        <v>1072</v>
      </c>
      <c r="T11" s="358">
        <v>360</v>
      </c>
      <c r="U11" s="358">
        <v>5384</v>
      </c>
    </row>
    <row r="12" spans="1:21" x14ac:dyDescent="0.25">
      <c r="A12" s="95" t="s">
        <v>11</v>
      </c>
      <c r="B12" s="358">
        <v>509</v>
      </c>
      <c r="C12" s="358">
        <v>11689</v>
      </c>
      <c r="D12" s="358">
        <v>65</v>
      </c>
      <c r="E12" s="358">
        <v>1167</v>
      </c>
      <c r="F12" s="358">
        <v>6</v>
      </c>
      <c r="G12" s="358">
        <v>105</v>
      </c>
      <c r="H12" s="358">
        <v>14</v>
      </c>
      <c r="I12" s="358">
        <v>256</v>
      </c>
      <c r="J12" s="358">
        <v>39</v>
      </c>
      <c r="K12" s="358">
        <v>689</v>
      </c>
      <c r="L12" s="358">
        <v>326</v>
      </c>
      <c r="M12" s="358">
        <v>6162</v>
      </c>
      <c r="N12" s="358">
        <v>10</v>
      </c>
      <c r="O12" s="358">
        <v>197</v>
      </c>
      <c r="P12" s="358">
        <v>1</v>
      </c>
      <c r="Q12" s="358">
        <v>15</v>
      </c>
      <c r="R12" s="358">
        <v>6</v>
      </c>
      <c r="S12" s="358">
        <v>137</v>
      </c>
      <c r="T12" s="358">
        <v>42</v>
      </c>
      <c r="U12" s="358">
        <v>2961</v>
      </c>
    </row>
    <row r="13" spans="1:21" x14ac:dyDescent="0.25">
      <c r="A13" s="95" t="s">
        <v>12</v>
      </c>
      <c r="B13" s="358">
        <v>1236</v>
      </c>
      <c r="C13" s="358">
        <v>17803</v>
      </c>
      <c r="D13" s="358">
        <v>166</v>
      </c>
      <c r="E13" s="358">
        <v>2552</v>
      </c>
      <c r="F13" s="358">
        <v>20</v>
      </c>
      <c r="G13" s="358">
        <v>302</v>
      </c>
      <c r="H13" s="358">
        <v>95</v>
      </c>
      <c r="I13" s="358">
        <v>1541</v>
      </c>
      <c r="J13" s="358">
        <v>71</v>
      </c>
      <c r="K13" s="358">
        <v>1059</v>
      </c>
      <c r="L13" s="358">
        <v>701</v>
      </c>
      <c r="M13" s="358">
        <v>9508</v>
      </c>
      <c r="N13" s="358">
        <v>45</v>
      </c>
      <c r="O13" s="358">
        <v>642</v>
      </c>
      <c r="P13" s="358">
        <v>0</v>
      </c>
      <c r="Q13" s="358">
        <v>0</v>
      </c>
      <c r="R13" s="358">
        <v>4</v>
      </c>
      <c r="S13" s="358">
        <v>38</v>
      </c>
      <c r="T13" s="358">
        <v>134</v>
      </c>
      <c r="U13" s="358">
        <v>2161</v>
      </c>
    </row>
    <row r="14" spans="1:21" x14ac:dyDescent="0.25">
      <c r="A14" s="95" t="s">
        <v>13</v>
      </c>
      <c r="B14" s="358">
        <v>1876</v>
      </c>
      <c r="C14" s="358">
        <v>29043</v>
      </c>
      <c r="D14" s="358">
        <v>213</v>
      </c>
      <c r="E14" s="358">
        <v>2854</v>
      </c>
      <c r="F14" s="358">
        <v>26</v>
      </c>
      <c r="G14" s="358">
        <v>474</v>
      </c>
      <c r="H14" s="358">
        <v>49</v>
      </c>
      <c r="I14" s="358">
        <v>825</v>
      </c>
      <c r="J14" s="358">
        <v>130</v>
      </c>
      <c r="K14" s="358">
        <v>1897</v>
      </c>
      <c r="L14" s="358">
        <v>1120</v>
      </c>
      <c r="M14" s="358">
        <v>17915</v>
      </c>
      <c r="N14" s="358">
        <v>18</v>
      </c>
      <c r="O14" s="358">
        <v>189</v>
      </c>
      <c r="P14" s="358">
        <v>0</v>
      </c>
      <c r="Q14" s="358">
        <v>0</v>
      </c>
      <c r="R14" s="358">
        <v>19</v>
      </c>
      <c r="S14" s="358">
        <v>308</v>
      </c>
      <c r="T14" s="358">
        <v>301</v>
      </c>
      <c r="U14" s="358">
        <v>4581</v>
      </c>
    </row>
    <row r="15" spans="1:21" x14ac:dyDescent="0.25">
      <c r="A15" s="95" t="s">
        <v>14</v>
      </c>
      <c r="B15" s="358">
        <v>850</v>
      </c>
      <c r="C15" s="358">
        <v>12484</v>
      </c>
      <c r="D15" s="358">
        <v>55</v>
      </c>
      <c r="E15" s="358">
        <v>787</v>
      </c>
      <c r="F15" s="358">
        <v>14</v>
      </c>
      <c r="G15" s="358">
        <v>205</v>
      </c>
      <c r="H15" s="358">
        <v>41</v>
      </c>
      <c r="I15" s="358">
        <v>567</v>
      </c>
      <c r="J15" s="358">
        <v>26</v>
      </c>
      <c r="K15" s="358">
        <v>417</v>
      </c>
      <c r="L15" s="358">
        <v>649</v>
      </c>
      <c r="M15" s="358">
        <v>9606</v>
      </c>
      <c r="N15" s="358">
        <v>1</v>
      </c>
      <c r="O15" s="358">
        <v>15</v>
      </c>
      <c r="P15" s="358">
        <v>0</v>
      </c>
      <c r="Q15" s="358">
        <v>0</v>
      </c>
      <c r="R15" s="358">
        <v>0</v>
      </c>
      <c r="S15" s="358">
        <v>0</v>
      </c>
      <c r="T15" s="358">
        <v>64</v>
      </c>
      <c r="U15" s="358">
        <v>887</v>
      </c>
    </row>
    <row r="16" spans="1:21" x14ac:dyDescent="0.25">
      <c r="A16" s="95" t="s">
        <v>15</v>
      </c>
      <c r="B16" s="358">
        <v>3592</v>
      </c>
      <c r="C16" s="358">
        <v>69228</v>
      </c>
      <c r="D16" s="358">
        <v>477</v>
      </c>
      <c r="E16" s="358">
        <v>9004</v>
      </c>
      <c r="F16" s="358">
        <v>119</v>
      </c>
      <c r="G16" s="358">
        <v>2330</v>
      </c>
      <c r="H16" s="358">
        <v>200</v>
      </c>
      <c r="I16" s="358">
        <v>4048</v>
      </c>
      <c r="J16" s="358">
        <v>121</v>
      </c>
      <c r="K16" s="358">
        <v>2415</v>
      </c>
      <c r="L16" s="358">
        <v>1834</v>
      </c>
      <c r="M16" s="358">
        <v>37403</v>
      </c>
      <c r="N16" s="358">
        <v>106</v>
      </c>
      <c r="O16" s="358">
        <v>1503</v>
      </c>
      <c r="P16" s="358">
        <v>5</v>
      </c>
      <c r="Q16" s="358">
        <v>123</v>
      </c>
      <c r="R16" s="358">
        <v>28</v>
      </c>
      <c r="S16" s="358">
        <v>580</v>
      </c>
      <c r="T16" s="358">
        <v>702</v>
      </c>
      <c r="U16" s="358">
        <v>11822</v>
      </c>
    </row>
    <row r="17" spans="1:21" x14ac:dyDescent="0.25">
      <c r="A17" s="95" t="s">
        <v>16</v>
      </c>
      <c r="B17" s="358">
        <v>1566</v>
      </c>
      <c r="C17" s="358">
        <v>24722</v>
      </c>
      <c r="D17" s="358">
        <v>126</v>
      </c>
      <c r="E17" s="358">
        <v>1980</v>
      </c>
      <c r="F17" s="358">
        <v>56</v>
      </c>
      <c r="G17" s="358">
        <v>947</v>
      </c>
      <c r="H17" s="358">
        <v>51</v>
      </c>
      <c r="I17" s="358">
        <v>805</v>
      </c>
      <c r="J17" s="358">
        <v>65</v>
      </c>
      <c r="K17" s="358">
        <v>1191</v>
      </c>
      <c r="L17" s="358">
        <v>977</v>
      </c>
      <c r="M17" s="358">
        <v>16040</v>
      </c>
      <c r="N17" s="358">
        <v>27</v>
      </c>
      <c r="O17" s="358">
        <v>358</v>
      </c>
      <c r="P17" s="358">
        <v>0</v>
      </c>
      <c r="Q17" s="358">
        <v>0</v>
      </c>
      <c r="R17" s="358">
        <v>14</v>
      </c>
      <c r="S17" s="358">
        <v>162</v>
      </c>
      <c r="T17" s="358">
        <v>250</v>
      </c>
      <c r="U17" s="358">
        <v>3239</v>
      </c>
    </row>
    <row r="18" spans="1:21" x14ac:dyDescent="0.25">
      <c r="A18" s="95" t="s">
        <v>17</v>
      </c>
      <c r="B18" s="358">
        <v>70</v>
      </c>
      <c r="C18" s="358">
        <v>1015</v>
      </c>
      <c r="D18" s="358">
        <v>0</v>
      </c>
      <c r="E18" s="358">
        <v>0</v>
      </c>
      <c r="F18" s="358">
        <v>0</v>
      </c>
      <c r="G18" s="358">
        <v>0</v>
      </c>
      <c r="H18" s="358">
        <v>2</v>
      </c>
      <c r="I18" s="358">
        <v>21</v>
      </c>
      <c r="J18" s="358">
        <v>0</v>
      </c>
      <c r="K18" s="358">
        <v>0</v>
      </c>
      <c r="L18" s="358">
        <v>68</v>
      </c>
      <c r="M18" s="358">
        <v>994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95" t="s">
        <v>18</v>
      </c>
      <c r="B19" s="358">
        <v>2352</v>
      </c>
      <c r="C19" s="358">
        <v>35173</v>
      </c>
      <c r="D19" s="358">
        <v>128</v>
      </c>
      <c r="E19" s="358">
        <v>1952</v>
      </c>
      <c r="F19" s="358">
        <v>51</v>
      </c>
      <c r="G19" s="358">
        <v>992</v>
      </c>
      <c r="H19" s="358">
        <v>58</v>
      </c>
      <c r="I19" s="358">
        <v>867</v>
      </c>
      <c r="J19" s="358">
        <v>149</v>
      </c>
      <c r="K19" s="358">
        <v>2036</v>
      </c>
      <c r="L19" s="358">
        <v>1541</v>
      </c>
      <c r="M19" s="358">
        <v>23184</v>
      </c>
      <c r="N19" s="358">
        <v>31</v>
      </c>
      <c r="O19" s="358">
        <v>398</v>
      </c>
      <c r="P19" s="358">
        <v>0</v>
      </c>
      <c r="Q19" s="358">
        <v>0</v>
      </c>
      <c r="R19" s="358">
        <v>6</v>
      </c>
      <c r="S19" s="358">
        <v>74</v>
      </c>
      <c r="T19" s="358">
        <v>388</v>
      </c>
      <c r="U19" s="358">
        <v>5670</v>
      </c>
    </row>
    <row r="20" spans="1:21" x14ac:dyDescent="0.25">
      <c r="A20" s="95" t="s">
        <v>19</v>
      </c>
      <c r="B20" s="358">
        <v>142</v>
      </c>
      <c r="C20" s="358">
        <v>2522</v>
      </c>
      <c r="D20" s="358">
        <v>0</v>
      </c>
      <c r="E20" s="358">
        <v>0</v>
      </c>
      <c r="F20" s="358">
        <v>0</v>
      </c>
      <c r="G20" s="358">
        <v>0</v>
      </c>
      <c r="H20" s="358">
        <v>4</v>
      </c>
      <c r="I20" s="358">
        <v>110</v>
      </c>
      <c r="J20" s="358">
        <v>0</v>
      </c>
      <c r="K20" s="358">
        <v>0</v>
      </c>
      <c r="L20" s="358">
        <v>120</v>
      </c>
      <c r="M20" s="358">
        <v>2105</v>
      </c>
      <c r="N20" s="358">
        <v>10</v>
      </c>
      <c r="O20" s="358">
        <v>186</v>
      </c>
      <c r="P20" s="358">
        <v>0</v>
      </c>
      <c r="Q20" s="358">
        <v>0</v>
      </c>
      <c r="R20" s="358">
        <v>0</v>
      </c>
      <c r="S20" s="358">
        <v>0</v>
      </c>
      <c r="T20" s="358">
        <v>8</v>
      </c>
      <c r="U20" s="358">
        <v>121</v>
      </c>
    </row>
    <row r="21" spans="1:21" x14ac:dyDescent="0.25">
      <c r="A21" s="95" t="s">
        <v>20</v>
      </c>
      <c r="B21" s="358">
        <v>2581</v>
      </c>
      <c r="C21" s="358">
        <v>45706</v>
      </c>
      <c r="D21" s="358">
        <v>91</v>
      </c>
      <c r="E21" s="358">
        <v>1585</v>
      </c>
      <c r="F21" s="358">
        <v>59</v>
      </c>
      <c r="G21" s="358">
        <v>1208</v>
      </c>
      <c r="H21" s="358">
        <v>48</v>
      </c>
      <c r="I21" s="358">
        <v>786</v>
      </c>
      <c r="J21" s="358">
        <v>625</v>
      </c>
      <c r="K21" s="358">
        <v>10556</v>
      </c>
      <c r="L21" s="358">
        <v>1626</v>
      </c>
      <c r="M21" s="358">
        <v>29768</v>
      </c>
      <c r="N21" s="358">
        <v>34</v>
      </c>
      <c r="O21" s="358">
        <v>417</v>
      </c>
      <c r="P21" s="358">
        <v>1</v>
      </c>
      <c r="Q21" s="358">
        <v>19</v>
      </c>
      <c r="R21" s="358">
        <v>1</v>
      </c>
      <c r="S21" s="358">
        <v>10</v>
      </c>
      <c r="T21" s="358">
        <v>96</v>
      </c>
      <c r="U21" s="358">
        <v>1357</v>
      </c>
    </row>
    <row r="22" spans="1:21" x14ac:dyDescent="0.25">
      <c r="A22" s="95" t="s">
        <v>21</v>
      </c>
      <c r="B22" s="358">
        <v>945</v>
      </c>
      <c r="C22" s="358">
        <v>18191</v>
      </c>
      <c r="D22" s="358">
        <v>94</v>
      </c>
      <c r="E22" s="358">
        <v>1624</v>
      </c>
      <c r="F22" s="358">
        <v>38</v>
      </c>
      <c r="G22" s="358">
        <v>664</v>
      </c>
      <c r="H22" s="358">
        <v>44</v>
      </c>
      <c r="I22" s="358">
        <v>704</v>
      </c>
      <c r="J22" s="358">
        <v>33</v>
      </c>
      <c r="K22" s="358">
        <v>652</v>
      </c>
      <c r="L22" s="358">
        <v>624</v>
      </c>
      <c r="M22" s="358">
        <v>12441</v>
      </c>
      <c r="N22" s="358">
        <v>6</v>
      </c>
      <c r="O22" s="358">
        <v>89</v>
      </c>
      <c r="P22" s="358">
        <v>0</v>
      </c>
      <c r="Q22" s="358">
        <v>0</v>
      </c>
      <c r="R22" s="358">
        <v>8</v>
      </c>
      <c r="S22" s="358">
        <v>157</v>
      </c>
      <c r="T22" s="358">
        <v>98</v>
      </c>
      <c r="U22" s="358">
        <v>1860</v>
      </c>
    </row>
    <row r="23" spans="1:21" x14ac:dyDescent="0.25">
      <c r="A23" s="95" t="s">
        <v>22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95" t="s">
        <v>23</v>
      </c>
      <c r="B24" s="358">
        <v>99</v>
      </c>
      <c r="C24" s="358">
        <v>2543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99</v>
      </c>
      <c r="M24" s="358">
        <v>2543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0</v>
      </c>
      <c r="U24" s="358">
        <v>0</v>
      </c>
    </row>
    <row r="25" spans="1:21" x14ac:dyDescent="0.25">
      <c r="A25" s="95" t="s">
        <v>24</v>
      </c>
      <c r="B25" s="358">
        <v>928</v>
      </c>
      <c r="C25" s="358">
        <v>13292</v>
      </c>
      <c r="D25" s="358">
        <v>141</v>
      </c>
      <c r="E25" s="358">
        <v>1913</v>
      </c>
      <c r="F25" s="358">
        <v>40</v>
      </c>
      <c r="G25" s="358">
        <v>544</v>
      </c>
      <c r="H25" s="358">
        <v>68</v>
      </c>
      <c r="I25" s="358">
        <v>941</v>
      </c>
      <c r="J25" s="358">
        <v>27</v>
      </c>
      <c r="K25" s="358">
        <v>464</v>
      </c>
      <c r="L25" s="358">
        <v>522</v>
      </c>
      <c r="M25" s="358">
        <v>7586</v>
      </c>
      <c r="N25" s="358">
        <v>3</v>
      </c>
      <c r="O25" s="358">
        <v>48</v>
      </c>
      <c r="P25" s="358">
        <v>0</v>
      </c>
      <c r="Q25" s="358">
        <v>0</v>
      </c>
      <c r="R25" s="358">
        <v>40</v>
      </c>
      <c r="S25" s="358">
        <v>600</v>
      </c>
      <c r="T25" s="358">
        <v>87</v>
      </c>
      <c r="U25" s="358">
        <v>1196</v>
      </c>
    </row>
    <row r="26" spans="1:21" x14ac:dyDescent="0.25">
      <c r="A26" s="95" t="s">
        <v>25</v>
      </c>
      <c r="B26" s="358">
        <v>3617</v>
      </c>
      <c r="C26" s="358">
        <v>71280</v>
      </c>
      <c r="D26" s="358">
        <v>492</v>
      </c>
      <c r="E26" s="358">
        <v>9576</v>
      </c>
      <c r="F26" s="358">
        <v>123</v>
      </c>
      <c r="G26" s="358">
        <v>2616</v>
      </c>
      <c r="H26" s="358">
        <v>226</v>
      </c>
      <c r="I26" s="358">
        <v>4783</v>
      </c>
      <c r="J26" s="358">
        <v>296</v>
      </c>
      <c r="K26" s="358">
        <v>5250</v>
      </c>
      <c r="L26" s="358">
        <v>1851</v>
      </c>
      <c r="M26" s="358">
        <v>37502</v>
      </c>
      <c r="N26" s="358">
        <v>94</v>
      </c>
      <c r="O26" s="358">
        <v>1763</v>
      </c>
      <c r="P26" s="358">
        <v>2</v>
      </c>
      <c r="Q26" s="358">
        <v>45</v>
      </c>
      <c r="R26" s="358">
        <v>26</v>
      </c>
      <c r="S26" s="358">
        <v>495</v>
      </c>
      <c r="T26" s="358">
        <v>507</v>
      </c>
      <c r="U26" s="358">
        <v>9250</v>
      </c>
    </row>
    <row r="27" spans="1:21" x14ac:dyDescent="0.25">
      <c r="A27" s="95" t="s">
        <v>26</v>
      </c>
      <c r="B27" s="358">
        <v>729</v>
      </c>
      <c r="C27" s="358">
        <v>11006</v>
      </c>
      <c r="D27" s="358">
        <v>60</v>
      </c>
      <c r="E27" s="358">
        <v>813</v>
      </c>
      <c r="F27" s="358">
        <v>40</v>
      </c>
      <c r="G27" s="358">
        <v>777</v>
      </c>
      <c r="H27" s="358">
        <v>69</v>
      </c>
      <c r="I27" s="358">
        <v>1118</v>
      </c>
      <c r="J27" s="358">
        <v>8</v>
      </c>
      <c r="K27" s="358">
        <v>99</v>
      </c>
      <c r="L27" s="358">
        <v>474</v>
      </c>
      <c r="M27" s="358">
        <v>7214</v>
      </c>
      <c r="N27" s="358">
        <v>20</v>
      </c>
      <c r="O27" s="358">
        <v>166</v>
      </c>
      <c r="P27" s="358">
        <v>0</v>
      </c>
      <c r="Q27" s="358">
        <v>0</v>
      </c>
      <c r="R27" s="358">
        <v>0</v>
      </c>
      <c r="S27" s="358">
        <v>0</v>
      </c>
      <c r="T27" s="358">
        <v>58</v>
      </c>
      <c r="U27" s="358">
        <v>819</v>
      </c>
    </row>
    <row r="28" spans="1:21" x14ac:dyDescent="0.25">
      <c r="A28" s="95" t="s">
        <v>27</v>
      </c>
      <c r="B28" s="358">
        <v>1101</v>
      </c>
      <c r="C28" s="358">
        <v>18256</v>
      </c>
      <c r="D28" s="358">
        <v>130</v>
      </c>
      <c r="E28" s="358">
        <v>2043</v>
      </c>
      <c r="F28" s="358">
        <v>76</v>
      </c>
      <c r="G28" s="358">
        <v>1151</v>
      </c>
      <c r="H28" s="358">
        <v>56</v>
      </c>
      <c r="I28" s="358">
        <v>847</v>
      </c>
      <c r="J28" s="358">
        <v>26</v>
      </c>
      <c r="K28" s="358">
        <v>452</v>
      </c>
      <c r="L28" s="358">
        <v>678</v>
      </c>
      <c r="M28" s="358">
        <v>11672</v>
      </c>
      <c r="N28" s="358">
        <v>26</v>
      </c>
      <c r="O28" s="358">
        <v>385</v>
      </c>
      <c r="P28" s="358">
        <v>0</v>
      </c>
      <c r="Q28" s="358">
        <v>0</v>
      </c>
      <c r="R28" s="358">
        <v>3</v>
      </c>
      <c r="S28" s="358">
        <v>53</v>
      </c>
      <c r="T28" s="358">
        <v>106</v>
      </c>
      <c r="U28" s="358">
        <v>1653</v>
      </c>
    </row>
    <row r="29" spans="1:21" x14ac:dyDescent="0.25">
      <c r="A29" s="95" t="s">
        <v>28</v>
      </c>
      <c r="B29" s="358">
        <v>1153</v>
      </c>
      <c r="C29" s="358">
        <v>20568</v>
      </c>
      <c r="D29" s="358">
        <v>154</v>
      </c>
      <c r="E29" s="358">
        <v>2320</v>
      </c>
      <c r="F29" s="358">
        <v>60</v>
      </c>
      <c r="G29" s="358">
        <v>964</v>
      </c>
      <c r="H29" s="358">
        <v>41</v>
      </c>
      <c r="I29" s="358">
        <v>731</v>
      </c>
      <c r="J29" s="358">
        <v>61</v>
      </c>
      <c r="K29" s="358">
        <v>1246</v>
      </c>
      <c r="L29" s="358">
        <v>689</v>
      </c>
      <c r="M29" s="358">
        <v>12791</v>
      </c>
      <c r="N29" s="358">
        <v>41</v>
      </c>
      <c r="O29" s="358">
        <v>602</v>
      </c>
      <c r="P29" s="358">
        <v>1</v>
      </c>
      <c r="Q29" s="358">
        <v>15</v>
      </c>
      <c r="R29" s="358">
        <v>3</v>
      </c>
      <c r="S29" s="358">
        <v>55</v>
      </c>
      <c r="T29" s="358">
        <v>103</v>
      </c>
      <c r="U29" s="358">
        <v>1844</v>
      </c>
    </row>
    <row r="30" spans="1:21" x14ac:dyDescent="0.25">
      <c r="A30" s="95" t="s">
        <v>29</v>
      </c>
      <c r="B30" s="358">
        <v>450</v>
      </c>
      <c r="C30" s="358">
        <v>6884</v>
      </c>
      <c r="D30" s="358">
        <v>46</v>
      </c>
      <c r="E30" s="358">
        <v>668</v>
      </c>
      <c r="F30" s="358">
        <v>25</v>
      </c>
      <c r="G30" s="358">
        <v>450</v>
      </c>
      <c r="H30" s="358">
        <v>21</v>
      </c>
      <c r="I30" s="358">
        <v>396</v>
      </c>
      <c r="J30" s="358">
        <v>2</v>
      </c>
      <c r="K30" s="358">
        <v>20</v>
      </c>
      <c r="L30" s="358">
        <v>321</v>
      </c>
      <c r="M30" s="358">
        <v>4895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35</v>
      </c>
      <c r="U30" s="358">
        <v>455</v>
      </c>
    </row>
    <row r="31" spans="1:21" x14ac:dyDescent="0.25">
      <c r="A31" s="95" t="s">
        <v>30</v>
      </c>
      <c r="B31" s="358">
        <v>1116</v>
      </c>
      <c r="C31" s="358">
        <v>16604</v>
      </c>
      <c r="D31" s="358">
        <v>105</v>
      </c>
      <c r="E31" s="358">
        <v>1481</v>
      </c>
      <c r="F31" s="358">
        <v>24</v>
      </c>
      <c r="G31" s="358">
        <v>329</v>
      </c>
      <c r="H31" s="358">
        <v>37</v>
      </c>
      <c r="I31" s="358">
        <v>542</v>
      </c>
      <c r="J31" s="358">
        <v>59</v>
      </c>
      <c r="K31" s="358">
        <v>901</v>
      </c>
      <c r="L31" s="358">
        <v>672</v>
      </c>
      <c r="M31" s="358">
        <v>9962</v>
      </c>
      <c r="N31" s="358">
        <v>3</v>
      </c>
      <c r="O31" s="358">
        <v>45</v>
      </c>
      <c r="P31" s="358">
        <v>1</v>
      </c>
      <c r="Q31" s="358">
        <v>15</v>
      </c>
      <c r="R31" s="358">
        <v>20</v>
      </c>
      <c r="S31" s="358">
        <v>281</v>
      </c>
      <c r="T31" s="358">
        <v>195</v>
      </c>
      <c r="U31" s="358">
        <v>3048</v>
      </c>
    </row>
    <row r="32" spans="1:21" x14ac:dyDescent="0.25">
      <c r="A32" s="95" t="s">
        <v>31</v>
      </c>
      <c r="B32" s="358">
        <v>2562</v>
      </c>
      <c r="C32" s="358">
        <v>37373</v>
      </c>
      <c r="D32" s="358">
        <v>250</v>
      </c>
      <c r="E32" s="358">
        <v>3721</v>
      </c>
      <c r="F32" s="358">
        <v>41</v>
      </c>
      <c r="G32" s="358">
        <v>608</v>
      </c>
      <c r="H32" s="358">
        <v>115</v>
      </c>
      <c r="I32" s="358">
        <v>1719</v>
      </c>
      <c r="J32" s="358">
        <v>251</v>
      </c>
      <c r="K32" s="358">
        <v>3454</v>
      </c>
      <c r="L32" s="358">
        <v>1462</v>
      </c>
      <c r="M32" s="358">
        <v>21557</v>
      </c>
      <c r="N32" s="358">
        <v>58</v>
      </c>
      <c r="O32" s="358">
        <v>840</v>
      </c>
      <c r="P32" s="358">
        <v>0</v>
      </c>
      <c r="Q32" s="358">
        <v>0</v>
      </c>
      <c r="R32" s="358">
        <v>3</v>
      </c>
      <c r="S32" s="358">
        <v>55</v>
      </c>
      <c r="T32" s="358">
        <v>382</v>
      </c>
      <c r="U32" s="358">
        <v>5419</v>
      </c>
    </row>
    <row r="33" spans="1:21" x14ac:dyDescent="0.25">
      <c r="A33" s="96" t="s">
        <v>32</v>
      </c>
      <c r="B33" s="360">
        <f t="shared" ref="B33:U33" si="0">SUM(B8:B32)</f>
        <v>32233</v>
      </c>
      <c r="C33" s="360">
        <f t="shared" si="0"/>
        <v>537472</v>
      </c>
      <c r="D33" s="360">
        <f t="shared" si="0"/>
        <v>3324</v>
      </c>
      <c r="E33" s="360">
        <f t="shared" si="0"/>
        <v>53534</v>
      </c>
      <c r="F33" s="360">
        <f t="shared" si="0"/>
        <v>882</v>
      </c>
      <c r="G33" s="360">
        <f t="shared" si="0"/>
        <v>15582</v>
      </c>
      <c r="H33" s="360">
        <f t="shared" si="0"/>
        <v>1351</v>
      </c>
      <c r="I33" s="360">
        <f t="shared" si="0"/>
        <v>23345</v>
      </c>
      <c r="J33" s="360">
        <f t="shared" si="0"/>
        <v>2247</v>
      </c>
      <c r="K33" s="360">
        <f t="shared" si="0"/>
        <v>36653</v>
      </c>
      <c r="L33" s="360">
        <f t="shared" si="0"/>
        <v>19378</v>
      </c>
      <c r="M33" s="360">
        <f t="shared" si="0"/>
        <v>326640</v>
      </c>
      <c r="N33" s="360">
        <f t="shared" si="0"/>
        <v>590</v>
      </c>
      <c r="O33" s="360">
        <f t="shared" si="0"/>
        <v>8586</v>
      </c>
      <c r="P33" s="360">
        <f t="shared" si="0"/>
        <v>13</v>
      </c>
      <c r="Q33" s="360">
        <f t="shared" si="0"/>
        <v>419</v>
      </c>
      <c r="R33" s="360">
        <f t="shared" si="0"/>
        <v>310</v>
      </c>
      <c r="S33" s="360">
        <f t="shared" si="0"/>
        <v>4748</v>
      </c>
      <c r="T33" s="360">
        <f t="shared" si="0"/>
        <v>4138</v>
      </c>
      <c r="U33" s="360">
        <f t="shared" si="0"/>
        <v>67965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1" priority="1" operator="equal">
      <formula>0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33"/>
  <sheetViews>
    <sheetView topLeftCell="G1" workbookViewId="0">
      <selection sqref="A1:G1"/>
    </sheetView>
  </sheetViews>
  <sheetFormatPr defaultRowHeight="15" x14ac:dyDescent="0.25"/>
  <cols>
    <col min="1" max="1" width="19" customWidth="1"/>
    <col min="3" max="3" width="10.28515625" customWidth="1"/>
    <col min="5" max="5" width="10" customWidth="1"/>
    <col min="7" max="7" width="10.85546875" customWidth="1"/>
    <col min="9" max="9" width="10.140625" customWidth="1"/>
    <col min="11" max="11" width="10" customWidth="1"/>
    <col min="13" max="13" width="9.7109375" customWidth="1"/>
    <col min="15" max="15" width="10.42578125" customWidth="1"/>
    <col min="17" max="17" width="9.85546875" customWidth="1"/>
    <col min="19" max="19" width="10" customWidth="1"/>
    <col min="21" max="21" width="10" customWidth="1"/>
  </cols>
  <sheetData>
    <row r="1" spans="1:21" s="352" customFormat="1" ht="28.5" customHeight="1" thickBot="1" x14ac:dyDescent="0.35">
      <c r="A1" s="421" t="s">
        <v>366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91" t="s">
        <v>7</v>
      </c>
      <c r="B8" s="357">
        <v>0</v>
      </c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</row>
    <row r="9" spans="1:21" x14ac:dyDescent="0.25">
      <c r="A9" s="92" t="s">
        <v>8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92" t="s">
        <v>9</v>
      </c>
      <c r="B10" s="358">
        <v>57</v>
      </c>
      <c r="C10" s="358">
        <v>801</v>
      </c>
      <c r="D10" s="358">
        <v>6</v>
      </c>
      <c r="E10" s="358">
        <v>90</v>
      </c>
      <c r="F10" s="358">
        <v>0</v>
      </c>
      <c r="G10" s="358">
        <v>0</v>
      </c>
      <c r="H10" s="358">
        <v>5</v>
      </c>
      <c r="I10" s="358">
        <v>75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  <c r="Q10" s="358">
        <v>0</v>
      </c>
      <c r="R10" s="358">
        <v>0</v>
      </c>
      <c r="S10" s="358">
        <v>0</v>
      </c>
      <c r="T10" s="358">
        <v>46</v>
      </c>
      <c r="U10" s="358">
        <v>636</v>
      </c>
    </row>
    <row r="11" spans="1:21" x14ac:dyDescent="0.25">
      <c r="A11" s="92" t="s">
        <v>10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  <c r="Q11" s="358">
        <v>0</v>
      </c>
      <c r="R11" s="358">
        <v>0</v>
      </c>
      <c r="S11" s="358">
        <v>0</v>
      </c>
      <c r="T11" s="358">
        <v>0</v>
      </c>
      <c r="U11" s="358">
        <v>0</v>
      </c>
    </row>
    <row r="12" spans="1:21" x14ac:dyDescent="0.25">
      <c r="A12" s="92" t="s">
        <v>11</v>
      </c>
      <c r="B12" s="358">
        <v>17</v>
      </c>
      <c r="C12" s="358">
        <v>327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17</v>
      </c>
      <c r="U12" s="358">
        <v>327</v>
      </c>
    </row>
    <row r="13" spans="1:21" x14ac:dyDescent="0.25">
      <c r="A13" s="92" t="s">
        <v>12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0</v>
      </c>
      <c r="U13" s="358">
        <v>0</v>
      </c>
    </row>
    <row r="14" spans="1:21" x14ac:dyDescent="0.25">
      <c r="A14" s="92" t="s">
        <v>13</v>
      </c>
      <c r="B14" s="358">
        <v>57</v>
      </c>
      <c r="C14" s="358">
        <v>795</v>
      </c>
      <c r="D14" s="358">
        <v>0</v>
      </c>
      <c r="E14" s="358">
        <v>0</v>
      </c>
      <c r="F14" s="358">
        <v>0</v>
      </c>
      <c r="G14" s="358">
        <v>0</v>
      </c>
      <c r="H14" s="358">
        <v>10</v>
      </c>
      <c r="I14" s="358">
        <v>75</v>
      </c>
      <c r="J14" s="358">
        <v>20</v>
      </c>
      <c r="K14" s="358">
        <v>345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27</v>
      </c>
      <c r="U14" s="358">
        <v>375</v>
      </c>
    </row>
    <row r="15" spans="1:21" x14ac:dyDescent="0.25">
      <c r="A15" s="92" t="s">
        <v>14</v>
      </c>
      <c r="B15" s="358">
        <v>121</v>
      </c>
      <c r="C15" s="358">
        <v>1642</v>
      </c>
      <c r="D15" s="358">
        <v>1</v>
      </c>
      <c r="E15" s="358">
        <v>18</v>
      </c>
      <c r="F15" s="358">
        <v>0</v>
      </c>
      <c r="G15" s="358">
        <v>0</v>
      </c>
      <c r="H15" s="358">
        <v>27</v>
      </c>
      <c r="I15" s="358">
        <v>275</v>
      </c>
      <c r="J15" s="358">
        <v>0</v>
      </c>
      <c r="K15" s="358">
        <v>0</v>
      </c>
      <c r="L15" s="358">
        <v>11</v>
      </c>
      <c r="M15" s="358">
        <v>190</v>
      </c>
      <c r="N15" s="358">
        <v>0</v>
      </c>
      <c r="O15" s="358">
        <v>0</v>
      </c>
      <c r="P15" s="358">
        <v>0</v>
      </c>
      <c r="Q15" s="358">
        <v>0</v>
      </c>
      <c r="R15" s="358">
        <v>0</v>
      </c>
      <c r="S15" s="358">
        <v>0</v>
      </c>
      <c r="T15" s="358">
        <v>82</v>
      </c>
      <c r="U15" s="358">
        <v>1159</v>
      </c>
    </row>
    <row r="16" spans="1:21" x14ac:dyDescent="0.25">
      <c r="A16" s="92" t="s">
        <v>15</v>
      </c>
      <c r="B16" s="358">
        <v>129</v>
      </c>
      <c r="C16" s="358">
        <v>2403</v>
      </c>
      <c r="D16" s="358">
        <v>0</v>
      </c>
      <c r="E16" s="358">
        <v>0</v>
      </c>
      <c r="F16" s="358">
        <v>0</v>
      </c>
      <c r="G16" s="358">
        <v>0</v>
      </c>
      <c r="H16" s="358">
        <v>35</v>
      </c>
      <c r="I16" s="358">
        <v>621</v>
      </c>
      <c r="J16" s="358">
        <v>9</v>
      </c>
      <c r="K16" s="358">
        <v>180</v>
      </c>
      <c r="L16" s="358">
        <v>1</v>
      </c>
      <c r="M16" s="358">
        <v>18</v>
      </c>
      <c r="N16" s="358">
        <v>13</v>
      </c>
      <c r="O16" s="358">
        <v>230</v>
      </c>
      <c r="P16" s="358">
        <v>0</v>
      </c>
      <c r="Q16" s="358">
        <v>0</v>
      </c>
      <c r="R16" s="358">
        <v>10</v>
      </c>
      <c r="S16" s="358">
        <v>191</v>
      </c>
      <c r="T16" s="358">
        <v>61</v>
      </c>
      <c r="U16" s="358">
        <v>1163</v>
      </c>
    </row>
    <row r="17" spans="1:21" x14ac:dyDescent="0.25">
      <c r="A17" s="92" t="s">
        <v>16</v>
      </c>
      <c r="B17" s="358">
        <v>17</v>
      </c>
      <c r="C17" s="358">
        <v>321</v>
      </c>
      <c r="D17" s="358">
        <v>2</v>
      </c>
      <c r="E17" s="358">
        <v>40</v>
      </c>
      <c r="F17" s="358">
        <v>0</v>
      </c>
      <c r="G17" s="358">
        <v>0</v>
      </c>
      <c r="H17" s="358">
        <v>2</v>
      </c>
      <c r="I17" s="358">
        <v>40</v>
      </c>
      <c r="J17" s="358">
        <v>8</v>
      </c>
      <c r="K17" s="358">
        <v>160</v>
      </c>
      <c r="L17" s="358">
        <v>1</v>
      </c>
      <c r="M17" s="358">
        <v>20</v>
      </c>
      <c r="N17" s="358">
        <v>0</v>
      </c>
      <c r="O17" s="358">
        <v>0</v>
      </c>
      <c r="P17" s="358">
        <v>0</v>
      </c>
      <c r="Q17" s="358">
        <v>0</v>
      </c>
      <c r="R17" s="358">
        <v>0</v>
      </c>
      <c r="S17" s="358">
        <v>0</v>
      </c>
      <c r="T17" s="358">
        <v>4</v>
      </c>
      <c r="U17" s="358">
        <v>61</v>
      </c>
    </row>
    <row r="18" spans="1:21" x14ac:dyDescent="0.25">
      <c r="A18" s="92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92" t="s">
        <v>18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58">
        <v>0</v>
      </c>
      <c r="U19" s="358">
        <v>0</v>
      </c>
    </row>
    <row r="20" spans="1:21" x14ac:dyDescent="0.25">
      <c r="A20" s="92" t="s">
        <v>19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</row>
    <row r="21" spans="1:21" x14ac:dyDescent="0.25">
      <c r="A21" s="92" t="s">
        <v>20</v>
      </c>
      <c r="B21" s="358">
        <v>14</v>
      </c>
      <c r="C21" s="358">
        <v>144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  <c r="Q21" s="358">
        <v>0</v>
      </c>
      <c r="R21" s="358">
        <v>0</v>
      </c>
      <c r="S21" s="358">
        <v>0</v>
      </c>
      <c r="T21" s="358">
        <v>14</v>
      </c>
      <c r="U21" s="358">
        <v>144</v>
      </c>
    </row>
    <row r="22" spans="1:21" x14ac:dyDescent="0.25">
      <c r="A22" s="92" t="s">
        <v>21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  <c r="Q22" s="358">
        <v>0</v>
      </c>
      <c r="R22" s="358">
        <v>0</v>
      </c>
      <c r="S22" s="358">
        <v>0</v>
      </c>
      <c r="T22" s="358">
        <v>0</v>
      </c>
      <c r="U22" s="358">
        <v>0</v>
      </c>
    </row>
    <row r="23" spans="1:21" x14ac:dyDescent="0.25">
      <c r="A23" s="92" t="s">
        <v>22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92" t="s">
        <v>23</v>
      </c>
      <c r="B24" s="358">
        <v>17</v>
      </c>
      <c r="C24" s="358">
        <v>370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11</v>
      </c>
      <c r="K24" s="358">
        <v>235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6</v>
      </c>
      <c r="U24" s="358">
        <v>135</v>
      </c>
    </row>
    <row r="25" spans="1:21" x14ac:dyDescent="0.25">
      <c r="A25" s="92" t="s">
        <v>24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  <c r="Q25" s="358">
        <v>0</v>
      </c>
      <c r="R25" s="358">
        <v>0</v>
      </c>
      <c r="S25" s="358">
        <v>0</v>
      </c>
      <c r="T25" s="358">
        <v>0</v>
      </c>
      <c r="U25" s="358">
        <v>0</v>
      </c>
    </row>
    <row r="26" spans="1:21" x14ac:dyDescent="0.25">
      <c r="A26" s="92" t="s">
        <v>25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  <c r="Q26" s="358">
        <v>0</v>
      </c>
      <c r="R26" s="358">
        <v>0</v>
      </c>
      <c r="S26" s="358">
        <v>0</v>
      </c>
      <c r="T26" s="358">
        <v>0</v>
      </c>
      <c r="U26" s="358">
        <v>0</v>
      </c>
    </row>
    <row r="27" spans="1:21" x14ac:dyDescent="0.25">
      <c r="A27" s="92" t="s">
        <v>26</v>
      </c>
      <c r="B27" s="358">
        <v>32</v>
      </c>
      <c r="C27" s="358">
        <v>776</v>
      </c>
      <c r="D27" s="358">
        <v>3</v>
      </c>
      <c r="E27" s="358">
        <v>15</v>
      </c>
      <c r="F27" s="358">
        <v>0</v>
      </c>
      <c r="G27" s="358">
        <v>0</v>
      </c>
      <c r="H27" s="358">
        <v>0</v>
      </c>
      <c r="I27" s="358">
        <v>0</v>
      </c>
      <c r="J27" s="358">
        <v>4</v>
      </c>
      <c r="K27" s="358">
        <v>57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  <c r="Q27" s="358">
        <v>0</v>
      </c>
      <c r="R27" s="358">
        <v>0</v>
      </c>
      <c r="S27" s="358">
        <v>0</v>
      </c>
      <c r="T27" s="358">
        <v>25</v>
      </c>
      <c r="U27" s="358">
        <v>704</v>
      </c>
    </row>
    <row r="28" spans="1:21" x14ac:dyDescent="0.25">
      <c r="A28" s="92" t="s">
        <v>27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</row>
    <row r="29" spans="1:21" x14ac:dyDescent="0.25">
      <c r="A29" s="92" t="s">
        <v>28</v>
      </c>
      <c r="B29" s="358">
        <v>6</v>
      </c>
      <c r="C29" s="358">
        <v>84</v>
      </c>
      <c r="D29" s="358">
        <v>2</v>
      </c>
      <c r="E29" s="358">
        <v>22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  <c r="Q29" s="358">
        <v>0</v>
      </c>
      <c r="R29" s="358">
        <v>0</v>
      </c>
      <c r="S29" s="358">
        <v>0</v>
      </c>
      <c r="T29" s="358">
        <v>4</v>
      </c>
      <c r="U29" s="358">
        <v>62</v>
      </c>
    </row>
    <row r="30" spans="1:21" x14ac:dyDescent="0.25">
      <c r="A30" s="92" t="s">
        <v>29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92" t="s">
        <v>30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92" t="s">
        <v>31</v>
      </c>
      <c r="B32" s="358">
        <v>91</v>
      </c>
      <c r="C32" s="358">
        <v>1279</v>
      </c>
      <c r="D32" s="358">
        <v>0</v>
      </c>
      <c r="E32" s="358">
        <v>0</v>
      </c>
      <c r="F32" s="358">
        <v>0</v>
      </c>
      <c r="G32" s="358">
        <v>0</v>
      </c>
      <c r="H32" s="358">
        <v>1</v>
      </c>
      <c r="I32" s="358">
        <v>15</v>
      </c>
      <c r="J32" s="358">
        <v>45</v>
      </c>
      <c r="K32" s="358">
        <v>675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  <c r="Q32" s="358">
        <v>0</v>
      </c>
      <c r="R32" s="358">
        <v>0</v>
      </c>
      <c r="S32" s="358">
        <v>0</v>
      </c>
      <c r="T32" s="358">
        <v>45</v>
      </c>
      <c r="U32" s="358">
        <v>589</v>
      </c>
    </row>
    <row r="33" spans="1:21" x14ac:dyDescent="0.25">
      <c r="A33" s="93" t="s">
        <v>32</v>
      </c>
      <c r="B33" s="360">
        <f t="shared" ref="B33:U33" si="0">SUM(B8:B32)</f>
        <v>558</v>
      </c>
      <c r="C33" s="360">
        <f t="shared" si="0"/>
        <v>8942</v>
      </c>
      <c r="D33" s="360">
        <f t="shared" si="0"/>
        <v>14</v>
      </c>
      <c r="E33" s="360">
        <f t="shared" si="0"/>
        <v>185</v>
      </c>
      <c r="F33" s="360">
        <f t="shared" si="0"/>
        <v>0</v>
      </c>
      <c r="G33" s="360">
        <f t="shared" si="0"/>
        <v>0</v>
      </c>
      <c r="H33" s="360">
        <f t="shared" si="0"/>
        <v>80</v>
      </c>
      <c r="I33" s="360">
        <f t="shared" si="0"/>
        <v>1101</v>
      </c>
      <c r="J33" s="360">
        <f t="shared" si="0"/>
        <v>97</v>
      </c>
      <c r="K33" s="360">
        <f t="shared" si="0"/>
        <v>1652</v>
      </c>
      <c r="L33" s="360">
        <f t="shared" si="0"/>
        <v>13</v>
      </c>
      <c r="M33" s="360">
        <f t="shared" si="0"/>
        <v>228</v>
      </c>
      <c r="N33" s="360">
        <f t="shared" si="0"/>
        <v>13</v>
      </c>
      <c r="O33" s="360">
        <f t="shared" si="0"/>
        <v>230</v>
      </c>
      <c r="P33" s="360">
        <f t="shared" si="0"/>
        <v>0</v>
      </c>
      <c r="Q33" s="360">
        <f t="shared" si="0"/>
        <v>0</v>
      </c>
      <c r="R33" s="360">
        <f t="shared" si="0"/>
        <v>10</v>
      </c>
      <c r="S33" s="360">
        <f t="shared" si="0"/>
        <v>191</v>
      </c>
      <c r="T33" s="360">
        <f t="shared" si="0"/>
        <v>331</v>
      </c>
      <c r="U33" s="360">
        <f t="shared" si="0"/>
        <v>5355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90" priority="1" operator="equal">
      <formula>0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33"/>
  <sheetViews>
    <sheetView topLeftCell="F1" workbookViewId="0">
      <selection sqref="A1:G1"/>
    </sheetView>
  </sheetViews>
  <sheetFormatPr defaultRowHeight="15" x14ac:dyDescent="0.25"/>
  <cols>
    <col min="1" max="1" width="19" customWidth="1"/>
    <col min="3" max="3" width="10.140625" customWidth="1"/>
    <col min="5" max="5" width="10.140625" customWidth="1"/>
    <col min="7" max="7" width="10.42578125" customWidth="1"/>
    <col min="9" max="9" width="10" customWidth="1"/>
    <col min="11" max="11" width="10" customWidth="1"/>
    <col min="13" max="13" width="10" customWidth="1"/>
    <col min="15" max="15" width="9.85546875" customWidth="1"/>
    <col min="17" max="17" width="11" customWidth="1"/>
    <col min="19" max="19" width="10.140625" customWidth="1"/>
    <col min="21" max="21" width="10" customWidth="1"/>
  </cols>
  <sheetData>
    <row r="1" spans="1:21" s="352" customFormat="1" ht="32.25" customHeight="1" thickBot="1" x14ac:dyDescent="0.35">
      <c r="A1" s="421" t="s">
        <v>367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88" t="s">
        <v>7</v>
      </c>
      <c r="B8" s="357">
        <v>38</v>
      </c>
      <c r="C8" s="357">
        <v>517</v>
      </c>
      <c r="D8" s="357">
        <v>8</v>
      </c>
      <c r="E8" s="357">
        <v>114</v>
      </c>
      <c r="F8" s="357">
        <v>9</v>
      </c>
      <c r="G8" s="357">
        <v>135</v>
      </c>
      <c r="H8" s="357">
        <v>6</v>
      </c>
      <c r="I8" s="357">
        <v>78</v>
      </c>
      <c r="J8" s="357">
        <v>0</v>
      </c>
      <c r="K8" s="357">
        <v>0</v>
      </c>
      <c r="L8" s="357">
        <v>0</v>
      </c>
      <c r="M8" s="357">
        <v>0</v>
      </c>
      <c r="N8" s="357">
        <v>7</v>
      </c>
      <c r="O8" s="357">
        <v>91</v>
      </c>
      <c r="P8" s="357">
        <v>0</v>
      </c>
      <c r="Q8" s="357">
        <v>0</v>
      </c>
      <c r="R8" s="357">
        <v>0</v>
      </c>
      <c r="S8" s="357">
        <v>0</v>
      </c>
      <c r="T8" s="357">
        <v>8</v>
      </c>
      <c r="U8" s="357">
        <v>99</v>
      </c>
    </row>
    <row r="9" spans="1:21" x14ac:dyDescent="0.25">
      <c r="A9" s="89" t="s">
        <v>8</v>
      </c>
      <c r="B9" s="358">
        <v>97</v>
      </c>
      <c r="C9" s="358">
        <v>902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97</v>
      </c>
      <c r="O9" s="358">
        <v>902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89" t="s">
        <v>9</v>
      </c>
      <c r="B10" s="358">
        <v>85</v>
      </c>
      <c r="C10" s="358">
        <v>1165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85</v>
      </c>
      <c r="O10" s="358">
        <v>1165</v>
      </c>
      <c r="P10" s="358">
        <v>0</v>
      </c>
      <c r="Q10" s="358">
        <v>0</v>
      </c>
      <c r="R10" s="358">
        <v>0</v>
      </c>
      <c r="S10" s="358">
        <v>0</v>
      </c>
      <c r="T10" s="358">
        <v>0</v>
      </c>
      <c r="U10" s="358">
        <v>0</v>
      </c>
    </row>
    <row r="11" spans="1:21" x14ac:dyDescent="0.25">
      <c r="A11" s="89" t="s">
        <v>10</v>
      </c>
      <c r="B11" s="358">
        <v>29</v>
      </c>
      <c r="C11" s="358">
        <v>406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29</v>
      </c>
      <c r="O11" s="358">
        <v>406</v>
      </c>
      <c r="P11" s="358">
        <v>0</v>
      </c>
      <c r="Q11" s="358">
        <v>0</v>
      </c>
      <c r="R11" s="358">
        <v>0</v>
      </c>
      <c r="S11" s="358">
        <v>0</v>
      </c>
      <c r="T11" s="358">
        <v>0</v>
      </c>
      <c r="U11" s="358">
        <v>0</v>
      </c>
    </row>
    <row r="12" spans="1:21" x14ac:dyDescent="0.25">
      <c r="A12" s="89" t="s">
        <v>11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0</v>
      </c>
      <c r="U12" s="358">
        <v>0</v>
      </c>
    </row>
    <row r="13" spans="1:21" x14ac:dyDescent="0.25">
      <c r="A13" s="89" t="s">
        <v>12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0</v>
      </c>
      <c r="U13" s="358">
        <v>0</v>
      </c>
    </row>
    <row r="14" spans="1:21" x14ac:dyDescent="0.25">
      <c r="A14" s="89" t="s">
        <v>13</v>
      </c>
      <c r="B14" s="358">
        <v>117</v>
      </c>
      <c r="C14" s="358">
        <v>1063</v>
      </c>
      <c r="D14" s="358">
        <v>11</v>
      </c>
      <c r="E14" s="358">
        <v>121</v>
      </c>
      <c r="F14" s="358">
        <v>5</v>
      </c>
      <c r="G14" s="358">
        <v>52</v>
      </c>
      <c r="H14" s="358">
        <v>0</v>
      </c>
      <c r="I14" s="358">
        <v>0</v>
      </c>
      <c r="J14" s="358">
        <v>2</v>
      </c>
      <c r="K14" s="358">
        <v>25</v>
      </c>
      <c r="L14" s="358">
        <v>0</v>
      </c>
      <c r="M14" s="358">
        <v>0</v>
      </c>
      <c r="N14" s="358">
        <v>82</v>
      </c>
      <c r="O14" s="358">
        <v>713</v>
      </c>
      <c r="P14" s="358">
        <v>0</v>
      </c>
      <c r="Q14" s="358">
        <v>0</v>
      </c>
      <c r="R14" s="358">
        <v>0</v>
      </c>
      <c r="S14" s="358">
        <v>0</v>
      </c>
      <c r="T14" s="358">
        <v>17</v>
      </c>
      <c r="U14" s="358">
        <v>152</v>
      </c>
    </row>
    <row r="15" spans="1:21" x14ac:dyDescent="0.25">
      <c r="A15" s="89" t="s">
        <v>14</v>
      </c>
      <c r="B15" s="358">
        <v>85</v>
      </c>
      <c r="C15" s="358">
        <v>1080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85</v>
      </c>
      <c r="O15" s="358">
        <v>1080</v>
      </c>
      <c r="P15" s="358">
        <v>0</v>
      </c>
      <c r="Q15" s="358">
        <v>0</v>
      </c>
      <c r="R15" s="358">
        <v>0</v>
      </c>
      <c r="S15" s="358">
        <v>0</v>
      </c>
      <c r="T15" s="358">
        <v>0</v>
      </c>
      <c r="U15" s="358">
        <v>0</v>
      </c>
    </row>
    <row r="16" spans="1:21" x14ac:dyDescent="0.25">
      <c r="A16" s="89" t="s">
        <v>15</v>
      </c>
      <c r="B16" s="358">
        <v>153</v>
      </c>
      <c r="C16" s="358">
        <v>2731</v>
      </c>
      <c r="D16" s="358">
        <v>2</v>
      </c>
      <c r="E16" s="358">
        <v>32</v>
      </c>
      <c r="F16" s="358">
        <v>1</v>
      </c>
      <c r="G16" s="358">
        <v>16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150</v>
      </c>
      <c r="O16" s="358">
        <v>2683</v>
      </c>
      <c r="P16" s="358">
        <v>0</v>
      </c>
      <c r="Q16" s="358">
        <v>0</v>
      </c>
      <c r="R16" s="358">
        <v>0</v>
      </c>
      <c r="S16" s="358">
        <v>0</v>
      </c>
      <c r="T16" s="358">
        <v>0</v>
      </c>
      <c r="U16" s="358">
        <v>0</v>
      </c>
    </row>
    <row r="17" spans="1:21" x14ac:dyDescent="0.25">
      <c r="A17" s="89" t="s">
        <v>16</v>
      </c>
      <c r="B17" s="358">
        <v>100</v>
      </c>
      <c r="C17" s="358">
        <v>1309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100</v>
      </c>
      <c r="O17" s="358">
        <v>1309</v>
      </c>
      <c r="P17" s="358">
        <v>0</v>
      </c>
      <c r="Q17" s="358">
        <v>0</v>
      </c>
      <c r="R17" s="358">
        <v>0</v>
      </c>
      <c r="S17" s="358">
        <v>0</v>
      </c>
      <c r="T17" s="358">
        <v>0</v>
      </c>
      <c r="U17" s="358">
        <v>0</v>
      </c>
    </row>
    <row r="18" spans="1:21" x14ac:dyDescent="0.25">
      <c r="A18" s="89" t="s">
        <v>17</v>
      </c>
      <c r="B18" s="358">
        <v>97</v>
      </c>
      <c r="C18" s="358">
        <v>928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97</v>
      </c>
      <c r="O18" s="358">
        <v>928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89" t="s">
        <v>18</v>
      </c>
      <c r="B19" s="358">
        <v>130</v>
      </c>
      <c r="C19" s="358">
        <v>2132</v>
      </c>
      <c r="D19" s="358">
        <v>3</v>
      </c>
      <c r="E19" s="358">
        <v>44</v>
      </c>
      <c r="F19" s="358">
        <v>6</v>
      </c>
      <c r="G19" s="358">
        <v>105</v>
      </c>
      <c r="H19" s="358">
        <v>4</v>
      </c>
      <c r="I19" s="358">
        <v>107</v>
      </c>
      <c r="J19" s="358">
        <v>0</v>
      </c>
      <c r="K19" s="358">
        <v>0</v>
      </c>
      <c r="L19" s="358">
        <v>1</v>
      </c>
      <c r="M19" s="358">
        <v>12</v>
      </c>
      <c r="N19" s="358">
        <v>96</v>
      </c>
      <c r="O19" s="358">
        <v>1577</v>
      </c>
      <c r="P19" s="358">
        <v>0</v>
      </c>
      <c r="Q19" s="358">
        <v>0</v>
      </c>
      <c r="R19" s="358">
        <v>0</v>
      </c>
      <c r="S19" s="358">
        <v>0</v>
      </c>
      <c r="T19" s="358">
        <v>20</v>
      </c>
      <c r="U19" s="358">
        <v>287</v>
      </c>
    </row>
    <row r="20" spans="1:21" x14ac:dyDescent="0.25">
      <c r="A20" s="89" t="s">
        <v>19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</row>
    <row r="21" spans="1:21" x14ac:dyDescent="0.25">
      <c r="A21" s="89" t="s">
        <v>20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  <c r="Q21" s="358">
        <v>0</v>
      </c>
      <c r="R21" s="358">
        <v>0</v>
      </c>
      <c r="S21" s="358">
        <v>0</v>
      </c>
      <c r="T21" s="358">
        <v>0</v>
      </c>
      <c r="U21" s="358">
        <v>0</v>
      </c>
    </row>
    <row r="22" spans="1:21" x14ac:dyDescent="0.25">
      <c r="A22" s="89" t="s">
        <v>21</v>
      </c>
      <c r="B22" s="358">
        <v>33</v>
      </c>
      <c r="C22" s="358">
        <v>573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33</v>
      </c>
      <c r="O22" s="358">
        <v>573</v>
      </c>
      <c r="P22" s="358">
        <v>0</v>
      </c>
      <c r="Q22" s="358">
        <v>0</v>
      </c>
      <c r="R22" s="358">
        <v>0</v>
      </c>
      <c r="S22" s="358">
        <v>0</v>
      </c>
      <c r="T22" s="358">
        <v>0</v>
      </c>
      <c r="U22" s="358">
        <v>0</v>
      </c>
    </row>
    <row r="23" spans="1:21" x14ac:dyDescent="0.25">
      <c r="A23" s="89" t="s">
        <v>22</v>
      </c>
      <c r="B23" s="358">
        <v>146</v>
      </c>
      <c r="C23" s="358">
        <v>1501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146</v>
      </c>
      <c r="O23" s="358">
        <v>1501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89" t="s">
        <v>23</v>
      </c>
      <c r="B24" s="358">
        <v>74</v>
      </c>
      <c r="C24" s="358">
        <v>1042</v>
      </c>
      <c r="D24" s="358">
        <v>7</v>
      </c>
      <c r="E24" s="358">
        <v>105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63</v>
      </c>
      <c r="O24" s="358">
        <v>862</v>
      </c>
      <c r="P24" s="358">
        <v>0</v>
      </c>
      <c r="Q24" s="358">
        <v>0</v>
      </c>
      <c r="R24" s="358">
        <v>0</v>
      </c>
      <c r="S24" s="358">
        <v>0</v>
      </c>
      <c r="T24" s="358">
        <v>4</v>
      </c>
      <c r="U24" s="358">
        <v>75</v>
      </c>
    </row>
    <row r="25" spans="1:21" x14ac:dyDescent="0.25">
      <c r="A25" s="89" t="s">
        <v>24</v>
      </c>
      <c r="B25" s="358">
        <v>124</v>
      </c>
      <c r="C25" s="358">
        <v>1911</v>
      </c>
      <c r="D25" s="358">
        <v>46</v>
      </c>
      <c r="E25" s="358">
        <v>568</v>
      </c>
      <c r="F25" s="358">
        <v>14</v>
      </c>
      <c r="G25" s="358">
        <v>286</v>
      </c>
      <c r="H25" s="358">
        <v>13</v>
      </c>
      <c r="I25" s="358">
        <v>269</v>
      </c>
      <c r="J25" s="358">
        <v>0</v>
      </c>
      <c r="K25" s="358">
        <v>0</v>
      </c>
      <c r="L25" s="358">
        <v>0</v>
      </c>
      <c r="M25" s="358">
        <v>0</v>
      </c>
      <c r="N25" s="358">
        <v>7</v>
      </c>
      <c r="O25" s="358">
        <v>184</v>
      </c>
      <c r="P25" s="358">
        <v>0</v>
      </c>
      <c r="Q25" s="358">
        <v>0</v>
      </c>
      <c r="R25" s="358">
        <v>0</v>
      </c>
      <c r="S25" s="358">
        <v>0</v>
      </c>
      <c r="T25" s="358">
        <v>44</v>
      </c>
      <c r="U25" s="358">
        <v>604</v>
      </c>
    </row>
    <row r="26" spans="1:21" x14ac:dyDescent="0.25">
      <c r="A26" s="89" t="s">
        <v>25</v>
      </c>
      <c r="B26" s="358">
        <v>73</v>
      </c>
      <c r="C26" s="358">
        <v>1540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73</v>
      </c>
      <c r="O26" s="358">
        <v>1540</v>
      </c>
      <c r="P26" s="358">
        <v>0</v>
      </c>
      <c r="Q26" s="358">
        <v>0</v>
      </c>
      <c r="R26" s="358">
        <v>0</v>
      </c>
      <c r="S26" s="358">
        <v>0</v>
      </c>
      <c r="T26" s="358">
        <v>0</v>
      </c>
      <c r="U26" s="358">
        <v>0</v>
      </c>
    </row>
    <row r="27" spans="1:21" x14ac:dyDescent="0.25">
      <c r="A27" s="89" t="s">
        <v>26</v>
      </c>
      <c r="B27" s="358">
        <v>21</v>
      </c>
      <c r="C27" s="358">
        <v>300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21</v>
      </c>
      <c r="O27" s="358">
        <v>300</v>
      </c>
      <c r="P27" s="358">
        <v>0</v>
      </c>
      <c r="Q27" s="358">
        <v>0</v>
      </c>
      <c r="R27" s="358">
        <v>0</v>
      </c>
      <c r="S27" s="358">
        <v>0</v>
      </c>
      <c r="T27" s="358">
        <v>0</v>
      </c>
      <c r="U27" s="358">
        <v>0</v>
      </c>
    </row>
    <row r="28" spans="1:21" x14ac:dyDescent="0.25">
      <c r="A28" s="89" t="s">
        <v>27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</row>
    <row r="29" spans="1:21" x14ac:dyDescent="0.25">
      <c r="A29" s="89" t="s">
        <v>28</v>
      </c>
      <c r="B29" s="358">
        <v>61</v>
      </c>
      <c r="C29" s="358">
        <v>1130</v>
      </c>
      <c r="D29" s="358">
        <v>1</v>
      </c>
      <c r="E29" s="358">
        <v>78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1</v>
      </c>
      <c r="M29" s="358">
        <v>26</v>
      </c>
      <c r="N29" s="358">
        <v>47</v>
      </c>
      <c r="O29" s="358">
        <v>956</v>
      </c>
      <c r="P29" s="358">
        <v>0</v>
      </c>
      <c r="Q29" s="358">
        <v>0</v>
      </c>
      <c r="R29" s="358">
        <v>0</v>
      </c>
      <c r="S29" s="358">
        <v>0</v>
      </c>
      <c r="T29" s="358">
        <v>12</v>
      </c>
      <c r="U29" s="358">
        <v>70</v>
      </c>
    </row>
    <row r="30" spans="1:21" x14ac:dyDescent="0.25">
      <c r="A30" s="89" t="s">
        <v>29</v>
      </c>
      <c r="B30" s="358">
        <v>68</v>
      </c>
      <c r="C30" s="358">
        <v>1409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68</v>
      </c>
      <c r="O30" s="358">
        <v>1409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89" t="s">
        <v>30</v>
      </c>
      <c r="B31" s="358">
        <v>90</v>
      </c>
      <c r="C31" s="358">
        <v>1376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90</v>
      </c>
      <c r="O31" s="358">
        <v>1376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89" t="s">
        <v>31</v>
      </c>
      <c r="B32" s="358">
        <v>68</v>
      </c>
      <c r="C32" s="358">
        <v>2381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68</v>
      </c>
      <c r="O32" s="358">
        <v>2381</v>
      </c>
      <c r="P32" s="358">
        <v>0</v>
      </c>
      <c r="Q32" s="358">
        <v>0</v>
      </c>
      <c r="R32" s="358">
        <v>0</v>
      </c>
      <c r="S32" s="358">
        <v>0</v>
      </c>
      <c r="T32" s="358">
        <v>0</v>
      </c>
      <c r="U32" s="358">
        <v>0</v>
      </c>
    </row>
    <row r="33" spans="1:21" x14ac:dyDescent="0.25">
      <c r="A33" s="90" t="s">
        <v>32</v>
      </c>
      <c r="B33" s="360">
        <f t="shared" ref="B33:U33" si="0">SUM(B8:B32)</f>
        <v>1689</v>
      </c>
      <c r="C33" s="360">
        <f t="shared" si="0"/>
        <v>25396</v>
      </c>
      <c r="D33" s="360">
        <f t="shared" si="0"/>
        <v>78</v>
      </c>
      <c r="E33" s="360">
        <f t="shared" si="0"/>
        <v>1062</v>
      </c>
      <c r="F33" s="360">
        <f t="shared" si="0"/>
        <v>35</v>
      </c>
      <c r="G33" s="360">
        <f t="shared" si="0"/>
        <v>594</v>
      </c>
      <c r="H33" s="360">
        <f t="shared" si="0"/>
        <v>23</v>
      </c>
      <c r="I33" s="360">
        <f t="shared" si="0"/>
        <v>454</v>
      </c>
      <c r="J33" s="360">
        <f t="shared" si="0"/>
        <v>2</v>
      </c>
      <c r="K33" s="360">
        <f t="shared" si="0"/>
        <v>25</v>
      </c>
      <c r="L33" s="360">
        <f t="shared" si="0"/>
        <v>2</v>
      </c>
      <c r="M33" s="360">
        <f t="shared" si="0"/>
        <v>38</v>
      </c>
      <c r="N33" s="360">
        <f t="shared" si="0"/>
        <v>1444</v>
      </c>
      <c r="O33" s="360">
        <f t="shared" si="0"/>
        <v>21936</v>
      </c>
      <c r="P33" s="360">
        <f t="shared" si="0"/>
        <v>0</v>
      </c>
      <c r="Q33" s="360">
        <f t="shared" si="0"/>
        <v>0</v>
      </c>
      <c r="R33" s="360">
        <f t="shared" si="0"/>
        <v>0</v>
      </c>
      <c r="S33" s="360">
        <f t="shared" si="0"/>
        <v>0</v>
      </c>
      <c r="T33" s="360">
        <f t="shared" si="0"/>
        <v>105</v>
      </c>
      <c r="U33" s="360">
        <f t="shared" si="0"/>
        <v>1287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9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1"/>
  <sheetViews>
    <sheetView topLeftCell="A20" workbookViewId="0">
      <selection activeCell="B20" sqref="B1:B1048576"/>
    </sheetView>
  </sheetViews>
  <sheetFormatPr defaultColWidth="8.85546875" defaultRowHeight="17.45" customHeight="1" x14ac:dyDescent="0.25"/>
  <cols>
    <col min="1" max="1" width="0.5703125" style="400" customWidth="1"/>
    <col min="2" max="2" width="97.7109375" style="516" customWidth="1"/>
    <col min="3" max="16384" width="8.85546875" style="347"/>
  </cols>
  <sheetData>
    <row r="1" spans="1:6" ht="17.45" customHeight="1" x14ac:dyDescent="0.25">
      <c r="B1" s="511" t="s">
        <v>68</v>
      </c>
      <c r="D1" s="350"/>
    </row>
    <row r="2" spans="1:6" ht="17.45" customHeight="1" x14ac:dyDescent="0.25">
      <c r="B2" s="512" t="s">
        <v>125</v>
      </c>
    </row>
    <row r="3" spans="1:6" ht="17.45" customHeight="1" x14ac:dyDescent="0.25">
      <c r="A3" s="401" t="s">
        <v>69</v>
      </c>
      <c r="B3" s="513" t="s">
        <v>222</v>
      </c>
      <c r="D3" s="383" t="str">
        <f>HYPERLINK(CONCATENATE("[Buleten-1-PZ-2020-2021.xlsx]",T(ADDRESS(1,1,,1,A3))),"Перейти")</f>
        <v>Перейти</v>
      </c>
    </row>
    <row r="4" spans="1:6" ht="21" customHeight="1" x14ac:dyDescent="0.25">
      <c r="A4" s="401" t="s">
        <v>70</v>
      </c>
      <c r="B4" s="513" t="s">
        <v>377</v>
      </c>
      <c r="D4" s="383" t="str">
        <f t="shared" ref="D4:D67" si="0">HYPERLINK(CONCATENATE("[Buleten-1-PZ-2020-2021.xlsx]",T(ADDRESS(1,1,,1,A4))),"Перейти")</f>
        <v>Перейти</v>
      </c>
    </row>
    <row r="5" spans="1:6" ht="35.450000000000003" customHeight="1" x14ac:dyDescent="0.25">
      <c r="A5" s="401" t="s">
        <v>71</v>
      </c>
      <c r="B5" s="513" t="s">
        <v>348</v>
      </c>
      <c r="D5" s="383" t="str">
        <f t="shared" si="0"/>
        <v>Перейти</v>
      </c>
    </row>
    <row r="6" spans="1:6" ht="32.450000000000003" customHeight="1" x14ac:dyDescent="0.25">
      <c r="A6" s="401" t="s">
        <v>72</v>
      </c>
      <c r="B6" s="513" t="s">
        <v>349</v>
      </c>
      <c r="D6" s="383" t="str">
        <f t="shared" si="0"/>
        <v>Перейти</v>
      </c>
      <c r="F6" s="384"/>
    </row>
    <row r="7" spans="1:6" ht="46.15" customHeight="1" x14ac:dyDescent="0.25">
      <c r="A7" s="401" t="s">
        <v>73</v>
      </c>
      <c r="B7" s="513" t="s">
        <v>350</v>
      </c>
      <c r="D7" s="383" t="str">
        <f t="shared" si="0"/>
        <v>Перейти</v>
      </c>
    </row>
    <row r="8" spans="1:6" ht="49.9" customHeight="1" x14ac:dyDescent="0.25">
      <c r="A8" s="401" t="s">
        <v>74</v>
      </c>
      <c r="B8" s="513" t="s">
        <v>351</v>
      </c>
      <c r="D8" s="383" t="str">
        <f t="shared" si="0"/>
        <v>Перейти</v>
      </c>
    </row>
    <row r="9" spans="1:6" ht="33.6" customHeight="1" x14ac:dyDescent="0.25">
      <c r="A9" s="401" t="s">
        <v>75</v>
      </c>
      <c r="B9" s="513" t="s">
        <v>352</v>
      </c>
      <c r="D9" s="383" t="str">
        <f t="shared" si="0"/>
        <v>Перейти</v>
      </c>
    </row>
    <row r="10" spans="1:6" ht="34.15" customHeight="1" x14ac:dyDescent="0.25">
      <c r="A10" s="401" t="s">
        <v>76</v>
      </c>
      <c r="B10" s="513" t="s">
        <v>353</v>
      </c>
      <c r="D10" s="383" t="str">
        <f t="shared" si="0"/>
        <v>Перейти</v>
      </c>
    </row>
    <row r="11" spans="1:6" ht="34.9" customHeight="1" x14ac:dyDescent="0.25">
      <c r="A11" s="401" t="s">
        <v>77</v>
      </c>
      <c r="B11" s="513" t="s">
        <v>354</v>
      </c>
      <c r="D11" s="383" t="str">
        <f t="shared" si="0"/>
        <v>Перейти</v>
      </c>
    </row>
    <row r="12" spans="1:6" ht="33" customHeight="1" x14ac:dyDescent="0.25">
      <c r="A12" s="401" t="s">
        <v>78</v>
      </c>
      <c r="B12" s="513" t="s">
        <v>355</v>
      </c>
      <c r="D12" s="383" t="str">
        <f t="shared" si="0"/>
        <v>Перейти</v>
      </c>
    </row>
    <row r="13" spans="1:6" ht="33.6" customHeight="1" x14ac:dyDescent="0.25">
      <c r="A13" s="401" t="s">
        <v>79</v>
      </c>
      <c r="B13" s="513" t="s">
        <v>356</v>
      </c>
      <c r="D13" s="383" t="str">
        <f t="shared" si="0"/>
        <v>Перейти</v>
      </c>
    </row>
    <row r="14" spans="1:6" ht="33" customHeight="1" x14ac:dyDescent="0.25">
      <c r="A14" s="401" t="s">
        <v>80</v>
      </c>
      <c r="B14" s="513" t="s">
        <v>357</v>
      </c>
      <c r="D14" s="383" t="str">
        <f t="shared" si="0"/>
        <v>Перейти</v>
      </c>
    </row>
    <row r="15" spans="1:6" ht="34.15" customHeight="1" x14ac:dyDescent="0.25">
      <c r="A15" s="401" t="s">
        <v>81</v>
      </c>
      <c r="B15" s="513" t="s">
        <v>358</v>
      </c>
      <c r="D15" s="383" t="str">
        <f t="shared" si="0"/>
        <v>Перейти</v>
      </c>
    </row>
    <row r="16" spans="1:6" ht="28.5" customHeight="1" x14ac:dyDescent="0.25">
      <c r="A16" s="401" t="s">
        <v>120</v>
      </c>
      <c r="B16" s="513" t="s">
        <v>359</v>
      </c>
      <c r="D16" s="383" t="str">
        <f t="shared" si="0"/>
        <v>Перейти</v>
      </c>
    </row>
    <row r="17" spans="1:4" ht="22.9" customHeight="1" x14ac:dyDescent="0.25">
      <c r="A17" s="401" t="s">
        <v>121</v>
      </c>
      <c r="B17" s="513" t="s">
        <v>223</v>
      </c>
      <c r="D17" s="383" t="str">
        <f t="shared" si="0"/>
        <v>Перейти</v>
      </c>
    </row>
    <row r="18" spans="1:4" ht="31.9" customHeight="1" x14ac:dyDescent="0.25">
      <c r="A18" s="401" t="s">
        <v>122</v>
      </c>
      <c r="B18" s="513" t="s">
        <v>360</v>
      </c>
      <c r="D18" s="383" t="str">
        <f t="shared" si="0"/>
        <v>Перейти</v>
      </c>
    </row>
    <row r="19" spans="1:4" ht="19.899999999999999" customHeight="1" x14ac:dyDescent="0.25">
      <c r="A19" s="401" t="s">
        <v>123</v>
      </c>
      <c r="B19" s="513" t="s">
        <v>313</v>
      </c>
      <c r="D19" s="383" t="str">
        <f t="shared" si="0"/>
        <v>Перейти</v>
      </c>
    </row>
    <row r="20" spans="1:4" ht="17.45" customHeight="1" x14ac:dyDescent="0.25">
      <c r="A20" s="401" t="s">
        <v>124</v>
      </c>
      <c r="B20" s="513" t="s">
        <v>224</v>
      </c>
      <c r="D20" s="383" t="str">
        <f t="shared" si="0"/>
        <v>Перейти</v>
      </c>
    </row>
    <row r="21" spans="1:4" ht="29.45" customHeight="1" x14ac:dyDescent="0.25">
      <c r="B21" s="514" t="s">
        <v>126</v>
      </c>
      <c r="D21" s="383"/>
    </row>
    <row r="22" spans="1:4" ht="17.45" customHeight="1" x14ac:dyDescent="0.25">
      <c r="A22" s="401" t="s">
        <v>82</v>
      </c>
      <c r="B22" s="348" t="s">
        <v>225</v>
      </c>
      <c r="D22" s="383" t="str">
        <f t="shared" si="0"/>
        <v>Перейти</v>
      </c>
    </row>
    <row r="23" spans="1:4" ht="17.45" customHeight="1" x14ac:dyDescent="0.25">
      <c r="A23" s="401" t="s">
        <v>83</v>
      </c>
      <c r="B23" s="348" t="s">
        <v>361</v>
      </c>
      <c r="D23" s="383" t="str">
        <f t="shared" si="0"/>
        <v>Перейти</v>
      </c>
    </row>
    <row r="24" spans="1:4" ht="31.15" customHeight="1" x14ac:dyDescent="0.25">
      <c r="A24" s="401" t="s">
        <v>84</v>
      </c>
      <c r="B24" s="348" t="s">
        <v>362</v>
      </c>
      <c r="D24" s="383" t="str">
        <f t="shared" si="0"/>
        <v>Перейти</v>
      </c>
    </row>
    <row r="25" spans="1:4" ht="33.6" customHeight="1" x14ac:dyDescent="0.25">
      <c r="A25" s="401" t="s">
        <v>85</v>
      </c>
      <c r="B25" s="348" t="s">
        <v>363</v>
      </c>
      <c r="D25" s="383" t="str">
        <f t="shared" si="0"/>
        <v>Перейти</v>
      </c>
    </row>
    <row r="26" spans="1:4" ht="48.75" customHeight="1" x14ac:dyDescent="0.25">
      <c r="A26" s="401" t="s">
        <v>86</v>
      </c>
      <c r="B26" s="348" t="s">
        <v>364</v>
      </c>
      <c r="D26" s="383" t="str">
        <f t="shared" si="0"/>
        <v>Перейти</v>
      </c>
    </row>
    <row r="27" spans="1:4" ht="49.9" customHeight="1" x14ac:dyDescent="0.25">
      <c r="A27" s="401" t="s">
        <v>87</v>
      </c>
      <c r="B27" s="348" t="s">
        <v>365</v>
      </c>
      <c r="D27" s="383" t="str">
        <f t="shared" si="0"/>
        <v>Перейти</v>
      </c>
    </row>
    <row r="28" spans="1:4" ht="31.9" customHeight="1" x14ac:dyDescent="0.25">
      <c r="A28" s="401" t="s">
        <v>88</v>
      </c>
      <c r="B28" s="348" t="s">
        <v>366</v>
      </c>
      <c r="D28" s="383" t="str">
        <f t="shared" si="0"/>
        <v>Перейти</v>
      </c>
    </row>
    <row r="29" spans="1:4" ht="28.15" customHeight="1" x14ac:dyDescent="0.25">
      <c r="A29" s="401" t="s">
        <v>89</v>
      </c>
      <c r="B29" s="348" t="s">
        <v>367</v>
      </c>
      <c r="D29" s="383" t="str">
        <f t="shared" si="0"/>
        <v>Перейти</v>
      </c>
    </row>
    <row r="30" spans="1:4" ht="30" customHeight="1" x14ac:dyDescent="0.25">
      <c r="A30" s="401" t="s">
        <v>90</v>
      </c>
      <c r="B30" s="348" t="s">
        <v>368</v>
      </c>
      <c r="D30" s="383" t="str">
        <f t="shared" si="0"/>
        <v>Перейти</v>
      </c>
    </row>
    <row r="31" spans="1:4" ht="28.5" customHeight="1" x14ac:dyDescent="0.25">
      <c r="A31" s="401" t="s">
        <v>91</v>
      </c>
      <c r="B31" s="348" t="s">
        <v>369</v>
      </c>
      <c r="D31" s="383" t="str">
        <f t="shared" si="0"/>
        <v>Перейти</v>
      </c>
    </row>
    <row r="32" spans="1:4" ht="31.15" customHeight="1" x14ac:dyDescent="0.25">
      <c r="A32" s="401" t="s">
        <v>92</v>
      </c>
      <c r="B32" s="348" t="s">
        <v>370</v>
      </c>
      <c r="D32" s="383" t="str">
        <f t="shared" si="0"/>
        <v>Перейти</v>
      </c>
    </row>
    <row r="33" spans="1:4" ht="31.15" customHeight="1" x14ac:dyDescent="0.25">
      <c r="A33" s="401" t="s">
        <v>93</v>
      </c>
      <c r="B33" s="348" t="s">
        <v>371</v>
      </c>
      <c r="D33" s="383" t="str">
        <f t="shared" si="0"/>
        <v>Перейти</v>
      </c>
    </row>
    <row r="34" spans="1:4" ht="30" customHeight="1" x14ac:dyDescent="0.25">
      <c r="A34" s="401" t="s">
        <v>94</v>
      </c>
      <c r="B34" s="348" t="s">
        <v>372</v>
      </c>
      <c r="D34" s="383" t="str">
        <f t="shared" si="0"/>
        <v>Перейти</v>
      </c>
    </row>
    <row r="35" spans="1:4" ht="32.25" customHeight="1" x14ac:dyDescent="0.25">
      <c r="A35" s="401" t="s">
        <v>95</v>
      </c>
      <c r="B35" s="348" t="s">
        <v>373</v>
      </c>
      <c r="D35" s="383" t="str">
        <f t="shared" si="0"/>
        <v>Перейти</v>
      </c>
    </row>
    <row r="36" spans="1:4" ht="19.149999999999999" customHeight="1" x14ac:dyDescent="0.25">
      <c r="A36" s="401" t="s">
        <v>96</v>
      </c>
      <c r="B36" s="348" t="s">
        <v>374</v>
      </c>
      <c r="D36" s="383" t="str">
        <f t="shared" si="0"/>
        <v>Перейти</v>
      </c>
    </row>
    <row r="37" spans="1:4" ht="17.45" customHeight="1" x14ac:dyDescent="0.25">
      <c r="A37" s="401" t="s">
        <v>97</v>
      </c>
      <c r="B37" s="348" t="s">
        <v>226</v>
      </c>
      <c r="D37" s="383" t="str">
        <f t="shared" si="0"/>
        <v>Перейти</v>
      </c>
    </row>
    <row r="38" spans="1:4" ht="15.6" customHeight="1" x14ac:dyDescent="0.25">
      <c r="A38" s="401" t="s">
        <v>128</v>
      </c>
      <c r="B38" s="348" t="s">
        <v>227</v>
      </c>
      <c r="D38" s="383" t="str">
        <f t="shared" si="0"/>
        <v>Перейти</v>
      </c>
    </row>
    <row r="39" spans="1:4" ht="16.899999999999999" customHeight="1" x14ac:dyDescent="0.25">
      <c r="A39" s="401" t="s">
        <v>129</v>
      </c>
      <c r="B39" s="348" t="s">
        <v>332</v>
      </c>
      <c r="D39" s="383" t="str">
        <f t="shared" si="0"/>
        <v>Перейти</v>
      </c>
    </row>
    <row r="40" spans="1:4" ht="15.6" customHeight="1" x14ac:dyDescent="0.25">
      <c r="A40" s="401" t="s">
        <v>130</v>
      </c>
      <c r="B40" s="348" t="s">
        <v>333</v>
      </c>
      <c r="D40" s="383" t="str">
        <f t="shared" si="0"/>
        <v>Перейти</v>
      </c>
    </row>
    <row r="41" spans="1:4" ht="31.9" customHeight="1" x14ac:dyDescent="0.25">
      <c r="A41" s="401" t="s">
        <v>131</v>
      </c>
      <c r="B41" s="348" t="s">
        <v>378</v>
      </c>
      <c r="D41" s="383" t="str">
        <f t="shared" si="0"/>
        <v>Перейти</v>
      </c>
    </row>
    <row r="42" spans="1:4" ht="30.75" customHeight="1" x14ac:dyDescent="0.25">
      <c r="A42" s="401" t="s">
        <v>132</v>
      </c>
      <c r="B42" s="348" t="s">
        <v>314</v>
      </c>
      <c r="D42" s="383" t="str">
        <f t="shared" si="0"/>
        <v>Перейти</v>
      </c>
    </row>
    <row r="43" spans="1:4" ht="29.45" customHeight="1" x14ac:dyDescent="0.25">
      <c r="A43" s="401" t="s">
        <v>133</v>
      </c>
      <c r="B43" s="348" t="s">
        <v>315</v>
      </c>
      <c r="D43" s="383" t="str">
        <f t="shared" si="0"/>
        <v>Перейти</v>
      </c>
    </row>
    <row r="44" spans="1:4" ht="33" customHeight="1" x14ac:dyDescent="0.25">
      <c r="A44" s="401" t="s">
        <v>134</v>
      </c>
      <c r="B44" s="348" t="s">
        <v>240</v>
      </c>
      <c r="D44" s="383" t="str">
        <f t="shared" si="0"/>
        <v>Перейти</v>
      </c>
    </row>
    <row r="45" spans="1:4" ht="32.450000000000003" customHeight="1" x14ac:dyDescent="0.25">
      <c r="A45" s="401" t="s">
        <v>135</v>
      </c>
      <c r="B45" s="348" t="s">
        <v>241</v>
      </c>
      <c r="D45" s="383" t="str">
        <f t="shared" si="0"/>
        <v>Перейти</v>
      </c>
    </row>
    <row r="46" spans="1:4" ht="30" customHeight="1" x14ac:dyDescent="0.25">
      <c r="A46" s="401" t="s">
        <v>136</v>
      </c>
      <c r="B46" s="348" t="s">
        <v>334</v>
      </c>
      <c r="D46" s="383" t="str">
        <f t="shared" si="0"/>
        <v>Перейти</v>
      </c>
    </row>
    <row r="47" spans="1:4" ht="32.25" customHeight="1" x14ac:dyDescent="0.25">
      <c r="A47" s="401" t="s">
        <v>137</v>
      </c>
      <c r="B47" s="348" t="s">
        <v>335</v>
      </c>
      <c r="D47" s="383" t="str">
        <f t="shared" si="0"/>
        <v>Перейти</v>
      </c>
    </row>
    <row r="48" spans="1:4" ht="29.45" customHeight="1" x14ac:dyDescent="0.25">
      <c r="A48" s="401" t="s">
        <v>138</v>
      </c>
      <c r="B48" s="348" t="s">
        <v>336</v>
      </c>
      <c r="D48" s="383" t="str">
        <f t="shared" si="0"/>
        <v>Перейти</v>
      </c>
    </row>
    <row r="49" spans="1:4" ht="17.45" customHeight="1" x14ac:dyDescent="0.25">
      <c r="A49" s="401" t="s">
        <v>139</v>
      </c>
      <c r="B49" s="348" t="s">
        <v>337</v>
      </c>
      <c r="D49" s="383" t="str">
        <f t="shared" si="0"/>
        <v>Перейти</v>
      </c>
    </row>
    <row r="50" spans="1:4" ht="31.5" customHeight="1" x14ac:dyDescent="0.25">
      <c r="A50" s="401" t="s">
        <v>140</v>
      </c>
      <c r="B50" s="348" t="s">
        <v>338</v>
      </c>
      <c r="D50" s="383" t="str">
        <f t="shared" si="0"/>
        <v>Перейти</v>
      </c>
    </row>
    <row r="51" spans="1:4" ht="17.45" customHeight="1" x14ac:dyDescent="0.25">
      <c r="A51" s="401" t="s">
        <v>141</v>
      </c>
      <c r="B51" s="348" t="s">
        <v>242</v>
      </c>
      <c r="D51" s="383" t="str">
        <f t="shared" si="0"/>
        <v>Перейти</v>
      </c>
    </row>
    <row r="52" spans="1:4" ht="17.45" customHeight="1" x14ac:dyDescent="0.25">
      <c r="A52" s="401" t="s">
        <v>142</v>
      </c>
      <c r="B52" s="348" t="s">
        <v>376</v>
      </c>
      <c r="D52" s="383" t="str">
        <f t="shared" si="0"/>
        <v>Перейти</v>
      </c>
    </row>
    <row r="53" spans="1:4" ht="33.6" customHeight="1" x14ac:dyDescent="0.25">
      <c r="B53" s="514" t="s">
        <v>127</v>
      </c>
      <c r="D53" s="383"/>
    </row>
    <row r="54" spans="1:4" ht="19.899999999999999" customHeight="1" x14ac:dyDescent="0.25">
      <c r="A54" s="401" t="s">
        <v>98</v>
      </c>
      <c r="B54" s="348" t="s">
        <v>324</v>
      </c>
      <c r="D54" s="383" t="str">
        <f t="shared" si="0"/>
        <v>Перейти</v>
      </c>
    </row>
    <row r="55" spans="1:4" ht="17.45" customHeight="1" x14ac:dyDescent="0.25">
      <c r="A55" s="401" t="s">
        <v>99</v>
      </c>
      <c r="B55" s="348" t="s">
        <v>325</v>
      </c>
      <c r="D55" s="383" t="str">
        <f t="shared" si="0"/>
        <v>Перейти</v>
      </c>
    </row>
    <row r="56" spans="1:4" ht="17.45" customHeight="1" x14ac:dyDescent="0.25">
      <c r="A56" s="401" t="s">
        <v>100</v>
      </c>
      <c r="B56" s="348" t="s">
        <v>326</v>
      </c>
      <c r="D56" s="383" t="str">
        <f t="shared" si="0"/>
        <v>Перейти</v>
      </c>
    </row>
    <row r="57" spans="1:4" ht="17.45" customHeight="1" x14ac:dyDescent="0.25">
      <c r="A57" s="401" t="s">
        <v>101</v>
      </c>
      <c r="B57" s="348" t="s">
        <v>327</v>
      </c>
      <c r="D57" s="383" t="str">
        <f t="shared" si="0"/>
        <v>Перейти</v>
      </c>
    </row>
    <row r="58" spans="1:4" ht="21" customHeight="1" x14ac:dyDescent="0.25">
      <c r="A58" s="401" t="s">
        <v>102</v>
      </c>
      <c r="B58" s="348" t="s">
        <v>328</v>
      </c>
      <c r="D58" s="383" t="str">
        <f t="shared" si="0"/>
        <v>Перейти</v>
      </c>
    </row>
    <row r="59" spans="1:4" ht="19.149999999999999" customHeight="1" x14ac:dyDescent="0.25">
      <c r="A59" s="401" t="s">
        <v>103</v>
      </c>
      <c r="B59" s="348" t="s">
        <v>329</v>
      </c>
      <c r="D59" s="383" t="str">
        <f t="shared" si="0"/>
        <v>Перейти</v>
      </c>
    </row>
    <row r="60" spans="1:4" ht="17.45" customHeight="1" x14ac:dyDescent="0.25">
      <c r="A60" s="401" t="s">
        <v>104</v>
      </c>
      <c r="B60" s="348" t="s">
        <v>330</v>
      </c>
      <c r="D60" s="383" t="str">
        <f t="shared" si="0"/>
        <v>Перейти</v>
      </c>
    </row>
    <row r="61" spans="1:4" ht="17.45" customHeight="1" x14ac:dyDescent="0.25">
      <c r="A61" s="401" t="s">
        <v>105</v>
      </c>
      <c r="B61" s="348" t="s">
        <v>331</v>
      </c>
      <c r="D61" s="383" t="str">
        <f t="shared" si="0"/>
        <v>Перейти</v>
      </c>
    </row>
    <row r="62" spans="1:4" ht="18.600000000000001" customHeight="1" x14ac:dyDescent="0.25">
      <c r="A62" s="401" t="s">
        <v>106</v>
      </c>
      <c r="B62" s="348" t="s">
        <v>379</v>
      </c>
      <c r="D62" s="383" t="str">
        <f t="shared" si="0"/>
        <v>Перейти</v>
      </c>
    </row>
    <row r="63" spans="1:4" ht="32.450000000000003" customHeight="1" x14ac:dyDescent="0.25">
      <c r="A63" s="401" t="s">
        <v>146</v>
      </c>
      <c r="B63" s="515" t="s">
        <v>380</v>
      </c>
      <c r="D63" s="383" t="str">
        <f t="shared" si="0"/>
        <v>Перейти</v>
      </c>
    </row>
    <row r="64" spans="1:4" ht="29.45" customHeight="1" x14ac:dyDescent="0.25">
      <c r="A64" s="401" t="s">
        <v>147</v>
      </c>
      <c r="B64" s="515" t="s">
        <v>381</v>
      </c>
      <c r="D64" s="383" t="str">
        <f t="shared" si="0"/>
        <v>Перейти</v>
      </c>
    </row>
    <row r="65" spans="1:4" ht="30" customHeight="1" x14ac:dyDescent="0.25">
      <c r="A65" s="401" t="s">
        <v>148</v>
      </c>
      <c r="B65" s="515" t="s">
        <v>382</v>
      </c>
      <c r="D65" s="383" t="str">
        <f t="shared" si="0"/>
        <v>Перейти</v>
      </c>
    </row>
    <row r="66" spans="1:4" ht="31.9" customHeight="1" x14ac:dyDescent="0.25">
      <c r="A66" s="401" t="s">
        <v>149</v>
      </c>
      <c r="B66" s="515" t="s">
        <v>383</v>
      </c>
      <c r="D66" s="383" t="str">
        <f t="shared" si="0"/>
        <v>Перейти</v>
      </c>
    </row>
    <row r="67" spans="1:4" ht="31.15" customHeight="1" x14ac:dyDescent="0.25">
      <c r="A67" s="401" t="s">
        <v>150</v>
      </c>
      <c r="B67" s="515" t="s">
        <v>384</v>
      </c>
      <c r="D67" s="383" t="str">
        <f t="shared" si="0"/>
        <v>Перейти</v>
      </c>
    </row>
    <row r="68" spans="1:4" ht="34.5" customHeight="1" x14ac:dyDescent="0.25">
      <c r="A68" s="401" t="s">
        <v>151</v>
      </c>
      <c r="B68" s="515" t="s">
        <v>339</v>
      </c>
      <c r="D68" s="383" t="str">
        <f t="shared" ref="D68:D131" si="1">HYPERLINK(CONCATENATE("[Buleten-1-PZ-2020-2021.xlsx]",T(ADDRESS(1,1,,1,A68))),"Перейти")</f>
        <v>Перейти</v>
      </c>
    </row>
    <row r="69" spans="1:4" ht="19.899999999999999" customHeight="1" x14ac:dyDescent="0.25">
      <c r="A69" s="401" t="s">
        <v>152</v>
      </c>
      <c r="B69" s="515" t="s">
        <v>340</v>
      </c>
      <c r="D69" s="383" t="str">
        <f t="shared" si="1"/>
        <v>Перейти</v>
      </c>
    </row>
    <row r="70" spans="1:4" ht="32.450000000000003" customHeight="1" x14ac:dyDescent="0.25">
      <c r="A70" s="401" t="s">
        <v>153</v>
      </c>
      <c r="B70" s="515" t="s">
        <v>341</v>
      </c>
      <c r="D70" s="383" t="str">
        <f t="shared" si="1"/>
        <v>Перейти</v>
      </c>
    </row>
    <row r="71" spans="1:4" ht="30" customHeight="1" x14ac:dyDescent="0.25">
      <c r="A71" s="401" t="s">
        <v>154</v>
      </c>
      <c r="B71" s="515" t="s">
        <v>342</v>
      </c>
      <c r="D71" s="383" t="str">
        <f t="shared" si="1"/>
        <v>Перейти</v>
      </c>
    </row>
    <row r="72" spans="1:4" ht="30" customHeight="1" x14ac:dyDescent="0.25">
      <c r="A72" s="401" t="s">
        <v>155</v>
      </c>
      <c r="B72" s="515" t="s">
        <v>343</v>
      </c>
      <c r="D72" s="383" t="str">
        <f t="shared" si="1"/>
        <v>Перейти</v>
      </c>
    </row>
    <row r="73" spans="1:4" ht="33.6" customHeight="1" x14ac:dyDescent="0.25">
      <c r="A73" s="401" t="s">
        <v>156</v>
      </c>
      <c r="B73" s="515" t="s">
        <v>344</v>
      </c>
      <c r="D73" s="383" t="str">
        <f t="shared" si="1"/>
        <v>Перейти</v>
      </c>
    </row>
    <row r="74" spans="1:4" ht="30.75" customHeight="1" x14ac:dyDescent="0.25">
      <c r="A74" s="401" t="s">
        <v>157</v>
      </c>
      <c r="B74" s="515" t="s">
        <v>345</v>
      </c>
      <c r="D74" s="383" t="str">
        <f t="shared" si="1"/>
        <v>Перейти</v>
      </c>
    </row>
    <row r="75" spans="1:4" ht="37.15" customHeight="1" x14ac:dyDescent="0.25">
      <c r="A75" s="401" t="s">
        <v>158</v>
      </c>
      <c r="B75" s="515" t="s">
        <v>346</v>
      </c>
      <c r="D75" s="383" t="str">
        <f t="shared" si="1"/>
        <v>Перейти</v>
      </c>
    </row>
    <row r="76" spans="1:4" ht="33" customHeight="1" x14ac:dyDescent="0.25">
      <c r="B76" s="514" t="s">
        <v>239</v>
      </c>
      <c r="D76" s="383"/>
    </row>
    <row r="77" spans="1:4" ht="19.149999999999999" customHeight="1" x14ac:dyDescent="0.25">
      <c r="A77" s="401" t="s">
        <v>107</v>
      </c>
      <c r="B77" s="513" t="s">
        <v>228</v>
      </c>
      <c r="D77" s="383" t="str">
        <f t="shared" si="1"/>
        <v>Перейти</v>
      </c>
    </row>
    <row r="78" spans="1:4" ht="32.450000000000003" customHeight="1" x14ac:dyDescent="0.25">
      <c r="A78" s="401" t="s">
        <v>108</v>
      </c>
      <c r="B78" s="513" t="s">
        <v>229</v>
      </c>
      <c r="D78" s="383" t="str">
        <f t="shared" si="1"/>
        <v>Перейти</v>
      </c>
    </row>
    <row r="79" spans="1:4" ht="34.15" customHeight="1" x14ac:dyDescent="0.25">
      <c r="A79" s="401" t="s">
        <v>109</v>
      </c>
      <c r="B79" s="513" t="s">
        <v>230</v>
      </c>
      <c r="D79" s="383" t="str">
        <f t="shared" si="1"/>
        <v>Перейти</v>
      </c>
    </row>
    <row r="80" spans="1:4" ht="31.15" customHeight="1" x14ac:dyDescent="0.25">
      <c r="A80" s="401" t="s">
        <v>110</v>
      </c>
      <c r="B80" s="513" t="s">
        <v>316</v>
      </c>
      <c r="D80" s="383" t="str">
        <f t="shared" si="1"/>
        <v>Перейти</v>
      </c>
    </row>
    <row r="81" spans="1:4" ht="35.450000000000003" customHeight="1" x14ac:dyDescent="0.25">
      <c r="A81" s="401" t="s">
        <v>111</v>
      </c>
      <c r="B81" s="513" t="s">
        <v>231</v>
      </c>
      <c r="D81" s="383" t="str">
        <f t="shared" si="1"/>
        <v>Перейти</v>
      </c>
    </row>
    <row r="82" spans="1:4" ht="30" customHeight="1" x14ac:dyDescent="0.25">
      <c r="A82" s="401" t="s">
        <v>112</v>
      </c>
      <c r="B82" s="513" t="s">
        <v>232</v>
      </c>
      <c r="C82" s="347" t="s">
        <v>198</v>
      </c>
      <c r="D82" s="383" t="str">
        <f t="shared" si="1"/>
        <v>Перейти</v>
      </c>
    </row>
    <row r="83" spans="1:4" ht="31.9" customHeight="1" x14ac:dyDescent="0.25">
      <c r="A83" s="401" t="s">
        <v>113</v>
      </c>
      <c r="B83" s="513" t="s">
        <v>233</v>
      </c>
      <c r="D83" s="383" t="str">
        <f t="shared" si="1"/>
        <v>Перейти</v>
      </c>
    </row>
    <row r="84" spans="1:4" ht="34.9" customHeight="1" x14ac:dyDescent="0.25">
      <c r="A84" s="401" t="s">
        <v>114</v>
      </c>
      <c r="B84" s="513" t="s">
        <v>234</v>
      </c>
      <c r="D84" s="383" t="str">
        <f t="shared" si="1"/>
        <v>Перейти</v>
      </c>
    </row>
    <row r="85" spans="1:4" ht="31.9" customHeight="1" x14ac:dyDescent="0.25">
      <c r="A85" s="401" t="s">
        <v>115</v>
      </c>
      <c r="B85" s="513" t="s">
        <v>235</v>
      </c>
      <c r="D85" s="383" t="str">
        <f t="shared" si="1"/>
        <v>Перейти</v>
      </c>
    </row>
    <row r="86" spans="1:4" ht="33" customHeight="1" x14ac:dyDescent="0.25">
      <c r="A86" s="401" t="s">
        <v>116</v>
      </c>
      <c r="B86" s="513" t="s">
        <v>236</v>
      </c>
      <c r="D86" s="383" t="str">
        <f t="shared" si="1"/>
        <v>Перейти</v>
      </c>
    </row>
    <row r="87" spans="1:4" ht="33" customHeight="1" x14ac:dyDescent="0.25">
      <c r="A87" s="401" t="s">
        <v>117</v>
      </c>
      <c r="B87" s="513" t="s">
        <v>237</v>
      </c>
      <c r="D87" s="383" t="str">
        <f t="shared" si="1"/>
        <v>Перейти</v>
      </c>
    </row>
    <row r="88" spans="1:4" ht="33" customHeight="1" x14ac:dyDescent="0.25">
      <c r="A88" s="401" t="s">
        <v>118</v>
      </c>
      <c r="B88" s="513" t="s">
        <v>238</v>
      </c>
      <c r="D88" s="383" t="str">
        <f t="shared" si="1"/>
        <v>Перейти</v>
      </c>
    </row>
    <row r="89" spans="1:4" ht="31.9" customHeight="1" x14ac:dyDescent="0.25">
      <c r="A89" s="401" t="s">
        <v>119</v>
      </c>
      <c r="B89" s="513" t="s">
        <v>317</v>
      </c>
      <c r="D89" s="383" t="str">
        <f t="shared" si="1"/>
        <v>Перейти</v>
      </c>
    </row>
    <row r="90" spans="1:4" ht="23.25" customHeight="1" x14ac:dyDescent="0.25">
      <c r="B90" s="514" t="s">
        <v>159</v>
      </c>
      <c r="D90" s="383"/>
    </row>
    <row r="91" spans="1:4" ht="17.45" customHeight="1" x14ac:dyDescent="0.25">
      <c r="A91" s="401" t="s">
        <v>143</v>
      </c>
      <c r="B91" s="348" t="s">
        <v>243</v>
      </c>
      <c r="D91" s="383" t="str">
        <f t="shared" si="1"/>
        <v>Перейти</v>
      </c>
    </row>
    <row r="92" spans="1:4" ht="15" customHeight="1" x14ac:dyDescent="0.25">
      <c r="A92" s="401" t="s">
        <v>144</v>
      </c>
      <c r="B92" s="348" t="s">
        <v>292</v>
      </c>
      <c r="D92" s="383" t="str">
        <f t="shared" si="1"/>
        <v>Перейти</v>
      </c>
    </row>
    <row r="93" spans="1:4" ht="17.45" customHeight="1" x14ac:dyDescent="0.25">
      <c r="A93" s="401" t="s">
        <v>145</v>
      </c>
      <c r="B93" s="348" t="s">
        <v>244</v>
      </c>
      <c r="D93" s="383" t="str">
        <f t="shared" si="1"/>
        <v>Перейти</v>
      </c>
    </row>
    <row r="94" spans="1:4" ht="30" customHeight="1" x14ac:dyDescent="0.25">
      <c r="A94" s="401" t="s">
        <v>160</v>
      </c>
      <c r="B94" s="348" t="s">
        <v>318</v>
      </c>
      <c r="D94" s="383" t="str">
        <f t="shared" si="1"/>
        <v>Перейти</v>
      </c>
    </row>
    <row r="95" spans="1:4" ht="17.45" customHeight="1" x14ac:dyDescent="0.25">
      <c r="A95" s="401" t="s">
        <v>161</v>
      </c>
      <c r="B95" s="348" t="s">
        <v>245</v>
      </c>
      <c r="D95" s="383" t="str">
        <f t="shared" si="1"/>
        <v>Перейти</v>
      </c>
    </row>
    <row r="96" spans="1:4" ht="17.45" customHeight="1" x14ac:dyDescent="0.25">
      <c r="A96" s="401" t="s">
        <v>162</v>
      </c>
      <c r="B96" s="348" t="s">
        <v>246</v>
      </c>
      <c r="D96" s="383" t="str">
        <f t="shared" si="1"/>
        <v>Перейти</v>
      </c>
    </row>
    <row r="97" spans="1:4" ht="17.45" customHeight="1" x14ac:dyDescent="0.25">
      <c r="A97" s="401" t="s">
        <v>163</v>
      </c>
      <c r="B97" s="348" t="s">
        <v>247</v>
      </c>
      <c r="D97" s="383" t="str">
        <f t="shared" si="1"/>
        <v>Перейти</v>
      </c>
    </row>
    <row r="98" spans="1:4" ht="17.45" customHeight="1" x14ac:dyDescent="0.25">
      <c r="A98" s="401" t="s">
        <v>164</v>
      </c>
      <c r="B98" s="348" t="s">
        <v>248</v>
      </c>
      <c r="D98" s="383" t="str">
        <f t="shared" si="1"/>
        <v>Перейти</v>
      </c>
    </row>
    <row r="99" spans="1:4" ht="17.45" customHeight="1" x14ac:dyDescent="0.25">
      <c r="A99" s="401" t="s">
        <v>165</v>
      </c>
      <c r="B99" s="348" t="s">
        <v>249</v>
      </c>
      <c r="D99" s="383" t="str">
        <f t="shared" si="1"/>
        <v>Перейти</v>
      </c>
    </row>
    <row r="100" spans="1:4" ht="17.45" customHeight="1" x14ac:dyDescent="0.25">
      <c r="A100" s="401" t="s">
        <v>166</v>
      </c>
      <c r="B100" s="348" t="s">
        <v>250</v>
      </c>
      <c r="D100" s="383" t="str">
        <f t="shared" si="1"/>
        <v>Перейти</v>
      </c>
    </row>
    <row r="101" spans="1:4" ht="17.45" customHeight="1" x14ac:dyDescent="0.25">
      <c r="A101" s="401" t="s">
        <v>167</v>
      </c>
      <c r="B101" s="348" t="s">
        <v>251</v>
      </c>
      <c r="D101" s="383" t="str">
        <f t="shared" si="1"/>
        <v>Перейти</v>
      </c>
    </row>
    <row r="102" spans="1:4" ht="17.45" customHeight="1" x14ac:dyDescent="0.25">
      <c r="A102" s="401" t="s">
        <v>168</v>
      </c>
      <c r="B102" s="348" t="s">
        <v>252</v>
      </c>
      <c r="D102" s="383" t="str">
        <f t="shared" si="1"/>
        <v>Перейти</v>
      </c>
    </row>
    <row r="103" spans="1:4" ht="17.45" customHeight="1" x14ac:dyDescent="0.25">
      <c r="A103" s="401" t="s">
        <v>169</v>
      </c>
      <c r="B103" s="348" t="s">
        <v>253</v>
      </c>
      <c r="D103" s="383" t="str">
        <f t="shared" si="1"/>
        <v>Перейти</v>
      </c>
    </row>
    <row r="104" spans="1:4" ht="31.15" customHeight="1" x14ac:dyDescent="0.25">
      <c r="A104" s="401" t="s">
        <v>170</v>
      </c>
      <c r="B104" s="348" t="s">
        <v>254</v>
      </c>
      <c r="D104" s="383" t="str">
        <f t="shared" si="1"/>
        <v>Перейти</v>
      </c>
    </row>
    <row r="105" spans="1:4" ht="17.45" customHeight="1" x14ac:dyDescent="0.25">
      <c r="A105" s="401" t="s">
        <v>171</v>
      </c>
      <c r="B105" s="348" t="s">
        <v>255</v>
      </c>
      <c r="D105" s="383" t="str">
        <f t="shared" si="1"/>
        <v>Перейти</v>
      </c>
    </row>
    <row r="106" spans="1:4" ht="15.6" customHeight="1" x14ac:dyDescent="0.25">
      <c r="A106" s="401" t="s">
        <v>172</v>
      </c>
      <c r="B106" s="348" t="s">
        <v>256</v>
      </c>
      <c r="D106" s="383" t="str">
        <f t="shared" si="1"/>
        <v>Перейти</v>
      </c>
    </row>
    <row r="107" spans="1:4" ht="15.6" customHeight="1" x14ac:dyDescent="0.25">
      <c r="A107" s="401" t="s">
        <v>173</v>
      </c>
      <c r="B107" s="348" t="s">
        <v>257</v>
      </c>
      <c r="D107" s="383" t="str">
        <f t="shared" si="1"/>
        <v>Перейти</v>
      </c>
    </row>
    <row r="108" spans="1:4" ht="30.75" customHeight="1" x14ac:dyDescent="0.25">
      <c r="A108" s="401" t="s">
        <v>174</v>
      </c>
      <c r="B108" s="348" t="s">
        <v>258</v>
      </c>
      <c r="D108" s="383" t="str">
        <f t="shared" si="1"/>
        <v>Перейти</v>
      </c>
    </row>
    <row r="109" spans="1:4" ht="16.899999999999999" customHeight="1" x14ac:dyDescent="0.25">
      <c r="A109" s="401" t="s">
        <v>175</v>
      </c>
      <c r="B109" s="348" t="s">
        <v>259</v>
      </c>
      <c r="D109" s="383" t="str">
        <f t="shared" si="1"/>
        <v>Перейти</v>
      </c>
    </row>
    <row r="110" spans="1:4" ht="17.45" customHeight="1" x14ac:dyDescent="0.25">
      <c r="A110" s="401" t="s">
        <v>176</v>
      </c>
      <c r="B110" s="348" t="s">
        <v>260</v>
      </c>
      <c r="D110" s="383" t="str">
        <f t="shared" si="1"/>
        <v>Перейти</v>
      </c>
    </row>
    <row r="111" spans="1:4" ht="17.45" customHeight="1" x14ac:dyDescent="0.25">
      <c r="A111" s="401" t="s">
        <v>177</v>
      </c>
      <c r="B111" s="348" t="s">
        <v>319</v>
      </c>
      <c r="D111" s="383" t="str">
        <f t="shared" si="1"/>
        <v>Перейти</v>
      </c>
    </row>
    <row r="112" spans="1:4" ht="30.6" customHeight="1" x14ac:dyDescent="0.25">
      <c r="A112" s="401" t="s">
        <v>178</v>
      </c>
      <c r="B112" s="348" t="s">
        <v>261</v>
      </c>
      <c r="D112" s="383" t="str">
        <f t="shared" si="1"/>
        <v>Перейти</v>
      </c>
    </row>
    <row r="113" spans="1:4" ht="16.899999999999999" customHeight="1" x14ac:dyDescent="0.25">
      <c r="A113" s="401" t="s">
        <v>179</v>
      </c>
      <c r="B113" s="348" t="s">
        <v>320</v>
      </c>
      <c r="D113" s="383" t="str">
        <f t="shared" si="1"/>
        <v>Перейти</v>
      </c>
    </row>
    <row r="114" spans="1:4" ht="17.45" customHeight="1" x14ac:dyDescent="0.25">
      <c r="A114" s="401" t="s">
        <v>180</v>
      </c>
      <c r="B114" s="348" t="s">
        <v>262</v>
      </c>
      <c r="D114" s="383" t="str">
        <f t="shared" si="1"/>
        <v>Перейти</v>
      </c>
    </row>
    <row r="115" spans="1:4" ht="17.45" customHeight="1" x14ac:dyDescent="0.25">
      <c r="A115" s="401" t="s">
        <v>181</v>
      </c>
      <c r="B115" s="348" t="s">
        <v>263</v>
      </c>
      <c r="D115" s="383" t="str">
        <f t="shared" si="1"/>
        <v>Перейти</v>
      </c>
    </row>
    <row r="116" spans="1:4" ht="16.899999999999999" customHeight="1" x14ac:dyDescent="0.25">
      <c r="A116" s="401" t="s">
        <v>182</v>
      </c>
      <c r="B116" s="348" t="s">
        <v>321</v>
      </c>
      <c r="D116" s="383" t="str">
        <f t="shared" si="1"/>
        <v>Перейти</v>
      </c>
    </row>
    <row r="117" spans="1:4" ht="18" customHeight="1" x14ac:dyDescent="0.25">
      <c r="A117" s="401" t="s">
        <v>183</v>
      </c>
      <c r="B117" s="348" t="s">
        <v>264</v>
      </c>
      <c r="D117" s="383" t="str">
        <f t="shared" si="1"/>
        <v>Перейти</v>
      </c>
    </row>
    <row r="118" spans="1:4" ht="33" customHeight="1" x14ac:dyDescent="0.25">
      <c r="A118" s="401" t="s">
        <v>184</v>
      </c>
      <c r="B118" s="348" t="s">
        <v>265</v>
      </c>
      <c r="D118" s="383" t="str">
        <f t="shared" si="1"/>
        <v>Перейти</v>
      </c>
    </row>
    <row r="119" spans="1:4" ht="17.45" customHeight="1" x14ac:dyDescent="0.25">
      <c r="A119" s="401" t="s">
        <v>185</v>
      </c>
      <c r="B119" s="348" t="s">
        <v>266</v>
      </c>
      <c r="D119" s="383" t="str">
        <f t="shared" si="1"/>
        <v>Перейти</v>
      </c>
    </row>
    <row r="120" spans="1:4" ht="32.25" customHeight="1" x14ac:dyDescent="0.25">
      <c r="A120" s="401" t="s">
        <v>186</v>
      </c>
      <c r="B120" s="348" t="s">
        <v>267</v>
      </c>
      <c r="D120" s="383" t="str">
        <f t="shared" si="1"/>
        <v>Перейти</v>
      </c>
    </row>
    <row r="121" spans="1:4" ht="19.149999999999999" customHeight="1" x14ac:dyDescent="0.25">
      <c r="A121" s="401" t="s">
        <v>187</v>
      </c>
      <c r="B121" s="348" t="s">
        <v>268</v>
      </c>
      <c r="D121" s="383" t="str">
        <f t="shared" si="1"/>
        <v>Перейти</v>
      </c>
    </row>
    <row r="122" spans="1:4" ht="19.899999999999999" customHeight="1" x14ac:dyDescent="0.25">
      <c r="A122" s="401" t="s">
        <v>188</v>
      </c>
      <c r="B122" s="348" t="s">
        <v>269</v>
      </c>
      <c r="D122" s="383" t="str">
        <f t="shared" si="1"/>
        <v>Перейти</v>
      </c>
    </row>
    <row r="123" spans="1:4" ht="19.899999999999999" customHeight="1" x14ac:dyDescent="0.25">
      <c r="A123" s="401" t="s">
        <v>189</v>
      </c>
      <c r="B123" s="348" t="s">
        <v>322</v>
      </c>
      <c r="D123" s="383" t="str">
        <f t="shared" si="1"/>
        <v>Перейти</v>
      </c>
    </row>
    <row r="124" spans="1:4" ht="31.5" customHeight="1" x14ac:dyDescent="0.25">
      <c r="A124" s="401" t="s">
        <v>190</v>
      </c>
      <c r="B124" s="348" t="s">
        <v>270</v>
      </c>
      <c r="D124" s="383" t="str">
        <f t="shared" si="1"/>
        <v>Перейти</v>
      </c>
    </row>
    <row r="125" spans="1:4" ht="31.15" customHeight="1" x14ac:dyDescent="0.25">
      <c r="A125" s="401" t="s">
        <v>191</v>
      </c>
      <c r="B125" s="348" t="s">
        <v>271</v>
      </c>
      <c r="D125" s="383" t="str">
        <f t="shared" si="1"/>
        <v>Перейти</v>
      </c>
    </row>
    <row r="126" spans="1:4" ht="30" customHeight="1" x14ac:dyDescent="0.25">
      <c r="A126" s="401" t="s">
        <v>192</v>
      </c>
      <c r="B126" s="348" t="s">
        <v>272</v>
      </c>
      <c r="D126" s="383" t="str">
        <f t="shared" si="1"/>
        <v>Перейти</v>
      </c>
    </row>
    <row r="127" spans="1:4" ht="30" customHeight="1" x14ac:dyDescent="0.25">
      <c r="A127" s="401" t="s">
        <v>193</v>
      </c>
      <c r="B127" s="348" t="s">
        <v>273</v>
      </c>
      <c r="D127" s="383" t="str">
        <f t="shared" si="1"/>
        <v>Перейти</v>
      </c>
    </row>
    <row r="128" spans="1:4" ht="29.45" customHeight="1" x14ac:dyDescent="0.25">
      <c r="A128" s="401" t="s">
        <v>194</v>
      </c>
      <c r="B128" s="348" t="s">
        <v>274</v>
      </c>
      <c r="D128" s="383" t="str">
        <f t="shared" si="1"/>
        <v>Перейти</v>
      </c>
    </row>
    <row r="129" spans="1:4" ht="17.45" customHeight="1" x14ac:dyDescent="0.25">
      <c r="A129" s="401" t="s">
        <v>195</v>
      </c>
      <c r="B129" s="348" t="s">
        <v>275</v>
      </c>
      <c r="D129" s="383" t="str">
        <f t="shared" si="1"/>
        <v>Перейти</v>
      </c>
    </row>
    <row r="130" spans="1:4" ht="33.75" customHeight="1" x14ac:dyDescent="0.25">
      <c r="A130" s="401" t="s">
        <v>196</v>
      </c>
      <c r="B130" s="348" t="s">
        <v>276</v>
      </c>
      <c r="D130" s="383" t="str">
        <f t="shared" si="1"/>
        <v>Перейти</v>
      </c>
    </row>
    <row r="131" spans="1:4" ht="33" customHeight="1" x14ac:dyDescent="0.25">
      <c r="A131" s="401" t="s">
        <v>197</v>
      </c>
      <c r="B131" s="348" t="s">
        <v>323</v>
      </c>
      <c r="D131" s="383" t="str">
        <f t="shared" si="1"/>
        <v>Перейти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33"/>
  <sheetViews>
    <sheetView topLeftCell="B1" workbookViewId="0">
      <selection sqref="A1:G1"/>
    </sheetView>
  </sheetViews>
  <sheetFormatPr defaultRowHeight="15" x14ac:dyDescent="0.25"/>
  <cols>
    <col min="1" max="1" width="19" customWidth="1"/>
    <col min="3" max="3" width="9.7109375" customWidth="1"/>
    <col min="5" max="5" width="9.5703125" customWidth="1"/>
    <col min="7" max="7" width="9.85546875" customWidth="1"/>
    <col min="9" max="9" width="10" customWidth="1"/>
    <col min="11" max="11" width="9.7109375" customWidth="1"/>
    <col min="13" max="13" width="10.42578125" customWidth="1"/>
    <col min="15" max="15" width="10" customWidth="1"/>
    <col min="17" max="17" width="9.7109375" customWidth="1"/>
    <col min="19" max="19" width="10.140625" customWidth="1"/>
    <col min="21" max="21" width="9.7109375" customWidth="1"/>
  </cols>
  <sheetData>
    <row r="1" spans="1:21" s="352" customFormat="1" ht="29.25" customHeight="1" thickBot="1" x14ac:dyDescent="0.35">
      <c r="A1" s="421" t="s">
        <v>368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85" t="s">
        <v>7</v>
      </c>
      <c r="B8" s="357">
        <v>0</v>
      </c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</row>
    <row r="9" spans="1:21" x14ac:dyDescent="0.25">
      <c r="A9" s="86" t="s">
        <v>8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86" t="s">
        <v>9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  <c r="Q10" s="358">
        <v>0</v>
      </c>
      <c r="R10" s="358">
        <v>0</v>
      </c>
      <c r="S10" s="358">
        <v>0</v>
      </c>
      <c r="T10" s="358">
        <v>0</v>
      </c>
      <c r="U10" s="358">
        <v>0</v>
      </c>
    </row>
    <row r="11" spans="1:21" x14ac:dyDescent="0.25">
      <c r="A11" s="86" t="s">
        <v>10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  <c r="Q11" s="358">
        <v>0</v>
      </c>
      <c r="R11" s="358">
        <v>0</v>
      </c>
      <c r="S11" s="358">
        <v>0</v>
      </c>
      <c r="T11" s="358">
        <v>0</v>
      </c>
      <c r="U11" s="358">
        <v>0</v>
      </c>
    </row>
    <row r="12" spans="1:21" x14ac:dyDescent="0.25">
      <c r="A12" s="86" t="s">
        <v>11</v>
      </c>
      <c r="B12" s="358">
        <v>9</v>
      </c>
      <c r="C12" s="358">
        <v>113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9</v>
      </c>
      <c r="M12" s="358">
        <v>113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0</v>
      </c>
      <c r="U12" s="358">
        <v>0</v>
      </c>
    </row>
    <row r="13" spans="1:21" x14ac:dyDescent="0.25">
      <c r="A13" s="86" t="s">
        <v>12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0</v>
      </c>
      <c r="U13" s="358">
        <v>0</v>
      </c>
    </row>
    <row r="14" spans="1:21" x14ac:dyDescent="0.25">
      <c r="A14" s="86" t="s">
        <v>13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0</v>
      </c>
      <c r="U14" s="358">
        <v>0</v>
      </c>
    </row>
    <row r="15" spans="1:21" x14ac:dyDescent="0.25">
      <c r="A15" s="86" t="s">
        <v>14</v>
      </c>
      <c r="B15" s="358">
        <v>48</v>
      </c>
      <c r="C15" s="358">
        <v>550</v>
      </c>
      <c r="D15" s="358">
        <v>2</v>
      </c>
      <c r="E15" s="358">
        <v>21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46</v>
      </c>
      <c r="M15" s="358">
        <v>529</v>
      </c>
      <c r="N15" s="358">
        <v>0</v>
      </c>
      <c r="O15" s="358">
        <v>0</v>
      </c>
      <c r="P15" s="358">
        <v>0</v>
      </c>
      <c r="Q15" s="358">
        <v>0</v>
      </c>
      <c r="R15" s="358">
        <v>0</v>
      </c>
      <c r="S15" s="358">
        <v>0</v>
      </c>
      <c r="T15" s="358">
        <v>0</v>
      </c>
      <c r="U15" s="358">
        <v>0</v>
      </c>
    </row>
    <row r="16" spans="1:21" x14ac:dyDescent="0.25">
      <c r="A16" s="86" t="s">
        <v>15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  <c r="Q16" s="358">
        <v>0</v>
      </c>
      <c r="R16" s="358">
        <v>0</v>
      </c>
      <c r="S16" s="358">
        <v>0</v>
      </c>
      <c r="T16" s="358">
        <v>0</v>
      </c>
      <c r="U16" s="358">
        <v>0</v>
      </c>
    </row>
    <row r="17" spans="1:21" x14ac:dyDescent="0.25">
      <c r="A17" s="86" t="s">
        <v>16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  <c r="Q17" s="358">
        <v>0</v>
      </c>
      <c r="R17" s="358">
        <v>0</v>
      </c>
      <c r="S17" s="358">
        <v>0</v>
      </c>
      <c r="T17" s="358">
        <v>0</v>
      </c>
      <c r="U17" s="358">
        <v>0</v>
      </c>
    </row>
    <row r="18" spans="1:21" x14ac:dyDescent="0.25">
      <c r="A18" s="86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86" t="s">
        <v>18</v>
      </c>
      <c r="B19" s="358">
        <v>25</v>
      </c>
      <c r="C19" s="358">
        <v>413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25</v>
      </c>
      <c r="M19" s="358">
        <v>413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58">
        <v>0</v>
      </c>
      <c r="U19" s="358">
        <v>0</v>
      </c>
    </row>
    <row r="20" spans="1:21" x14ac:dyDescent="0.25">
      <c r="A20" s="86" t="s">
        <v>19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</row>
    <row r="21" spans="1:21" x14ac:dyDescent="0.25">
      <c r="A21" s="86" t="s">
        <v>20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  <c r="Q21" s="358">
        <v>0</v>
      </c>
      <c r="R21" s="358">
        <v>0</v>
      </c>
      <c r="S21" s="358">
        <v>0</v>
      </c>
      <c r="T21" s="358">
        <v>0</v>
      </c>
      <c r="U21" s="358">
        <v>0</v>
      </c>
    </row>
    <row r="22" spans="1:21" x14ac:dyDescent="0.25">
      <c r="A22" s="86" t="s">
        <v>21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  <c r="Q22" s="358">
        <v>0</v>
      </c>
      <c r="R22" s="358">
        <v>0</v>
      </c>
      <c r="S22" s="358">
        <v>0</v>
      </c>
      <c r="T22" s="358">
        <v>0</v>
      </c>
      <c r="U22" s="358">
        <v>0</v>
      </c>
    </row>
    <row r="23" spans="1:21" x14ac:dyDescent="0.25">
      <c r="A23" s="86" t="s">
        <v>22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86" t="s">
        <v>23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0</v>
      </c>
      <c r="U24" s="358">
        <v>0</v>
      </c>
    </row>
    <row r="25" spans="1:21" x14ac:dyDescent="0.25">
      <c r="A25" s="86" t="s">
        <v>24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  <c r="Q25" s="358">
        <v>0</v>
      </c>
      <c r="R25" s="358">
        <v>0</v>
      </c>
      <c r="S25" s="358">
        <v>0</v>
      </c>
      <c r="T25" s="358">
        <v>0</v>
      </c>
      <c r="U25" s="358">
        <v>0</v>
      </c>
    </row>
    <row r="26" spans="1:21" x14ac:dyDescent="0.25">
      <c r="A26" s="86" t="s">
        <v>25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  <c r="Q26" s="358">
        <v>0</v>
      </c>
      <c r="R26" s="358">
        <v>0</v>
      </c>
      <c r="S26" s="358">
        <v>0</v>
      </c>
      <c r="T26" s="358">
        <v>0</v>
      </c>
      <c r="U26" s="358">
        <v>0</v>
      </c>
    </row>
    <row r="27" spans="1:21" x14ac:dyDescent="0.25">
      <c r="A27" s="86" t="s">
        <v>26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  <c r="Q27" s="358">
        <v>0</v>
      </c>
      <c r="R27" s="358">
        <v>0</v>
      </c>
      <c r="S27" s="358">
        <v>0</v>
      </c>
      <c r="T27" s="358">
        <v>0</v>
      </c>
      <c r="U27" s="358">
        <v>0</v>
      </c>
    </row>
    <row r="28" spans="1:21" x14ac:dyDescent="0.25">
      <c r="A28" s="86" t="s">
        <v>27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</row>
    <row r="29" spans="1:21" x14ac:dyDescent="0.25">
      <c r="A29" s="86" t="s">
        <v>28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  <c r="Q29" s="358">
        <v>0</v>
      </c>
      <c r="R29" s="358">
        <v>0</v>
      </c>
      <c r="S29" s="358">
        <v>0</v>
      </c>
      <c r="T29" s="358">
        <v>0</v>
      </c>
      <c r="U29" s="358">
        <v>0</v>
      </c>
    </row>
    <row r="30" spans="1:21" x14ac:dyDescent="0.25">
      <c r="A30" s="86" t="s">
        <v>29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86" t="s">
        <v>30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86" t="s">
        <v>31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  <c r="Q32" s="358">
        <v>0</v>
      </c>
      <c r="R32" s="358">
        <v>0</v>
      </c>
      <c r="S32" s="358">
        <v>0</v>
      </c>
      <c r="T32" s="358">
        <v>0</v>
      </c>
      <c r="U32" s="358">
        <v>0</v>
      </c>
    </row>
    <row r="33" spans="1:21" x14ac:dyDescent="0.25">
      <c r="A33" s="87" t="s">
        <v>32</v>
      </c>
      <c r="B33" s="360">
        <f t="shared" ref="B33:U33" si="0">SUM(B8:B32)</f>
        <v>82</v>
      </c>
      <c r="C33" s="360">
        <f t="shared" si="0"/>
        <v>1076</v>
      </c>
      <c r="D33" s="360">
        <f t="shared" si="0"/>
        <v>2</v>
      </c>
      <c r="E33" s="360">
        <f t="shared" si="0"/>
        <v>21</v>
      </c>
      <c r="F33" s="360">
        <f t="shared" si="0"/>
        <v>0</v>
      </c>
      <c r="G33" s="360">
        <f t="shared" si="0"/>
        <v>0</v>
      </c>
      <c r="H33" s="360">
        <f t="shared" si="0"/>
        <v>0</v>
      </c>
      <c r="I33" s="360">
        <f t="shared" si="0"/>
        <v>0</v>
      </c>
      <c r="J33" s="360">
        <f t="shared" si="0"/>
        <v>0</v>
      </c>
      <c r="K33" s="360">
        <f t="shared" si="0"/>
        <v>0</v>
      </c>
      <c r="L33" s="360">
        <f t="shared" si="0"/>
        <v>80</v>
      </c>
      <c r="M33" s="360">
        <f t="shared" si="0"/>
        <v>1055</v>
      </c>
      <c r="N33" s="360">
        <f t="shared" si="0"/>
        <v>0</v>
      </c>
      <c r="O33" s="360">
        <f t="shared" si="0"/>
        <v>0</v>
      </c>
      <c r="P33" s="360">
        <f t="shared" si="0"/>
        <v>0</v>
      </c>
      <c r="Q33" s="360">
        <f t="shared" si="0"/>
        <v>0</v>
      </c>
      <c r="R33" s="360">
        <f t="shared" si="0"/>
        <v>0</v>
      </c>
      <c r="S33" s="360">
        <f t="shared" si="0"/>
        <v>0</v>
      </c>
      <c r="T33" s="360">
        <f t="shared" si="0"/>
        <v>0</v>
      </c>
      <c r="U33" s="360">
        <f t="shared" si="0"/>
        <v>0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8" priority="1" operator="equal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33"/>
  <sheetViews>
    <sheetView topLeftCell="H1" workbookViewId="0">
      <selection sqref="A1:G1"/>
    </sheetView>
  </sheetViews>
  <sheetFormatPr defaultRowHeight="15" x14ac:dyDescent="0.25"/>
  <cols>
    <col min="1" max="1" width="19" customWidth="1"/>
    <col min="3" max="3" width="9.5703125" customWidth="1"/>
    <col min="5" max="5" width="10.42578125" customWidth="1"/>
    <col min="7" max="7" width="10.42578125" customWidth="1"/>
    <col min="9" max="9" width="10" customWidth="1"/>
    <col min="11" max="11" width="10.140625" customWidth="1"/>
    <col min="13" max="13" width="9.5703125" customWidth="1"/>
    <col min="15" max="15" width="9.85546875" customWidth="1"/>
    <col min="17" max="17" width="10.28515625" customWidth="1"/>
    <col min="19" max="19" width="10" customWidth="1"/>
    <col min="21" max="21" width="9.85546875" customWidth="1"/>
  </cols>
  <sheetData>
    <row r="1" spans="1:21" s="352" customFormat="1" ht="28.5" customHeight="1" thickBot="1" x14ac:dyDescent="0.35">
      <c r="A1" s="421" t="s">
        <v>369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82" t="s">
        <v>7</v>
      </c>
      <c r="B8" s="357">
        <v>18</v>
      </c>
      <c r="C8" s="357">
        <v>305</v>
      </c>
      <c r="D8" s="357">
        <v>0</v>
      </c>
      <c r="E8" s="357">
        <v>0</v>
      </c>
      <c r="F8" s="357">
        <v>0</v>
      </c>
      <c r="G8" s="357">
        <v>0</v>
      </c>
      <c r="H8" s="357">
        <v>1</v>
      </c>
      <c r="I8" s="357">
        <v>15</v>
      </c>
      <c r="J8" s="357">
        <v>15</v>
      </c>
      <c r="K8" s="357">
        <v>258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2</v>
      </c>
      <c r="U8" s="357">
        <v>32</v>
      </c>
    </row>
    <row r="9" spans="1:21" x14ac:dyDescent="0.25">
      <c r="A9" s="83" t="s">
        <v>8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83" t="s">
        <v>9</v>
      </c>
      <c r="B10" s="358">
        <v>238</v>
      </c>
      <c r="C10" s="358">
        <v>3070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177</v>
      </c>
      <c r="K10" s="358">
        <v>2340</v>
      </c>
      <c r="L10" s="358">
        <v>61</v>
      </c>
      <c r="M10" s="358">
        <v>730</v>
      </c>
      <c r="N10" s="358">
        <v>0</v>
      </c>
      <c r="O10" s="358">
        <v>0</v>
      </c>
      <c r="P10" s="358">
        <v>0</v>
      </c>
      <c r="Q10" s="358">
        <v>0</v>
      </c>
      <c r="R10" s="358">
        <v>0</v>
      </c>
      <c r="S10" s="358">
        <v>0</v>
      </c>
      <c r="T10" s="358">
        <v>0</v>
      </c>
      <c r="U10" s="358">
        <v>0</v>
      </c>
    </row>
    <row r="11" spans="1:21" x14ac:dyDescent="0.25">
      <c r="A11" s="83" t="s">
        <v>10</v>
      </c>
      <c r="B11" s="358">
        <v>95</v>
      </c>
      <c r="C11" s="358">
        <v>1560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95</v>
      </c>
      <c r="K11" s="358">
        <v>1560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  <c r="Q11" s="358">
        <v>0</v>
      </c>
      <c r="R11" s="358">
        <v>0</v>
      </c>
      <c r="S11" s="358">
        <v>0</v>
      </c>
      <c r="T11" s="358">
        <v>0</v>
      </c>
      <c r="U11" s="358">
        <v>0</v>
      </c>
    </row>
    <row r="12" spans="1:21" x14ac:dyDescent="0.25">
      <c r="A12" s="83" t="s">
        <v>11</v>
      </c>
      <c r="B12" s="358">
        <v>80</v>
      </c>
      <c r="C12" s="358">
        <v>1525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80</v>
      </c>
      <c r="K12" s="358">
        <v>1525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0</v>
      </c>
      <c r="U12" s="358">
        <v>0</v>
      </c>
    </row>
    <row r="13" spans="1:21" x14ac:dyDescent="0.25">
      <c r="A13" s="83" t="s">
        <v>12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0</v>
      </c>
      <c r="U13" s="358">
        <v>0</v>
      </c>
    </row>
    <row r="14" spans="1:21" x14ac:dyDescent="0.25">
      <c r="A14" s="83" t="s">
        <v>13</v>
      </c>
      <c r="B14" s="358">
        <v>20</v>
      </c>
      <c r="C14" s="358">
        <v>330</v>
      </c>
      <c r="D14" s="358">
        <v>0</v>
      </c>
      <c r="E14" s="358">
        <v>0</v>
      </c>
      <c r="F14" s="358">
        <v>0</v>
      </c>
      <c r="G14" s="358">
        <v>0</v>
      </c>
      <c r="H14" s="358">
        <v>1</v>
      </c>
      <c r="I14" s="358">
        <v>15</v>
      </c>
      <c r="J14" s="358">
        <v>19</v>
      </c>
      <c r="K14" s="358">
        <v>315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0</v>
      </c>
      <c r="U14" s="358">
        <v>0</v>
      </c>
    </row>
    <row r="15" spans="1:21" x14ac:dyDescent="0.25">
      <c r="A15" s="83" t="s">
        <v>14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  <c r="Q15" s="358">
        <v>0</v>
      </c>
      <c r="R15" s="358">
        <v>0</v>
      </c>
      <c r="S15" s="358">
        <v>0</v>
      </c>
      <c r="T15" s="358">
        <v>0</v>
      </c>
      <c r="U15" s="358">
        <v>0</v>
      </c>
    </row>
    <row r="16" spans="1:21" x14ac:dyDescent="0.25">
      <c r="A16" s="83" t="s">
        <v>15</v>
      </c>
      <c r="B16" s="358">
        <v>45</v>
      </c>
      <c r="C16" s="358">
        <v>622</v>
      </c>
      <c r="D16" s="358">
        <v>0</v>
      </c>
      <c r="E16" s="358">
        <v>0</v>
      </c>
      <c r="F16" s="358">
        <v>0</v>
      </c>
      <c r="G16" s="358">
        <v>0</v>
      </c>
      <c r="H16" s="358">
        <v>4</v>
      </c>
      <c r="I16" s="358">
        <v>70</v>
      </c>
      <c r="J16" s="358">
        <v>38</v>
      </c>
      <c r="K16" s="358">
        <v>502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  <c r="Q16" s="358">
        <v>0</v>
      </c>
      <c r="R16" s="358">
        <v>3</v>
      </c>
      <c r="S16" s="358">
        <v>50</v>
      </c>
      <c r="T16" s="358">
        <v>0</v>
      </c>
      <c r="U16" s="358">
        <v>0</v>
      </c>
    </row>
    <row r="17" spans="1:21" x14ac:dyDescent="0.25">
      <c r="A17" s="83" t="s">
        <v>16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  <c r="Q17" s="358">
        <v>0</v>
      </c>
      <c r="R17" s="358">
        <v>0</v>
      </c>
      <c r="S17" s="358">
        <v>0</v>
      </c>
      <c r="T17" s="358">
        <v>0</v>
      </c>
      <c r="U17" s="358">
        <v>0</v>
      </c>
    </row>
    <row r="18" spans="1:21" x14ac:dyDescent="0.25">
      <c r="A18" s="83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83" t="s">
        <v>18</v>
      </c>
      <c r="B19" s="358">
        <v>47</v>
      </c>
      <c r="C19" s="358">
        <v>700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47</v>
      </c>
      <c r="K19" s="358">
        <v>700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58">
        <v>0</v>
      </c>
      <c r="U19" s="358">
        <v>0</v>
      </c>
    </row>
    <row r="20" spans="1:21" x14ac:dyDescent="0.25">
      <c r="A20" s="83" t="s">
        <v>19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</row>
    <row r="21" spans="1:21" x14ac:dyDescent="0.25">
      <c r="A21" s="83" t="s">
        <v>20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  <c r="Q21" s="358">
        <v>0</v>
      </c>
      <c r="R21" s="358">
        <v>0</v>
      </c>
      <c r="S21" s="358">
        <v>0</v>
      </c>
      <c r="T21" s="358">
        <v>0</v>
      </c>
      <c r="U21" s="358">
        <v>0</v>
      </c>
    </row>
    <row r="22" spans="1:21" x14ac:dyDescent="0.25">
      <c r="A22" s="83" t="s">
        <v>21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  <c r="Q22" s="358">
        <v>0</v>
      </c>
      <c r="R22" s="358">
        <v>0</v>
      </c>
      <c r="S22" s="358">
        <v>0</v>
      </c>
      <c r="T22" s="358">
        <v>0</v>
      </c>
      <c r="U22" s="358">
        <v>0</v>
      </c>
    </row>
    <row r="23" spans="1:21" x14ac:dyDescent="0.25">
      <c r="A23" s="83" t="s">
        <v>22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83" t="s">
        <v>23</v>
      </c>
      <c r="B24" s="358">
        <v>16</v>
      </c>
      <c r="C24" s="358">
        <v>312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11</v>
      </c>
      <c r="K24" s="358">
        <v>213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5</v>
      </c>
      <c r="U24" s="358">
        <v>99</v>
      </c>
    </row>
    <row r="25" spans="1:21" x14ac:dyDescent="0.25">
      <c r="A25" s="83" t="s">
        <v>24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  <c r="Q25" s="358">
        <v>0</v>
      </c>
      <c r="R25" s="358">
        <v>0</v>
      </c>
      <c r="S25" s="358">
        <v>0</v>
      </c>
      <c r="T25" s="358">
        <v>0</v>
      </c>
      <c r="U25" s="358">
        <v>0</v>
      </c>
    </row>
    <row r="26" spans="1:21" x14ac:dyDescent="0.25">
      <c r="A26" s="83" t="s">
        <v>25</v>
      </c>
      <c r="B26" s="358">
        <v>80</v>
      </c>
      <c r="C26" s="358">
        <v>1915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80</v>
      </c>
      <c r="K26" s="358">
        <v>1915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  <c r="Q26" s="358">
        <v>0</v>
      </c>
      <c r="R26" s="358">
        <v>0</v>
      </c>
      <c r="S26" s="358">
        <v>0</v>
      </c>
      <c r="T26" s="358">
        <v>0</v>
      </c>
      <c r="U26" s="358">
        <v>0</v>
      </c>
    </row>
    <row r="27" spans="1:21" x14ac:dyDescent="0.25">
      <c r="A27" s="83" t="s">
        <v>26</v>
      </c>
      <c r="B27" s="358">
        <v>157</v>
      </c>
      <c r="C27" s="358">
        <v>2521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149</v>
      </c>
      <c r="K27" s="358">
        <v>2377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  <c r="Q27" s="358">
        <v>0</v>
      </c>
      <c r="R27" s="358">
        <v>8</v>
      </c>
      <c r="S27" s="358">
        <v>144</v>
      </c>
      <c r="T27" s="358">
        <v>0</v>
      </c>
      <c r="U27" s="358">
        <v>0</v>
      </c>
    </row>
    <row r="28" spans="1:21" x14ac:dyDescent="0.25">
      <c r="A28" s="83" t="s">
        <v>27</v>
      </c>
      <c r="B28" s="358">
        <v>126</v>
      </c>
      <c r="C28" s="358">
        <v>1294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126</v>
      </c>
      <c r="K28" s="358">
        <v>1294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</row>
    <row r="29" spans="1:21" x14ac:dyDescent="0.25">
      <c r="A29" s="83" t="s">
        <v>28</v>
      </c>
      <c r="B29" s="358">
        <v>45</v>
      </c>
      <c r="C29" s="358">
        <v>953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45</v>
      </c>
      <c r="K29" s="358">
        <v>953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  <c r="Q29" s="358">
        <v>0</v>
      </c>
      <c r="R29" s="358">
        <v>0</v>
      </c>
      <c r="S29" s="358">
        <v>0</v>
      </c>
      <c r="T29" s="358">
        <v>0</v>
      </c>
      <c r="U29" s="358">
        <v>0</v>
      </c>
    </row>
    <row r="30" spans="1:21" x14ac:dyDescent="0.25">
      <c r="A30" s="83" t="s">
        <v>29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83" t="s">
        <v>30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83" t="s">
        <v>31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  <c r="Q32" s="358">
        <v>0</v>
      </c>
      <c r="R32" s="358">
        <v>0</v>
      </c>
      <c r="S32" s="358">
        <v>0</v>
      </c>
      <c r="T32" s="358">
        <v>0</v>
      </c>
      <c r="U32" s="358">
        <v>0</v>
      </c>
    </row>
    <row r="33" spans="1:21" x14ac:dyDescent="0.25">
      <c r="A33" s="84" t="s">
        <v>32</v>
      </c>
      <c r="B33" s="360">
        <f t="shared" ref="B33:U33" si="0">SUM(B8:B32)</f>
        <v>967</v>
      </c>
      <c r="C33" s="360">
        <f t="shared" si="0"/>
        <v>15107</v>
      </c>
      <c r="D33" s="360">
        <f t="shared" si="0"/>
        <v>0</v>
      </c>
      <c r="E33" s="360">
        <f t="shared" si="0"/>
        <v>0</v>
      </c>
      <c r="F33" s="360">
        <f t="shared" si="0"/>
        <v>0</v>
      </c>
      <c r="G33" s="360">
        <f t="shared" si="0"/>
        <v>0</v>
      </c>
      <c r="H33" s="360">
        <f t="shared" si="0"/>
        <v>6</v>
      </c>
      <c r="I33" s="360">
        <f t="shared" si="0"/>
        <v>100</v>
      </c>
      <c r="J33" s="360">
        <f t="shared" si="0"/>
        <v>882</v>
      </c>
      <c r="K33" s="360">
        <f t="shared" si="0"/>
        <v>13952</v>
      </c>
      <c r="L33" s="360">
        <f t="shared" si="0"/>
        <v>61</v>
      </c>
      <c r="M33" s="360">
        <f t="shared" si="0"/>
        <v>730</v>
      </c>
      <c r="N33" s="360">
        <f t="shared" si="0"/>
        <v>0</v>
      </c>
      <c r="O33" s="360">
        <f t="shared" si="0"/>
        <v>0</v>
      </c>
      <c r="P33" s="360">
        <f t="shared" si="0"/>
        <v>0</v>
      </c>
      <c r="Q33" s="360">
        <f t="shared" si="0"/>
        <v>0</v>
      </c>
      <c r="R33" s="360">
        <f t="shared" si="0"/>
        <v>11</v>
      </c>
      <c r="S33" s="360">
        <f t="shared" si="0"/>
        <v>194</v>
      </c>
      <c r="T33" s="360">
        <f t="shared" si="0"/>
        <v>7</v>
      </c>
      <c r="U33" s="360">
        <f t="shared" si="0"/>
        <v>131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7" priority="1" operator="equal">
      <formula>0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33"/>
  <sheetViews>
    <sheetView topLeftCell="F1" workbookViewId="0">
      <selection sqref="A1:G1"/>
    </sheetView>
  </sheetViews>
  <sheetFormatPr defaultRowHeight="15" x14ac:dyDescent="0.25"/>
  <cols>
    <col min="1" max="1" width="19" customWidth="1"/>
    <col min="3" max="3" width="10.42578125" customWidth="1"/>
    <col min="5" max="5" width="10" customWidth="1"/>
    <col min="7" max="7" width="10" customWidth="1"/>
    <col min="9" max="9" width="10.28515625" customWidth="1"/>
    <col min="11" max="11" width="10.28515625" customWidth="1"/>
    <col min="13" max="13" width="10.140625" customWidth="1"/>
    <col min="15" max="15" width="10.28515625" customWidth="1"/>
    <col min="17" max="17" width="9.85546875" customWidth="1"/>
    <col min="19" max="19" width="9.85546875" customWidth="1"/>
    <col min="21" max="21" width="10" customWidth="1"/>
  </cols>
  <sheetData>
    <row r="1" spans="1:21" s="352" customFormat="1" ht="29.25" customHeight="1" thickBot="1" x14ac:dyDescent="0.35">
      <c r="A1" s="421" t="s">
        <v>370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79" t="s">
        <v>7</v>
      </c>
      <c r="B8" s="357">
        <v>0</v>
      </c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</row>
    <row r="9" spans="1:21" x14ac:dyDescent="0.25">
      <c r="A9" s="80" t="s">
        <v>8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80" t="s">
        <v>9</v>
      </c>
      <c r="B10" s="358">
        <v>128</v>
      </c>
      <c r="C10" s="358">
        <v>1610</v>
      </c>
      <c r="D10" s="358">
        <v>20</v>
      </c>
      <c r="E10" s="358">
        <v>275</v>
      </c>
      <c r="F10" s="358">
        <v>0</v>
      </c>
      <c r="G10" s="358">
        <v>0</v>
      </c>
      <c r="H10" s="358">
        <v>5</v>
      </c>
      <c r="I10" s="358">
        <v>60</v>
      </c>
      <c r="J10" s="358">
        <v>32</v>
      </c>
      <c r="K10" s="358">
        <v>405</v>
      </c>
      <c r="L10" s="358">
        <v>24</v>
      </c>
      <c r="M10" s="358">
        <v>300</v>
      </c>
      <c r="N10" s="358">
        <v>0</v>
      </c>
      <c r="O10" s="358">
        <v>0</v>
      </c>
      <c r="P10" s="358">
        <v>0</v>
      </c>
      <c r="Q10" s="358">
        <v>0</v>
      </c>
      <c r="R10" s="358">
        <v>0</v>
      </c>
      <c r="S10" s="358">
        <v>0</v>
      </c>
      <c r="T10" s="358">
        <v>47</v>
      </c>
      <c r="U10" s="358">
        <v>570</v>
      </c>
    </row>
    <row r="11" spans="1:21" x14ac:dyDescent="0.25">
      <c r="A11" s="80" t="s">
        <v>10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  <c r="Q11" s="358">
        <v>0</v>
      </c>
      <c r="R11" s="358">
        <v>0</v>
      </c>
      <c r="S11" s="358">
        <v>0</v>
      </c>
      <c r="T11" s="358">
        <v>0</v>
      </c>
      <c r="U11" s="358">
        <v>0</v>
      </c>
    </row>
    <row r="12" spans="1:21" x14ac:dyDescent="0.25">
      <c r="A12" s="80" t="s">
        <v>11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0</v>
      </c>
      <c r="U12" s="358">
        <v>0</v>
      </c>
    </row>
    <row r="13" spans="1:21" x14ac:dyDescent="0.25">
      <c r="A13" s="80" t="s">
        <v>12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0</v>
      </c>
      <c r="U13" s="358">
        <v>0</v>
      </c>
    </row>
    <row r="14" spans="1:21" x14ac:dyDescent="0.25">
      <c r="A14" s="80" t="s">
        <v>13</v>
      </c>
      <c r="B14" s="358">
        <v>66</v>
      </c>
      <c r="C14" s="358">
        <v>848</v>
      </c>
      <c r="D14" s="358">
        <v>19</v>
      </c>
      <c r="E14" s="358">
        <v>263</v>
      </c>
      <c r="F14" s="358">
        <v>5</v>
      </c>
      <c r="G14" s="358">
        <v>51</v>
      </c>
      <c r="H14" s="358">
        <v>3</v>
      </c>
      <c r="I14" s="358">
        <v>45</v>
      </c>
      <c r="J14" s="358">
        <v>15</v>
      </c>
      <c r="K14" s="358">
        <v>149</v>
      </c>
      <c r="L14" s="358">
        <v>6</v>
      </c>
      <c r="M14" s="358">
        <v>90</v>
      </c>
      <c r="N14" s="358">
        <v>0</v>
      </c>
      <c r="O14" s="358">
        <v>0</v>
      </c>
      <c r="P14" s="358">
        <v>0</v>
      </c>
      <c r="Q14" s="358">
        <v>0</v>
      </c>
      <c r="R14" s="358">
        <v>3</v>
      </c>
      <c r="S14" s="358">
        <v>41</v>
      </c>
      <c r="T14" s="358">
        <v>15</v>
      </c>
      <c r="U14" s="358">
        <v>209</v>
      </c>
    </row>
    <row r="15" spans="1:21" x14ac:dyDescent="0.25">
      <c r="A15" s="80" t="s">
        <v>14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  <c r="Q15" s="358">
        <v>0</v>
      </c>
      <c r="R15" s="358">
        <v>0</v>
      </c>
      <c r="S15" s="358">
        <v>0</v>
      </c>
      <c r="T15" s="358">
        <v>0</v>
      </c>
      <c r="U15" s="358">
        <v>0</v>
      </c>
    </row>
    <row r="16" spans="1:21" x14ac:dyDescent="0.25">
      <c r="A16" s="80" t="s">
        <v>15</v>
      </c>
      <c r="B16" s="358">
        <v>17</v>
      </c>
      <c r="C16" s="358">
        <v>325</v>
      </c>
      <c r="D16" s="358">
        <v>14</v>
      </c>
      <c r="E16" s="358">
        <v>265</v>
      </c>
      <c r="F16" s="358">
        <v>1</v>
      </c>
      <c r="G16" s="358">
        <v>20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2</v>
      </c>
      <c r="O16" s="358">
        <v>40</v>
      </c>
      <c r="P16" s="358">
        <v>0</v>
      </c>
      <c r="Q16" s="358">
        <v>0</v>
      </c>
      <c r="R16" s="358">
        <v>0</v>
      </c>
      <c r="S16" s="358">
        <v>0</v>
      </c>
      <c r="T16" s="358">
        <v>0</v>
      </c>
      <c r="U16" s="358">
        <v>0</v>
      </c>
    </row>
    <row r="17" spans="1:21" x14ac:dyDescent="0.25">
      <c r="A17" s="80" t="s">
        <v>16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  <c r="Q17" s="358">
        <v>0</v>
      </c>
      <c r="R17" s="358">
        <v>0</v>
      </c>
      <c r="S17" s="358">
        <v>0</v>
      </c>
      <c r="T17" s="358">
        <v>0</v>
      </c>
      <c r="U17" s="358">
        <v>0</v>
      </c>
    </row>
    <row r="18" spans="1:21" x14ac:dyDescent="0.25">
      <c r="A18" s="80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80" t="s">
        <v>18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58">
        <v>0</v>
      </c>
      <c r="U19" s="358">
        <v>0</v>
      </c>
    </row>
    <row r="20" spans="1:21" x14ac:dyDescent="0.25">
      <c r="A20" s="80" t="s">
        <v>19</v>
      </c>
      <c r="B20" s="358">
        <v>46</v>
      </c>
      <c r="C20" s="358">
        <v>844</v>
      </c>
      <c r="D20" s="358">
        <v>18</v>
      </c>
      <c r="E20" s="358">
        <v>294</v>
      </c>
      <c r="F20" s="358">
        <v>0</v>
      </c>
      <c r="G20" s="358">
        <v>0</v>
      </c>
      <c r="H20" s="358">
        <v>0</v>
      </c>
      <c r="I20" s="358">
        <v>0</v>
      </c>
      <c r="J20" s="358">
        <v>5</v>
      </c>
      <c r="K20" s="358">
        <v>100</v>
      </c>
      <c r="L20" s="358">
        <v>1</v>
      </c>
      <c r="M20" s="358">
        <v>10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22</v>
      </c>
      <c r="U20" s="358">
        <v>440</v>
      </c>
    </row>
    <row r="21" spans="1:21" x14ac:dyDescent="0.25">
      <c r="A21" s="80" t="s">
        <v>20</v>
      </c>
      <c r="B21" s="358">
        <v>43</v>
      </c>
      <c r="C21" s="358">
        <v>648</v>
      </c>
      <c r="D21" s="358">
        <v>32</v>
      </c>
      <c r="E21" s="358">
        <v>493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  <c r="Q21" s="358">
        <v>0</v>
      </c>
      <c r="R21" s="358">
        <v>3</v>
      </c>
      <c r="S21" s="358">
        <v>46</v>
      </c>
      <c r="T21" s="358">
        <v>8</v>
      </c>
      <c r="U21" s="358">
        <v>109</v>
      </c>
    </row>
    <row r="22" spans="1:21" x14ac:dyDescent="0.25">
      <c r="A22" s="80" t="s">
        <v>21</v>
      </c>
      <c r="B22" s="358">
        <v>20</v>
      </c>
      <c r="C22" s="358">
        <v>362</v>
      </c>
      <c r="D22" s="358">
        <v>17</v>
      </c>
      <c r="E22" s="358">
        <v>287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  <c r="Q22" s="358">
        <v>0</v>
      </c>
      <c r="R22" s="358">
        <v>3</v>
      </c>
      <c r="S22" s="358">
        <v>75</v>
      </c>
      <c r="T22" s="358">
        <v>0</v>
      </c>
      <c r="U22" s="358">
        <v>0</v>
      </c>
    </row>
    <row r="23" spans="1:21" x14ac:dyDescent="0.25">
      <c r="A23" s="80" t="s">
        <v>22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80" t="s">
        <v>23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0</v>
      </c>
      <c r="U24" s="358">
        <v>0</v>
      </c>
    </row>
    <row r="25" spans="1:21" x14ac:dyDescent="0.25">
      <c r="A25" s="80" t="s">
        <v>24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  <c r="Q25" s="358">
        <v>0</v>
      </c>
      <c r="R25" s="358">
        <v>0</v>
      </c>
      <c r="S25" s="358">
        <v>0</v>
      </c>
      <c r="T25" s="358">
        <v>0</v>
      </c>
      <c r="U25" s="358">
        <v>0</v>
      </c>
    </row>
    <row r="26" spans="1:21" x14ac:dyDescent="0.25">
      <c r="A26" s="80" t="s">
        <v>25</v>
      </c>
      <c r="B26" s="358">
        <v>54</v>
      </c>
      <c r="C26" s="358">
        <v>937</v>
      </c>
      <c r="D26" s="358">
        <v>7</v>
      </c>
      <c r="E26" s="358">
        <v>118</v>
      </c>
      <c r="F26" s="358">
        <v>0</v>
      </c>
      <c r="G26" s="358">
        <v>0</v>
      </c>
      <c r="H26" s="358">
        <v>0</v>
      </c>
      <c r="I26" s="358">
        <v>0</v>
      </c>
      <c r="J26" s="358">
        <v>16</v>
      </c>
      <c r="K26" s="358">
        <v>278</v>
      </c>
      <c r="L26" s="358">
        <v>11</v>
      </c>
      <c r="M26" s="358">
        <v>197</v>
      </c>
      <c r="N26" s="358">
        <v>0</v>
      </c>
      <c r="O26" s="358">
        <v>0</v>
      </c>
      <c r="P26" s="358">
        <v>0</v>
      </c>
      <c r="Q26" s="358">
        <v>0</v>
      </c>
      <c r="R26" s="358">
        <v>2</v>
      </c>
      <c r="S26" s="358">
        <v>31</v>
      </c>
      <c r="T26" s="358">
        <v>18</v>
      </c>
      <c r="U26" s="358">
        <v>313</v>
      </c>
    </row>
    <row r="27" spans="1:21" x14ac:dyDescent="0.25">
      <c r="A27" s="80" t="s">
        <v>26</v>
      </c>
      <c r="B27" s="358">
        <v>47</v>
      </c>
      <c r="C27" s="358">
        <v>692</v>
      </c>
      <c r="D27" s="358">
        <v>2</v>
      </c>
      <c r="E27" s="358">
        <v>30</v>
      </c>
      <c r="F27" s="358">
        <v>0</v>
      </c>
      <c r="G27" s="358">
        <v>0</v>
      </c>
      <c r="H27" s="358">
        <v>0</v>
      </c>
      <c r="I27" s="358">
        <v>0</v>
      </c>
      <c r="J27" s="358">
        <v>3</v>
      </c>
      <c r="K27" s="358">
        <v>41</v>
      </c>
      <c r="L27" s="358">
        <v>2</v>
      </c>
      <c r="M27" s="358">
        <v>30</v>
      </c>
      <c r="N27" s="358">
        <v>0</v>
      </c>
      <c r="O27" s="358">
        <v>0</v>
      </c>
      <c r="P27" s="358">
        <v>0</v>
      </c>
      <c r="Q27" s="358">
        <v>0</v>
      </c>
      <c r="R27" s="358">
        <v>0</v>
      </c>
      <c r="S27" s="358">
        <v>0</v>
      </c>
      <c r="T27" s="358">
        <v>40</v>
      </c>
      <c r="U27" s="358">
        <v>591</v>
      </c>
    </row>
    <row r="28" spans="1:21" x14ac:dyDescent="0.25">
      <c r="A28" s="80" t="s">
        <v>27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</row>
    <row r="29" spans="1:21" x14ac:dyDescent="0.25">
      <c r="A29" s="80" t="s">
        <v>28</v>
      </c>
      <c r="B29" s="358">
        <v>15</v>
      </c>
      <c r="C29" s="358">
        <v>208</v>
      </c>
      <c r="D29" s="358">
        <v>3</v>
      </c>
      <c r="E29" s="358">
        <v>45</v>
      </c>
      <c r="F29" s="358">
        <v>0</v>
      </c>
      <c r="G29" s="358">
        <v>0</v>
      </c>
      <c r="H29" s="358">
        <v>0</v>
      </c>
      <c r="I29" s="358">
        <v>0</v>
      </c>
      <c r="J29" s="358">
        <v>5</v>
      </c>
      <c r="K29" s="358">
        <v>68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  <c r="Q29" s="358">
        <v>0</v>
      </c>
      <c r="R29" s="358">
        <v>0</v>
      </c>
      <c r="S29" s="358">
        <v>0</v>
      </c>
      <c r="T29" s="358">
        <v>7</v>
      </c>
      <c r="U29" s="358">
        <v>95</v>
      </c>
    </row>
    <row r="30" spans="1:21" x14ac:dyDescent="0.25">
      <c r="A30" s="80" t="s">
        <v>29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80" t="s">
        <v>30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80" t="s">
        <v>31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  <c r="Q32" s="358">
        <v>0</v>
      </c>
      <c r="R32" s="358">
        <v>0</v>
      </c>
      <c r="S32" s="358">
        <v>0</v>
      </c>
      <c r="T32" s="358">
        <v>0</v>
      </c>
      <c r="U32" s="358">
        <v>0</v>
      </c>
    </row>
    <row r="33" spans="1:21" x14ac:dyDescent="0.25">
      <c r="A33" s="81" t="s">
        <v>32</v>
      </c>
      <c r="B33" s="360">
        <f t="shared" ref="B33:U33" si="0">SUM(B8:B32)</f>
        <v>436</v>
      </c>
      <c r="C33" s="360">
        <f t="shared" si="0"/>
        <v>6474</v>
      </c>
      <c r="D33" s="360">
        <f t="shared" si="0"/>
        <v>132</v>
      </c>
      <c r="E33" s="360">
        <f t="shared" si="0"/>
        <v>2070</v>
      </c>
      <c r="F33" s="360">
        <f t="shared" si="0"/>
        <v>6</v>
      </c>
      <c r="G33" s="360">
        <f t="shared" si="0"/>
        <v>71</v>
      </c>
      <c r="H33" s="360">
        <f t="shared" si="0"/>
        <v>8</v>
      </c>
      <c r="I33" s="360">
        <f t="shared" si="0"/>
        <v>105</v>
      </c>
      <c r="J33" s="360">
        <f t="shared" si="0"/>
        <v>76</v>
      </c>
      <c r="K33" s="360">
        <f t="shared" si="0"/>
        <v>1041</v>
      </c>
      <c r="L33" s="360">
        <f t="shared" si="0"/>
        <v>44</v>
      </c>
      <c r="M33" s="360">
        <f t="shared" si="0"/>
        <v>627</v>
      </c>
      <c r="N33" s="360">
        <f t="shared" si="0"/>
        <v>2</v>
      </c>
      <c r="O33" s="360">
        <f t="shared" si="0"/>
        <v>40</v>
      </c>
      <c r="P33" s="360">
        <f t="shared" si="0"/>
        <v>0</v>
      </c>
      <c r="Q33" s="360">
        <f t="shared" si="0"/>
        <v>0</v>
      </c>
      <c r="R33" s="360">
        <f t="shared" si="0"/>
        <v>11</v>
      </c>
      <c r="S33" s="360">
        <f t="shared" si="0"/>
        <v>193</v>
      </c>
      <c r="T33" s="360">
        <f t="shared" si="0"/>
        <v>157</v>
      </c>
      <c r="U33" s="360">
        <f t="shared" si="0"/>
        <v>2327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6" priority="1" operator="equal">
      <formula>0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U33"/>
  <sheetViews>
    <sheetView topLeftCell="F1" workbookViewId="0">
      <selection sqref="A1:G1"/>
    </sheetView>
  </sheetViews>
  <sheetFormatPr defaultRowHeight="15" x14ac:dyDescent="0.25"/>
  <cols>
    <col min="1" max="1" width="19" customWidth="1"/>
    <col min="3" max="3" width="9.85546875" customWidth="1"/>
    <col min="5" max="5" width="10.42578125" customWidth="1"/>
    <col min="7" max="7" width="10" customWidth="1"/>
    <col min="9" max="9" width="10" customWidth="1"/>
    <col min="11" max="11" width="9.7109375" customWidth="1"/>
    <col min="13" max="13" width="9.85546875" customWidth="1"/>
    <col min="15" max="15" width="9.85546875" customWidth="1"/>
    <col min="17" max="17" width="9.7109375" customWidth="1"/>
    <col min="19" max="19" width="10.140625" customWidth="1"/>
    <col min="21" max="21" width="9.85546875" customWidth="1"/>
  </cols>
  <sheetData>
    <row r="1" spans="1:21" s="352" customFormat="1" ht="28.5" customHeight="1" thickBot="1" x14ac:dyDescent="0.35">
      <c r="A1" s="421" t="s">
        <v>371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76" t="s">
        <v>7</v>
      </c>
      <c r="B8" s="357">
        <v>0</v>
      </c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</row>
    <row r="9" spans="1:21" x14ac:dyDescent="0.25">
      <c r="A9" s="77" t="s">
        <v>8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77" t="s">
        <v>9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  <c r="Q10" s="358">
        <v>0</v>
      </c>
      <c r="R10" s="358">
        <v>0</v>
      </c>
      <c r="S10" s="358">
        <v>0</v>
      </c>
      <c r="T10" s="358">
        <v>0</v>
      </c>
      <c r="U10" s="358">
        <v>0</v>
      </c>
    </row>
    <row r="11" spans="1:21" x14ac:dyDescent="0.25">
      <c r="A11" s="77" t="s">
        <v>10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  <c r="Q11" s="358">
        <v>0</v>
      </c>
      <c r="R11" s="358">
        <v>0</v>
      </c>
      <c r="S11" s="358">
        <v>0</v>
      </c>
      <c r="T11" s="358">
        <v>0</v>
      </c>
      <c r="U11" s="358">
        <v>0</v>
      </c>
    </row>
    <row r="12" spans="1:21" x14ac:dyDescent="0.25">
      <c r="A12" s="77" t="s">
        <v>11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0</v>
      </c>
      <c r="U12" s="358">
        <v>0</v>
      </c>
    </row>
    <row r="13" spans="1:21" x14ac:dyDescent="0.25">
      <c r="A13" s="77" t="s">
        <v>12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0</v>
      </c>
      <c r="U13" s="358">
        <v>0</v>
      </c>
    </row>
    <row r="14" spans="1:21" x14ac:dyDescent="0.25">
      <c r="A14" s="77" t="s">
        <v>13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0</v>
      </c>
      <c r="U14" s="358">
        <v>0</v>
      </c>
    </row>
    <row r="15" spans="1:21" x14ac:dyDescent="0.25">
      <c r="A15" s="77" t="s">
        <v>14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  <c r="Q15" s="358">
        <v>0</v>
      </c>
      <c r="R15" s="358">
        <v>0</v>
      </c>
      <c r="S15" s="358">
        <v>0</v>
      </c>
      <c r="T15" s="358">
        <v>0</v>
      </c>
      <c r="U15" s="358">
        <v>0</v>
      </c>
    </row>
    <row r="16" spans="1:21" x14ac:dyDescent="0.25">
      <c r="A16" s="77" t="s">
        <v>15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  <c r="Q16" s="358">
        <v>0</v>
      </c>
      <c r="R16" s="358">
        <v>0</v>
      </c>
      <c r="S16" s="358">
        <v>0</v>
      </c>
      <c r="T16" s="358">
        <v>0</v>
      </c>
      <c r="U16" s="358">
        <v>0</v>
      </c>
    </row>
    <row r="17" spans="1:21" x14ac:dyDescent="0.25">
      <c r="A17" s="77" t="s">
        <v>16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  <c r="Q17" s="358">
        <v>0</v>
      </c>
      <c r="R17" s="358">
        <v>0</v>
      </c>
      <c r="S17" s="358">
        <v>0</v>
      </c>
      <c r="T17" s="358">
        <v>0</v>
      </c>
      <c r="U17" s="358">
        <v>0</v>
      </c>
    </row>
    <row r="18" spans="1:21" x14ac:dyDescent="0.25">
      <c r="A18" s="77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77" t="s">
        <v>18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58">
        <v>0</v>
      </c>
      <c r="U19" s="358">
        <v>0</v>
      </c>
    </row>
    <row r="20" spans="1:21" x14ac:dyDescent="0.25">
      <c r="A20" s="77" t="s">
        <v>19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</row>
    <row r="21" spans="1:21" x14ac:dyDescent="0.25">
      <c r="A21" s="77" t="s">
        <v>20</v>
      </c>
      <c r="B21" s="358">
        <v>10</v>
      </c>
      <c r="C21" s="358">
        <v>150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10</v>
      </c>
      <c r="K21" s="358">
        <v>150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  <c r="Q21" s="358">
        <v>0</v>
      </c>
      <c r="R21" s="358">
        <v>0</v>
      </c>
      <c r="S21" s="358">
        <v>0</v>
      </c>
      <c r="T21" s="358">
        <v>0</v>
      </c>
      <c r="U21" s="358">
        <v>0</v>
      </c>
    </row>
    <row r="22" spans="1:21" x14ac:dyDescent="0.25">
      <c r="A22" s="77" t="s">
        <v>21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  <c r="Q22" s="358">
        <v>0</v>
      </c>
      <c r="R22" s="358">
        <v>0</v>
      </c>
      <c r="S22" s="358">
        <v>0</v>
      </c>
      <c r="T22" s="358">
        <v>0</v>
      </c>
      <c r="U22" s="358">
        <v>0</v>
      </c>
    </row>
    <row r="23" spans="1:21" x14ac:dyDescent="0.25">
      <c r="A23" s="77" t="s">
        <v>22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77" t="s">
        <v>23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0</v>
      </c>
      <c r="U24" s="358">
        <v>0</v>
      </c>
    </row>
    <row r="25" spans="1:21" x14ac:dyDescent="0.25">
      <c r="A25" s="77" t="s">
        <v>24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  <c r="Q25" s="358">
        <v>0</v>
      </c>
      <c r="R25" s="358">
        <v>0</v>
      </c>
      <c r="S25" s="358">
        <v>0</v>
      </c>
      <c r="T25" s="358">
        <v>0</v>
      </c>
      <c r="U25" s="358">
        <v>0</v>
      </c>
    </row>
    <row r="26" spans="1:21" x14ac:dyDescent="0.25">
      <c r="A26" s="77" t="s">
        <v>25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  <c r="Q26" s="358">
        <v>0</v>
      </c>
      <c r="R26" s="358">
        <v>0</v>
      </c>
      <c r="S26" s="358">
        <v>0</v>
      </c>
      <c r="T26" s="358">
        <v>0</v>
      </c>
      <c r="U26" s="358">
        <v>0</v>
      </c>
    </row>
    <row r="27" spans="1:21" x14ac:dyDescent="0.25">
      <c r="A27" s="77" t="s">
        <v>26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  <c r="Q27" s="358">
        <v>0</v>
      </c>
      <c r="R27" s="358">
        <v>0</v>
      </c>
      <c r="S27" s="358">
        <v>0</v>
      </c>
      <c r="T27" s="358">
        <v>0</v>
      </c>
      <c r="U27" s="358">
        <v>0</v>
      </c>
    </row>
    <row r="28" spans="1:21" x14ac:dyDescent="0.25">
      <c r="A28" s="77" t="s">
        <v>27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</row>
    <row r="29" spans="1:21" x14ac:dyDescent="0.25">
      <c r="A29" s="77" t="s">
        <v>28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  <c r="Q29" s="358">
        <v>0</v>
      </c>
      <c r="R29" s="358">
        <v>0</v>
      </c>
      <c r="S29" s="358">
        <v>0</v>
      </c>
      <c r="T29" s="358">
        <v>0</v>
      </c>
      <c r="U29" s="358">
        <v>0</v>
      </c>
    </row>
    <row r="30" spans="1:21" x14ac:dyDescent="0.25">
      <c r="A30" s="77" t="s">
        <v>29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77" t="s">
        <v>30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77" t="s">
        <v>31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  <c r="Q32" s="358">
        <v>0</v>
      </c>
      <c r="R32" s="358">
        <v>0</v>
      </c>
      <c r="S32" s="358">
        <v>0</v>
      </c>
      <c r="T32" s="358">
        <v>0</v>
      </c>
      <c r="U32" s="358">
        <v>0</v>
      </c>
    </row>
    <row r="33" spans="1:21" x14ac:dyDescent="0.25">
      <c r="A33" s="78" t="s">
        <v>32</v>
      </c>
      <c r="B33" s="360">
        <f t="shared" ref="B33:U33" si="0">SUM(B8:B32)</f>
        <v>10</v>
      </c>
      <c r="C33" s="360">
        <f t="shared" si="0"/>
        <v>150</v>
      </c>
      <c r="D33" s="360">
        <f t="shared" si="0"/>
        <v>0</v>
      </c>
      <c r="E33" s="360">
        <f t="shared" si="0"/>
        <v>0</v>
      </c>
      <c r="F33" s="360">
        <f t="shared" si="0"/>
        <v>0</v>
      </c>
      <c r="G33" s="360">
        <f t="shared" si="0"/>
        <v>0</v>
      </c>
      <c r="H33" s="360">
        <f t="shared" si="0"/>
        <v>0</v>
      </c>
      <c r="I33" s="360">
        <f t="shared" si="0"/>
        <v>0</v>
      </c>
      <c r="J33" s="360">
        <f t="shared" si="0"/>
        <v>10</v>
      </c>
      <c r="K33" s="360">
        <f t="shared" si="0"/>
        <v>150</v>
      </c>
      <c r="L33" s="360">
        <f t="shared" si="0"/>
        <v>0</v>
      </c>
      <c r="M33" s="360">
        <f t="shared" si="0"/>
        <v>0</v>
      </c>
      <c r="N33" s="360">
        <f t="shared" si="0"/>
        <v>0</v>
      </c>
      <c r="O33" s="360">
        <f t="shared" si="0"/>
        <v>0</v>
      </c>
      <c r="P33" s="360">
        <f t="shared" si="0"/>
        <v>0</v>
      </c>
      <c r="Q33" s="360">
        <f t="shared" si="0"/>
        <v>0</v>
      </c>
      <c r="R33" s="360">
        <f t="shared" si="0"/>
        <v>0</v>
      </c>
      <c r="S33" s="360">
        <f t="shared" si="0"/>
        <v>0</v>
      </c>
      <c r="T33" s="360">
        <f t="shared" si="0"/>
        <v>0</v>
      </c>
      <c r="U33" s="360">
        <f t="shared" si="0"/>
        <v>0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5" priority="1" operator="equal">
      <formula>0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U33"/>
  <sheetViews>
    <sheetView topLeftCell="G1" workbookViewId="0">
      <selection sqref="A1:G1"/>
    </sheetView>
  </sheetViews>
  <sheetFormatPr defaultRowHeight="15" x14ac:dyDescent="0.25"/>
  <cols>
    <col min="1" max="1" width="19" customWidth="1"/>
    <col min="3" max="3" width="9.85546875" customWidth="1"/>
    <col min="5" max="5" width="9.42578125" customWidth="1"/>
    <col min="7" max="7" width="9.5703125" customWidth="1"/>
    <col min="9" max="9" width="10.140625" customWidth="1"/>
    <col min="11" max="11" width="10" customWidth="1"/>
    <col min="13" max="13" width="10.42578125" customWidth="1"/>
    <col min="15" max="15" width="9.85546875" customWidth="1"/>
    <col min="17" max="17" width="9.85546875" customWidth="1"/>
    <col min="19" max="19" width="9.85546875" customWidth="1"/>
    <col min="21" max="21" width="9.85546875" customWidth="1"/>
  </cols>
  <sheetData>
    <row r="1" spans="1:21" s="352" customFormat="1" ht="30" customHeight="1" thickBot="1" x14ac:dyDescent="0.35">
      <c r="A1" s="421" t="s">
        <v>372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73" t="s">
        <v>7</v>
      </c>
      <c r="B8" s="357">
        <v>0</v>
      </c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</row>
    <row r="9" spans="1:21" x14ac:dyDescent="0.25">
      <c r="A9" s="74" t="s">
        <v>8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74" t="s">
        <v>9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  <c r="Q10" s="358">
        <v>0</v>
      </c>
      <c r="R10" s="358">
        <v>0</v>
      </c>
      <c r="S10" s="358">
        <v>0</v>
      </c>
      <c r="T10" s="358">
        <v>0</v>
      </c>
      <c r="U10" s="358">
        <v>0</v>
      </c>
    </row>
    <row r="11" spans="1:21" x14ac:dyDescent="0.25">
      <c r="A11" s="74" t="s">
        <v>10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  <c r="Q11" s="358">
        <v>0</v>
      </c>
      <c r="R11" s="358">
        <v>0</v>
      </c>
      <c r="S11" s="358">
        <v>0</v>
      </c>
      <c r="T11" s="358">
        <v>0</v>
      </c>
      <c r="U11" s="358">
        <v>0</v>
      </c>
    </row>
    <row r="12" spans="1:21" x14ac:dyDescent="0.25">
      <c r="A12" s="74" t="s">
        <v>11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0</v>
      </c>
      <c r="U12" s="358">
        <v>0</v>
      </c>
    </row>
    <row r="13" spans="1:21" x14ac:dyDescent="0.25">
      <c r="A13" s="74" t="s">
        <v>12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0</v>
      </c>
      <c r="U13" s="358">
        <v>0</v>
      </c>
    </row>
    <row r="14" spans="1:21" x14ac:dyDescent="0.25">
      <c r="A14" s="74" t="s">
        <v>13</v>
      </c>
      <c r="B14" s="358">
        <v>55</v>
      </c>
      <c r="C14" s="358">
        <v>800</v>
      </c>
      <c r="D14" s="358">
        <v>0</v>
      </c>
      <c r="E14" s="358">
        <v>0</v>
      </c>
      <c r="F14" s="358">
        <v>32</v>
      </c>
      <c r="G14" s="358">
        <v>495</v>
      </c>
      <c r="H14" s="358">
        <v>0</v>
      </c>
      <c r="I14" s="358">
        <v>0</v>
      </c>
      <c r="J14" s="358">
        <v>0</v>
      </c>
      <c r="K14" s="358">
        <v>0</v>
      </c>
      <c r="L14" s="358">
        <v>13</v>
      </c>
      <c r="M14" s="358">
        <v>195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10</v>
      </c>
      <c r="U14" s="358">
        <v>110</v>
      </c>
    </row>
    <row r="15" spans="1:21" x14ac:dyDescent="0.25">
      <c r="A15" s="74" t="s">
        <v>14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  <c r="Q15" s="358">
        <v>0</v>
      </c>
      <c r="R15" s="358">
        <v>0</v>
      </c>
      <c r="S15" s="358">
        <v>0</v>
      </c>
      <c r="T15" s="358">
        <v>0</v>
      </c>
      <c r="U15" s="358">
        <v>0</v>
      </c>
    </row>
    <row r="16" spans="1:21" x14ac:dyDescent="0.25">
      <c r="A16" s="74" t="s">
        <v>15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  <c r="Q16" s="358">
        <v>0</v>
      </c>
      <c r="R16" s="358">
        <v>0</v>
      </c>
      <c r="S16" s="358">
        <v>0</v>
      </c>
      <c r="T16" s="358">
        <v>0</v>
      </c>
      <c r="U16" s="358">
        <v>0</v>
      </c>
    </row>
    <row r="17" spans="1:21" x14ac:dyDescent="0.25">
      <c r="A17" s="74" t="s">
        <v>16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  <c r="Q17" s="358">
        <v>0</v>
      </c>
      <c r="R17" s="358">
        <v>0</v>
      </c>
      <c r="S17" s="358">
        <v>0</v>
      </c>
      <c r="T17" s="358">
        <v>0</v>
      </c>
      <c r="U17" s="358">
        <v>0</v>
      </c>
    </row>
    <row r="18" spans="1:21" x14ac:dyDescent="0.25">
      <c r="A18" s="74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74" t="s">
        <v>18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58">
        <v>0</v>
      </c>
      <c r="U19" s="358">
        <v>0</v>
      </c>
    </row>
    <row r="20" spans="1:21" x14ac:dyDescent="0.25">
      <c r="A20" s="74" t="s">
        <v>19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</row>
    <row r="21" spans="1:21" x14ac:dyDescent="0.25">
      <c r="A21" s="74" t="s">
        <v>20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  <c r="Q21" s="358">
        <v>0</v>
      </c>
      <c r="R21" s="358">
        <v>0</v>
      </c>
      <c r="S21" s="358">
        <v>0</v>
      </c>
      <c r="T21" s="358">
        <v>0</v>
      </c>
      <c r="U21" s="358">
        <v>0</v>
      </c>
    </row>
    <row r="22" spans="1:21" x14ac:dyDescent="0.25">
      <c r="A22" s="74" t="s">
        <v>21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  <c r="Q22" s="358">
        <v>0</v>
      </c>
      <c r="R22" s="358">
        <v>0</v>
      </c>
      <c r="S22" s="358">
        <v>0</v>
      </c>
      <c r="T22" s="358">
        <v>0</v>
      </c>
      <c r="U22" s="358">
        <v>0</v>
      </c>
    </row>
    <row r="23" spans="1:21" x14ac:dyDescent="0.25">
      <c r="A23" s="74" t="s">
        <v>22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74" t="s">
        <v>23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0</v>
      </c>
      <c r="U24" s="358">
        <v>0</v>
      </c>
    </row>
    <row r="25" spans="1:21" x14ac:dyDescent="0.25">
      <c r="A25" s="74" t="s">
        <v>24</v>
      </c>
      <c r="B25" s="358">
        <v>46</v>
      </c>
      <c r="C25" s="358">
        <v>704</v>
      </c>
      <c r="D25" s="358">
        <v>0</v>
      </c>
      <c r="E25" s="358">
        <v>0</v>
      </c>
      <c r="F25" s="358">
        <v>21</v>
      </c>
      <c r="G25" s="358">
        <v>293</v>
      </c>
      <c r="H25" s="358">
        <v>0</v>
      </c>
      <c r="I25" s="358">
        <v>0</v>
      </c>
      <c r="J25" s="358">
        <v>1</v>
      </c>
      <c r="K25" s="358">
        <v>36</v>
      </c>
      <c r="L25" s="358">
        <v>22</v>
      </c>
      <c r="M25" s="358">
        <v>351</v>
      </c>
      <c r="N25" s="358">
        <v>0</v>
      </c>
      <c r="O25" s="358">
        <v>0</v>
      </c>
      <c r="P25" s="358">
        <v>0</v>
      </c>
      <c r="Q25" s="358">
        <v>0</v>
      </c>
      <c r="R25" s="358">
        <v>0</v>
      </c>
      <c r="S25" s="358">
        <v>0</v>
      </c>
      <c r="T25" s="358">
        <v>2</v>
      </c>
      <c r="U25" s="358">
        <v>24</v>
      </c>
    </row>
    <row r="26" spans="1:21" x14ac:dyDescent="0.25">
      <c r="A26" s="74" t="s">
        <v>25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  <c r="Q26" s="358">
        <v>0</v>
      </c>
      <c r="R26" s="358">
        <v>0</v>
      </c>
      <c r="S26" s="358">
        <v>0</v>
      </c>
      <c r="T26" s="358">
        <v>0</v>
      </c>
      <c r="U26" s="358">
        <v>0</v>
      </c>
    </row>
    <row r="27" spans="1:21" x14ac:dyDescent="0.25">
      <c r="A27" s="74" t="s">
        <v>26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  <c r="Q27" s="358">
        <v>0</v>
      </c>
      <c r="R27" s="358">
        <v>0</v>
      </c>
      <c r="S27" s="358">
        <v>0</v>
      </c>
      <c r="T27" s="358">
        <v>0</v>
      </c>
      <c r="U27" s="358">
        <v>0</v>
      </c>
    </row>
    <row r="28" spans="1:21" x14ac:dyDescent="0.25">
      <c r="A28" s="74" t="s">
        <v>27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</row>
    <row r="29" spans="1:21" x14ac:dyDescent="0.25">
      <c r="A29" s="74" t="s">
        <v>28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  <c r="Q29" s="358">
        <v>0</v>
      </c>
      <c r="R29" s="358">
        <v>0</v>
      </c>
      <c r="S29" s="358">
        <v>0</v>
      </c>
      <c r="T29" s="358">
        <v>0</v>
      </c>
      <c r="U29" s="358">
        <v>0</v>
      </c>
    </row>
    <row r="30" spans="1:21" x14ac:dyDescent="0.25">
      <c r="A30" s="74" t="s">
        <v>29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74" t="s">
        <v>30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74" t="s">
        <v>31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  <c r="Q32" s="358">
        <v>0</v>
      </c>
      <c r="R32" s="358">
        <v>0</v>
      </c>
      <c r="S32" s="358">
        <v>0</v>
      </c>
      <c r="T32" s="358">
        <v>0</v>
      </c>
      <c r="U32" s="358">
        <v>0</v>
      </c>
    </row>
    <row r="33" spans="1:21" x14ac:dyDescent="0.25">
      <c r="A33" s="75" t="s">
        <v>32</v>
      </c>
      <c r="B33" s="360">
        <f t="shared" ref="B33:U33" si="0">SUM(B8:B32)</f>
        <v>101</v>
      </c>
      <c r="C33" s="360">
        <f t="shared" si="0"/>
        <v>1504</v>
      </c>
      <c r="D33" s="360">
        <f t="shared" si="0"/>
        <v>0</v>
      </c>
      <c r="E33" s="360">
        <f t="shared" si="0"/>
        <v>0</v>
      </c>
      <c r="F33" s="360">
        <f t="shared" si="0"/>
        <v>53</v>
      </c>
      <c r="G33" s="360">
        <f t="shared" si="0"/>
        <v>788</v>
      </c>
      <c r="H33" s="360">
        <f t="shared" si="0"/>
        <v>0</v>
      </c>
      <c r="I33" s="360">
        <f t="shared" si="0"/>
        <v>0</v>
      </c>
      <c r="J33" s="360">
        <f t="shared" si="0"/>
        <v>1</v>
      </c>
      <c r="K33" s="360">
        <f t="shared" si="0"/>
        <v>36</v>
      </c>
      <c r="L33" s="360">
        <f t="shared" si="0"/>
        <v>35</v>
      </c>
      <c r="M33" s="360">
        <f t="shared" si="0"/>
        <v>546</v>
      </c>
      <c r="N33" s="360">
        <f t="shared" si="0"/>
        <v>0</v>
      </c>
      <c r="O33" s="360">
        <f t="shared" si="0"/>
        <v>0</v>
      </c>
      <c r="P33" s="360">
        <f t="shared" si="0"/>
        <v>0</v>
      </c>
      <c r="Q33" s="360">
        <f t="shared" si="0"/>
        <v>0</v>
      </c>
      <c r="R33" s="360">
        <f t="shared" si="0"/>
        <v>0</v>
      </c>
      <c r="S33" s="360">
        <f t="shared" si="0"/>
        <v>0</v>
      </c>
      <c r="T33" s="360">
        <f t="shared" si="0"/>
        <v>12</v>
      </c>
      <c r="U33" s="360">
        <f t="shared" si="0"/>
        <v>134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4" priority="1" operator="equal">
      <formula>0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U33"/>
  <sheetViews>
    <sheetView topLeftCell="G1" workbookViewId="0">
      <selection sqref="A1:G1"/>
    </sheetView>
  </sheetViews>
  <sheetFormatPr defaultRowHeight="15" x14ac:dyDescent="0.25"/>
  <cols>
    <col min="1" max="1" width="19" customWidth="1"/>
    <col min="3" max="3" width="9.5703125" customWidth="1"/>
    <col min="5" max="5" width="10.42578125" customWidth="1"/>
    <col min="7" max="7" width="10.5703125" customWidth="1"/>
    <col min="9" max="9" width="9.85546875" customWidth="1"/>
    <col min="11" max="11" width="10.140625" customWidth="1"/>
    <col min="13" max="13" width="9.85546875" customWidth="1"/>
    <col min="15" max="15" width="10" customWidth="1"/>
    <col min="17" max="17" width="9.85546875" customWidth="1"/>
    <col min="19" max="19" width="9.7109375" customWidth="1"/>
    <col min="21" max="21" width="10.28515625" customWidth="1"/>
  </cols>
  <sheetData>
    <row r="1" spans="1:21" s="352" customFormat="1" ht="29.25" customHeight="1" thickBot="1" x14ac:dyDescent="0.35">
      <c r="A1" s="421" t="s">
        <v>373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70" t="s">
        <v>7</v>
      </c>
      <c r="B8" s="357">
        <v>206</v>
      </c>
      <c r="C8" s="357">
        <v>2997</v>
      </c>
      <c r="D8" s="357">
        <v>2</v>
      </c>
      <c r="E8" s="357">
        <v>11</v>
      </c>
      <c r="F8" s="357">
        <v>0</v>
      </c>
      <c r="G8" s="357">
        <v>0</v>
      </c>
      <c r="H8" s="357">
        <v>0</v>
      </c>
      <c r="I8" s="357">
        <v>0</v>
      </c>
      <c r="J8" s="357">
        <v>11</v>
      </c>
      <c r="K8" s="357">
        <v>115</v>
      </c>
      <c r="L8" s="357">
        <v>106</v>
      </c>
      <c r="M8" s="357">
        <v>1905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87</v>
      </c>
      <c r="U8" s="357">
        <v>966</v>
      </c>
    </row>
    <row r="9" spans="1:21" x14ac:dyDescent="0.25">
      <c r="A9" s="71" t="s">
        <v>8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71" t="s">
        <v>9</v>
      </c>
      <c r="B10" s="358">
        <v>1396</v>
      </c>
      <c r="C10" s="358">
        <v>18971</v>
      </c>
      <c r="D10" s="358">
        <v>119</v>
      </c>
      <c r="E10" s="358">
        <v>1576</v>
      </c>
      <c r="F10" s="358">
        <v>15</v>
      </c>
      <c r="G10" s="358">
        <v>187</v>
      </c>
      <c r="H10" s="358">
        <v>27</v>
      </c>
      <c r="I10" s="358">
        <v>381</v>
      </c>
      <c r="J10" s="358">
        <v>83</v>
      </c>
      <c r="K10" s="358">
        <v>1174</v>
      </c>
      <c r="L10" s="358">
        <v>859</v>
      </c>
      <c r="M10" s="358">
        <v>11920</v>
      </c>
      <c r="N10" s="358">
        <v>21</v>
      </c>
      <c r="O10" s="358">
        <v>319</v>
      </c>
      <c r="P10" s="358">
        <v>0</v>
      </c>
      <c r="Q10" s="358">
        <v>0</v>
      </c>
      <c r="R10" s="358">
        <v>2</v>
      </c>
      <c r="S10" s="358">
        <v>20</v>
      </c>
      <c r="T10" s="358">
        <v>270</v>
      </c>
      <c r="U10" s="358">
        <v>3394</v>
      </c>
    </row>
    <row r="11" spans="1:21" x14ac:dyDescent="0.25">
      <c r="A11" s="71" t="s">
        <v>10</v>
      </c>
      <c r="B11" s="358">
        <v>491</v>
      </c>
      <c r="C11" s="358">
        <v>8178</v>
      </c>
      <c r="D11" s="358">
        <v>21</v>
      </c>
      <c r="E11" s="358">
        <v>379</v>
      </c>
      <c r="F11" s="358">
        <v>21</v>
      </c>
      <c r="G11" s="358">
        <v>334</v>
      </c>
      <c r="H11" s="358">
        <v>18</v>
      </c>
      <c r="I11" s="358">
        <v>286</v>
      </c>
      <c r="J11" s="358">
        <v>82</v>
      </c>
      <c r="K11" s="358">
        <v>1363</v>
      </c>
      <c r="L11" s="358">
        <v>200</v>
      </c>
      <c r="M11" s="358">
        <v>3405</v>
      </c>
      <c r="N11" s="358">
        <v>4</v>
      </c>
      <c r="O11" s="358">
        <v>18</v>
      </c>
      <c r="P11" s="358">
        <v>0</v>
      </c>
      <c r="Q11" s="358">
        <v>0</v>
      </c>
      <c r="R11" s="358">
        <v>38</v>
      </c>
      <c r="S11" s="358">
        <v>690</v>
      </c>
      <c r="T11" s="358">
        <v>107</v>
      </c>
      <c r="U11" s="358">
        <v>1703</v>
      </c>
    </row>
    <row r="12" spans="1:21" x14ac:dyDescent="0.25">
      <c r="A12" s="71" t="s">
        <v>11</v>
      </c>
      <c r="B12" s="358">
        <v>101</v>
      </c>
      <c r="C12" s="358">
        <v>2482</v>
      </c>
      <c r="D12" s="358">
        <v>22</v>
      </c>
      <c r="E12" s="358">
        <v>513</v>
      </c>
      <c r="F12" s="358">
        <v>17</v>
      </c>
      <c r="G12" s="358">
        <v>408</v>
      </c>
      <c r="H12" s="358">
        <v>0</v>
      </c>
      <c r="I12" s="358">
        <v>0</v>
      </c>
      <c r="J12" s="358">
        <v>0</v>
      </c>
      <c r="K12" s="358">
        <v>0</v>
      </c>
      <c r="L12" s="358">
        <v>58</v>
      </c>
      <c r="M12" s="358">
        <v>1463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4</v>
      </c>
      <c r="U12" s="358">
        <v>98</v>
      </c>
    </row>
    <row r="13" spans="1:21" x14ac:dyDescent="0.25">
      <c r="A13" s="71" t="s">
        <v>12</v>
      </c>
      <c r="B13" s="358">
        <v>95</v>
      </c>
      <c r="C13" s="358">
        <v>1340</v>
      </c>
      <c r="D13" s="358">
        <v>0</v>
      </c>
      <c r="E13" s="358">
        <v>0</v>
      </c>
      <c r="F13" s="358">
        <v>40</v>
      </c>
      <c r="G13" s="358">
        <v>539</v>
      </c>
      <c r="H13" s="358">
        <v>34</v>
      </c>
      <c r="I13" s="358">
        <v>448</v>
      </c>
      <c r="J13" s="358">
        <v>0</v>
      </c>
      <c r="K13" s="358">
        <v>0</v>
      </c>
      <c r="L13" s="358">
        <v>20</v>
      </c>
      <c r="M13" s="358">
        <v>340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1</v>
      </c>
      <c r="U13" s="358">
        <v>13</v>
      </c>
    </row>
    <row r="14" spans="1:21" x14ac:dyDescent="0.25">
      <c r="A14" s="71" t="s">
        <v>13</v>
      </c>
      <c r="B14" s="358">
        <v>64</v>
      </c>
      <c r="C14" s="358">
        <v>1260</v>
      </c>
      <c r="D14" s="358">
        <v>10</v>
      </c>
      <c r="E14" s="358">
        <v>140</v>
      </c>
      <c r="F14" s="358">
        <v>0</v>
      </c>
      <c r="G14" s="358">
        <v>0</v>
      </c>
      <c r="H14" s="358">
        <v>0</v>
      </c>
      <c r="I14" s="358">
        <v>0</v>
      </c>
      <c r="J14" s="358">
        <v>15</v>
      </c>
      <c r="K14" s="358">
        <v>325</v>
      </c>
      <c r="L14" s="358">
        <v>29</v>
      </c>
      <c r="M14" s="358">
        <v>655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10</v>
      </c>
      <c r="U14" s="358">
        <v>140</v>
      </c>
    </row>
    <row r="15" spans="1:21" x14ac:dyDescent="0.25">
      <c r="A15" s="71" t="s">
        <v>14</v>
      </c>
      <c r="B15" s="358">
        <v>130</v>
      </c>
      <c r="C15" s="358">
        <v>1672</v>
      </c>
      <c r="D15" s="358">
        <v>24</v>
      </c>
      <c r="E15" s="358">
        <v>285</v>
      </c>
      <c r="F15" s="358">
        <v>6</v>
      </c>
      <c r="G15" s="358">
        <v>90</v>
      </c>
      <c r="H15" s="358">
        <v>3</v>
      </c>
      <c r="I15" s="358">
        <v>45</v>
      </c>
      <c r="J15" s="358">
        <v>4</v>
      </c>
      <c r="K15" s="358">
        <v>40</v>
      </c>
      <c r="L15" s="358">
        <v>50</v>
      </c>
      <c r="M15" s="358">
        <v>637</v>
      </c>
      <c r="N15" s="358">
        <v>10</v>
      </c>
      <c r="O15" s="358">
        <v>130</v>
      </c>
      <c r="P15" s="358">
        <v>0</v>
      </c>
      <c r="Q15" s="358">
        <v>0</v>
      </c>
      <c r="R15" s="358">
        <v>0</v>
      </c>
      <c r="S15" s="358">
        <v>0</v>
      </c>
      <c r="T15" s="358">
        <v>33</v>
      </c>
      <c r="U15" s="358">
        <v>445</v>
      </c>
    </row>
    <row r="16" spans="1:21" x14ac:dyDescent="0.25">
      <c r="A16" s="71" t="s">
        <v>15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  <c r="Q16" s="358">
        <v>0</v>
      </c>
      <c r="R16" s="358">
        <v>0</v>
      </c>
      <c r="S16" s="358">
        <v>0</v>
      </c>
      <c r="T16" s="358">
        <v>0</v>
      </c>
      <c r="U16" s="358">
        <v>0</v>
      </c>
    </row>
    <row r="17" spans="1:21" x14ac:dyDescent="0.25">
      <c r="A17" s="71" t="s">
        <v>16</v>
      </c>
      <c r="B17" s="358">
        <v>0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  <c r="Q17" s="358">
        <v>0</v>
      </c>
      <c r="R17" s="358">
        <v>0</v>
      </c>
      <c r="S17" s="358">
        <v>0</v>
      </c>
      <c r="T17" s="358">
        <v>0</v>
      </c>
      <c r="U17" s="358">
        <v>0</v>
      </c>
    </row>
    <row r="18" spans="1:21" x14ac:dyDescent="0.25">
      <c r="A18" s="71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71" t="s">
        <v>18</v>
      </c>
      <c r="B19" s="358">
        <v>222</v>
      </c>
      <c r="C19" s="358">
        <v>4160</v>
      </c>
      <c r="D19" s="358">
        <v>18</v>
      </c>
      <c r="E19" s="358">
        <v>364</v>
      </c>
      <c r="F19" s="358">
        <v>11</v>
      </c>
      <c r="G19" s="358">
        <v>295</v>
      </c>
      <c r="H19" s="358">
        <v>18</v>
      </c>
      <c r="I19" s="358">
        <v>334</v>
      </c>
      <c r="J19" s="358">
        <v>0</v>
      </c>
      <c r="K19" s="358">
        <v>0</v>
      </c>
      <c r="L19" s="358">
        <v>138</v>
      </c>
      <c r="M19" s="358">
        <v>2302</v>
      </c>
      <c r="N19" s="358">
        <v>12</v>
      </c>
      <c r="O19" s="358">
        <v>286</v>
      </c>
      <c r="P19" s="358">
        <v>0</v>
      </c>
      <c r="Q19" s="358">
        <v>0</v>
      </c>
      <c r="R19" s="358">
        <v>0</v>
      </c>
      <c r="S19" s="358">
        <v>0</v>
      </c>
      <c r="T19" s="358">
        <v>25</v>
      </c>
      <c r="U19" s="358">
        <v>579</v>
      </c>
    </row>
    <row r="20" spans="1:21" x14ac:dyDescent="0.25">
      <c r="A20" s="71" t="s">
        <v>19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</row>
    <row r="21" spans="1:21" x14ac:dyDescent="0.25">
      <c r="A21" s="71" t="s">
        <v>20</v>
      </c>
      <c r="B21" s="358">
        <v>263</v>
      </c>
      <c r="C21" s="358">
        <v>3926</v>
      </c>
      <c r="D21" s="358">
        <v>39</v>
      </c>
      <c r="E21" s="358">
        <v>551</v>
      </c>
      <c r="F21" s="358">
        <v>61</v>
      </c>
      <c r="G21" s="358">
        <v>878</v>
      </c>
      <c r="H21" s="358">
        <v>24</v>
      </c>
      <c r="I21" s="358">
        <v>418</v>
      </c>
      <c r="J21" s="358">
        <v>40</v>
      </c>
      <c r="K21" s="358">
        <v>685</v>
      </c>
      <c r="L21" s="358">
        <v>40</v>
      </c>
      <c r="M21" s="358">
        <v>601</v>
      </c>
      <c r="N21" s="358">
        <v>21</v>
      </c>
      <c r="O21" s="358">
        <v>367</v>
      </c>
      <c r="P21" s="358">
        <v>0</v>
      </c>
      <c r="Q21" s="358">
        <v>0</v>
      </c>
      <c r="R21" s="358">
        <v>5</v>
      </c>
      <c r="S21" s="358">
        <v>100</v>
      </c>
      <c r="T21" s="358">
        <v>33</v>
      </c>
      <c r="U21" s="358">
        <v>326</v>
      </c>
    </row>
    <row r="22" spans="1:21" x14ac:dyDescent="0.25">
      <c r="A22" s="71" t="s">
        <v>21</v>
      </c>
      <c r="B22" s="358">
        <v>112</v>
      </c>
      <c r="C22" s="358">
        <v>3356</v>
      </c>
      <c r="D22" s="358">
        <v>1</v>
      </c>
      <c r="E22" s="358">
        <v>40</v>
      </c>
      <c r="F22" s="358">
        <v>0</v>
      </c>
      <c r="G22" s="358">
        <v>0</v>
      </c>
      <c r="H22" s="358">
        <v>2</v>
      </c>
      <c r="I22" s="358">
        <v>39</v>
      </c>
      <c r="J22" s="358">
        <v>17</v>
      </c>
      <c r="K22" s="358">
        <v>471</v>
      </c>
      <c r="L22" s="358">
        <v>39</v>
      </c>
      <c r="M22" s="358">
        <v>1791</v>
      </c>
      <c r="N22" s="358">
        <v>0</v>
      </c>
      <c r="O22" s="358">
        <v>0</v>
      </c>
      <c r="P22" s="358">
        <v>0</v>
      </c>
      <c r="Q22" s="358">
        <v>0</v>
      </c>
      <c r="R22" s="358">
        <v>4</v>
      </c>
      <c r="S22" s="358">
        <v>149</v>
      </c>
      <c r="T22" s="358">
        <v>49</v>
      </c>
      <c r="U22" s="358">
        <v>866</v>
      </c>
    </row>
    <row r="23" spans="1:21" x14ac:dyDescent="0.25">
      <c r="A23" s="71" t="s">
        <v>22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71" t="s">
        <v>23</v>
      </c>
      <c r="B24" s="358">
        <v>62</v>
      </c>
      <c r="C24" s="358">
        <v>751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62</v>
      </c>
      <c r="M24" s="358">
        <v>751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0</v>
      </c>
      <c r="U24" s="358">
        <v>0</v>
      </c>
    </row>
    <row r="25" spans="1:21" x14ac:dyDescent="0.25">
      <c r="A25" s="71" t="s">
        <v>24</v>
      </c>
      <c r="B25" s="358">
        <v>29</v>
      </c>
      <c r="C25" s="358">
        <v>273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29</v>
      </c>
      <c r="M25" s="358">
        <v>273</v>
      </c>
      <c r="N25" s="358">
        <v>0</v>
      </c>
      <c r="O25" s="358">
        <v>0</v>
      </c>
      <c r="P25" s="358">
        <v>0</v>
      </c>
      <c r="Q25" s="358">
        <v>0</v>
      </c>
      <c r="R25" s="358">
        <v>0</v>
      </c>
      <c r="S25" s="358">
        <v>0</v>
      </c>
      <c r="T25" s="358">
        <v>0</v>
      </c>
      <c r="U25" s="358">
        <v>0</v>
      </c>
    </row>
    <row r="26" spans="1:21" x14ac:dyDescent="0.25">
      <c r="A26" s="71" t="s">
        <v>25</v>
      </c>
      <c r="B26" s="358">
        <v>805</v>
      </c>
      <c r="C26" s="358">
        <v>13595</v>
      </c>
      <c r="D26" s="358">
        <v>76</v>
      </c>
      <c r="E26" s="358">
        <v>1443</v>
      </c>
      <c r="F26" s="358">
        <v>1</v>
      </c>
      <c r="G26" s="358">
        <v>20</v>
      </c>
      <c r="H26" s="358">
        <v>69</v>
      </c>
      <c r="I26" s="358">
        <v>1067</v>
      </c>
      <c r="J26" s="358">
        <v>278</v>
      </c>
      <c r="K26" s="358">
        <v>4245</v>
      </c>
      <c r="L26" s="358">
        <v>295</v>
      </c>
      <c r="M26" s="358">
        <v>5109</v>
      </c>
      <c r="N26" s="358">
        <v>24</v>
      </c>
      <c r="O26" s="358">
        <v>570</v>
      </c>
      <c r="P26" s="358">
        <v>0</v>
      </c>
      <c r="Q26" s="358">
        <v>0</v>
      </c>
      <c r="R26" s="358">
        <v>8</v>
      </c>
      <c r="S26" s="358">
        <v>182</v>
      </c>
      <c r="T26" s="358">
        <v>54</v>
      </c>
      <c r="U26" s="358">
        <v>959</v>
      </c>
    </row>
    <row r="27" spans="1:21" x14ac:dyDescent="0.25">
      <c r="A27" s="71" t="s">
        <v>26</v>
      </c>
      <c r="B27" s="358">
        <v>116</v>
      </c>
      <c r="C27" s="358">
        <v>1637</v>
      </c>
      <c r="D27" s="358">
        <v>20</v>
      </c>
      <c r="E27" s="358">
        <v>266</v>
      </c>
      <c r="F27" s="358">
        <v>13</v>
      </c>
      <c r="G27" s="358">
        <v>186</v>
      </c>
      <c r="H27" s="358">
        <v>9</v>
      </c>
      <c r="I27" s="358">
        <v>122</v>
      </c>
      <c r="J27" s="358">
        <v>13</v>
      </c>
      <c r="K27" s="358">
        <v>189</v>
      </c>
      <c r="L27" s="358">
        <v>28</v>
      </c>
      <c r="M27" s="358">
        <v>399</v>
      </c>
      <c r="N27" s="358">
        <v>2</v>
      </c>
      <c r="O27" s="358">
        <v>4</v>
      </c>
      <c r="P27" s="358">
        <v>0</v>
      </c>
      <c r="Q27" s="358">
        <v>0</v>
      </c>
      <c r="R27" s="358">
        <v>10</v>
      </c>
      <c r="S27" s="358">
        <v>176</v>
      </c>
      <c r="T27" s="358">
        <v>21</v>
      </c>
      <c r="U27" s="358">
        <v>295</v>
      </c>
    </row>
    <row r="28" spans="1:21" x14ac:dyDescent="0.25">
      <c r="A28" s="71" t="s">
        <v>27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</row>
    <row r="29" spans="1:21" x14ac:dyDescent="0.25">
      <c r="A29" s="71" t="s">
        <v>28</v>
      </c>
      <c r="B29" s="358">
        <v>110</v>
      </c>
      <c r="C29" s="358">
        <v>1540</v>
      </c>
      <c r="D29" s="358">
        <v>7</v>
      </c>
      <c r="E29" s="358">
        <v>117</v>
      </c>
      <c r="F29" s="358">
        <v>0</v>
      </c>
      <c r="G29" s="358">
        <v>0</v>
      </c>
      <c r="H29" s="358">
        <v>0</v>
      </c>
      <c r="I29" s="358">
        <v>0</v>
      </c>
      <c r="J29" s="358">
        <v>22</v>
      </c>
      <c r="K29" s="358">
        <v>372</v>
      </c>
      <c r="L29" s="358">
        <v>74</v>
      </c>
      <c r="M29" s="358">
        <v>953</v>
      </c>
      <c r="N29" s="358">
        <v>0</v>
      </c>
      <c r="O29" s="358">
        <v>0</v>
      </c>
      <c r="P29" s="358">
        <v>0</v>
      </c>
      <c r="Q29" s="358">
        <v>0</v>
      </c>
      <c r="R29" s="358">
        <v>0</v>
      </c>
      <c r="S29" s="358">
        <v>0</v>
      </c>
      <c r="T29" s="358">
        <v>7</v>
      </c>
      <c r="U29" s="358">
        <v>98</v>
      </c>
    </row>
    <row r="30" spans="1:21" x14ac:dyDescent="0.25">
      <c r="A30" s="71" t="s">
        <v>29</v>
      </c>
      <c r="B30" s="358">
        <v>3</v>
      </c>
      <c r="C30" s="358">
        <v>52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3</v>
      </c>
      <c r="M30" s="358">
        <v>52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71" t="s">
        <v>30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71" t="s">
        <v>31</v>
      </c>
      <c r="B32" s="358">
        <v>466</v>
      </c>
      <c r="C32" s="358">
        <v>7204</v>
      </c>
      <c r="D32" s="358">
        <v>25</v>
      </c>
      <c r="E32" s="358">
        <v>300</v>
      </c>
      <c r="F32" s="358">
        <v>0</v>
      </c>
      <c r="G32" s="358">
        <v>0</v>
      </c>
      <c r="H32" s="358">
        <v>1</v>
      </c>
      <c r="I32" s="358">
        <v>29</v>
      </c>
      <c r="J32" s="358">
        <v>97</v>
      </c>
      <c r="K32" s="358">
        <v>1775</v>
      </c>
      <c r="L32" s="358">
        <v>283</v>
      </c>
      <c r="M32" s="358">
        <v>4275</v>
      </c>
      <c r="N32" s="358">
        <v>0</v>
      </c>
      <c r="O32" s="358">
        <v>0</v>
      </c>
      <c r="P32" s="358">
        <v>0</v>
      </c>
      <c r="Q32" s="358">
        <v>0</v>
      </c>
      <c r="R32" s="358">
        <v>33</v>
      </c>
      <c r="S32" s="358">
        <v>495</v>
      </c>
      <c r="T32" s="358">
        <v>27</v>
      </c>
      <c r="U32" s="358">
        <v>330</v>
      </c>
    </row>
    <row r="33" spans="1:21" x14ac:dyDescent="0.25">
      <c r="A33" s="72" t="s">
        <v>32</v>
      </c>
      <c r="B33" s="360">
        <f t="shared" ref="B33:U33" si="0">SUM(B8:B32)</f>
        <v>4671</v>
      </c>
      <c r="C33" s="360">
        <f t="shared" si="0"/>
        <v>73394</v>
      </c>
      <c r="D33" s="360">
        <f t="shared" si="0"/>
        <v>384</v>
      </c>
      <c r="E33" s="360">
        <f t="shared" si="0"/>
        <v>5985</v>
      </c>
      <c r="F33" s="360">
        <f t="shared" si="0"/>
        <v>185</v>
      </c>
      <c r="G33" s="360">
        <f t="shared" si="0"/>
        <v>2937</v>
      </c>
      <c r="H33" s="360">
        <f t="shared" si="0"/>
        <v>205</v>
      </c>
      <c r="I33" s="360">
        <f t="shared" si="0"/>
        <v>3169</v>
      </c>
      <c r="J33" s="360">
        <f t="shared" si="0"/>
        <v>662</v>
      </c>
      <c r="K33" s="360">
        <f t="shared" si="0"/>
        <v>10754</v>
      </c>
      <c r="L33" s="360">
        <f t="shared" si="0"/>
        <v>2313</v>
      </c>
      <c r="M33" s="360">
        <f t="shared" si="0"/>
        <v>36831</v>
      </c>
      <c r="N33" s="360">
        <f t="shared" si="0"/>
        <v>94</v>
      </c>
      <c r="O33" s="360">
        <f t="shared" si="0"/>
        <v>1694</v>
      </c>
      <c r="P33" s="360">
        <f t="shared" si="0"/>
        <v>0</v>
      </c>
      <c r="Q33" s="360">
        <f t="shared" si="0"/>
        <v>0</v>
      </c>
      <c r="R33" s="360">
        <f t="shared" si="0"/>
        <v>100</v>
      </c>
      <c r="S33" s="360">
        <f t="shared" si="0"/>
        <v>1812</v>
      </c>
      <c r="T33" s="360">
        <f t="shared" si="0"/>
        <v>728</v>
      </c>
      <c r="U33" s="360">
        <f t="shared" si="0"/>
        <v>10212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3" priority="1" operator="equal">
      <formula>0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U33"/>
  <sheetViews>
    <sheetView topLeftCell="H1" workbookViewId="0">
      <selection sqref="A1:G1"/>
    </sheetView>
  </sheetViews>
  <sheetFormatPr defaultRowHeight="15" x14ac:dyDescent="0.25"/>
  <cols>
    <col min="1" max="1" width="19" customWidth="1"/>
    <col min="3" max="3" width="9.85546875" customWidth="1"/>
    <col min="5" max="5" width="9.7109375" customWidth="1"/>
    <col min="7" max="7" width="9.5703125" customWidth="1"/>
    <col min="9" max="9" width="9.85546875" customWidth="1"/>
    <col min="11" max="11" width="10.28515625" customWidth="1"/>
    <col min="13" max="13" width="10.5703125" customWidth="1"/>
    <col min="15" max="15" width="10" customWidth="1"/>
    <col min="17" max="17" width="9.7109375" customWidth="1"/>
    <col min="19" max="19" width="9.7109375" customWidth="1"/>
    <col min="21" max="21" width="10" customWidth="1"/>
  </cols>
  <sheetData>
    <row r="1" spans="1:21" s="352" customFormat="1" ht="29.25" customHeight="1" thickBot="1" x14ac:dyDescent="0.35">
      <c r="A1" s="421" t="s">
        <v>374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67" t="s">
        <v>7</v>
      </c>
      <c r="B8" s="357">
        <v>0</v>
      </c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</row>
    <row r="9" spans="1:21" x14ac:dyDescent="0.25">
      <c r="A9" s="68" t="s">
        <v>8</v>
      </c>
      <c r="B9" s="358">
        <v>1117</v>
      </c>
      <c r="C9" s="358">
        <v>17846</v>
      </c>
      <c r="D9" s="358">
        <v>198</v>
      </c>
      <c r="E9" s="358">
        <v>2973</v>
      </c>
      <c r="F9" s="358">
        <v>85</v>
      </c>
      <c r="G9" s="358">
        <v>1269</v>
      </c>
      <c r="H9" s="358">
        <v>92</v>
      </c>
      <c r="I9" s="358">
        <v>1476</v>
      </c>
      <c r="J9" s="358">
        <v>22</v>
      </c>
      <c r="K9" s="358">
        <v>308</v>
      </c>
      <c r="L9" s="358">
        <v>617</v>
      </c>
      <c r="M9" s="358">
        <v>10079</v>
      </c>
      <c r="N9" s="358">
        <v>18</v>
      </c>
      <c r="O9" s="358">
        <v>259</v>
      </c>
      <c r="P9" s="358">
        <v>0</v>
      </c>
      <c r="Q9" s="358">
        <v>0</v>
      </c>
      <c r="R9" s="358">
        <v>0</v>
      </c>
      <c r="S9" s="358">
        <v>0</v>
      </c>
      <c r="T9" s="358">
        <v>85</v>
      </c>
      <c r="U9" s="358">
        <v>1482</v>
      </c>
    </row>
    <row r="10" spans="1:21" x14ac:dyDescent="0.25">
      <c r="A10" s="68" t="s">
        <v>9</v>
      </c>
      <c r="B10" s="358">
        <v>1675</v>
      </c>
      <c r="C10" s="358">
        <v>24481</v>
      </c>
      <c r="D10" s="358">
        <v>234</v>
      </c>
      <c r="E10" s="358">
        <v>3295</v>
      </c>
      <c r="F10" s="358">
        <v>44</v>
      </c>
      <c r="G10" s="358">
        <v>608</v>
      </c>
      <c r="H10" s="358">
        <v>61</v>
      </c>
      <c r="I10" s="358">
        <v>934</v>
      </c>
      <c r="J10" s="358">
        <v>119</v>
      </c>
      <c r="K10" s="358">
        <v>1803</v>
      </c>
      <c r="L10" s="358">
        <v>917</v>
      </c>
      <c r="M10" s="358">
        <v>13720</v>
      </c>
      <c r="N10" s="358">
        <v>10</v>
      </c>
      <c r="O10" s="358">
        <v>146</v>
      </c>
      <c r="P10" s="358">
        <v>0</v>
      </c>
      <c r="Q10" s="358">
        <v>0</v>
      </c>
      <c r="R10" s="358">
        <v>6</v>
      </c>
      <c r="S10" s="358">
        <v>118</v>
      </c>
      <c r="T10" s="358">
        <v>284</v>
      </c>
      <c r="U10" s="358">
        <v>3857</v>
      </c>
    </row>
    <row r="11" spans="1:21" x14ac:dyDescent="0.25">
      <c r="A11" s="68" t="s">
        <v>10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  <c r="Q11" s="358">
        <v>0</v>
      </c>
      <c r="R11" s="358">
        <v>0</v>
      </c>
      <c r="S11" s="358">
        <v>0</v>
      </c>
      <c r="T11" s="358">
        <v>0</v>
      </c>
      <c r="U11" s="358">
        <v>0</v>
      </c>
    </row>
    <row r="12" spans="1:21" x14ac:dyDescent="0.25">
      <c r="A12" s="68" t="s">
        <v>11</v>
      </c>
      <c r="B12" s="358">
        <v>429</v>
      </c>
      <c r="C12" s="358">
        <v>8325</v>
      </c>
      <c r="D12" s="358">
        <v>140</v>
      </c>
      <c r="E12" s="358">
        <v>2603</v>
      </c>
      <c r="F12" s="358">
        <v>50</v>
      </c>
      <c r="G12" s="358">
        <v>853</v>
      </c>
      <c r="H12" s="358">
        <v>14</v>
      </c>
      <c r="I12" s="358">
        <v>296</v>
      </c>
      <c r="J12" s="358">
        <v>6</v>
      </c>
      <c r="K12" s="358">
        <v>234</v>
      </c>
      <c r="L12" s="358">
        <v>189</v>
      </c>
      <c r="M12" s="358">
        <v>3840</v>
      </c>
      <c r="N12" s="358">
        <v>12</v>
      </c>
      <c r="O12" s="358">
        <v>187</v>
      </c>
      <c r="P12" s="358">
        <v>0</v>
      </c>
      <c r="Q12" s="358">
        <v>0</v>
      </c>
      <c r="R12" s="358">
        <v>1</v>
      </c>
      <c r="S12" s="358">
        <v>34</v>
      </c>
      <c r="T12" s="358">
        <v>17</v>
      </c>
      <c r="U12" s="358">
        <v>278</v>
      </c>
    </row>
    <row r="13" spans="1:21" x14ac:dyDescent="0.25">
      <c r="A13" s="68" t="s">
        <v>12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0</v>
      </c>
      <c r="U13" s="358">
        <v>0</v>
      </c>
    </row>
    <row r="14" spans="1:21" x14ac:dyDescent="0.25">
      <c r="A14" s="68" t="s">
        <v>13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0</v>
      </c>
      <c r="U14" s="358">
        <v>0</v>
      </c>
    </row>
    <row r="15" spans="1:21" x14ac:dyDescent="0.25">
      <c r="A15" s="68" t="s">
        <v>14</v>
      </c>
      <c r="B15" s="358">
        <v>381</v>
      </c>
      <c r="C15" s="358">
        <v>5182</v>
      </c>
      <c r="D15" s="358">
        <v>80</v>
      </c>
      <c r="E15" s="358">
        <v>1014</v>
      </c>
      <c r="F15" s="358">
        <v>39</v>
      </c>
      <c r="G15" s="358">
        <v>531</v>
      </c>
      <c r="H15" s="358">
        <v>9</v>
      </c>
      <c r="I15" s="358">
        <v>105</v>
      </c>
      <c r="J15" s="358">
        <v>14</v>
      </c>
      <c r="K15" s="358">
        <v>272</v>
      </c>
      <c r="L15" s="358">
        <v>205</v>
      </c>
      <c r="M15" s="358">
        <v>2817</v>
      </c>
      <c r="N15" s="358">
        <v>3</v>
      </c>
      <c r="O15" s="358">
        <v>48</v>
      </c>
      <c r="P15" s="358">
        <v>0</v>
      </c>
      <c r="Q15" s="358">
        <v>0</v>
      </c>
      <c r="R15" s="358">
        <v>0</v>
      </c>
      <c r="S15" s="358">
        <v>0</v>
      </c>
      <c r="T15" s="358">
        <v>31</v>
      </c>
      <c r="U15" s="358">
        <v>395</v>
      </c>
    </row>
    <row r="16" spans="1:21" x14ac:dyDescent="0.25">
      <c r="A16" s="68" t="s">
        <v>15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  <c r="Q16" s="358">
        <v>0</v>
      </c>
      <c r="R16" s="358">
        <v>0</v>
      </c>
      <c r="S16" s="358">
        <v>0</v>
      </c>
      <c r="T16" s="358">
        <v>0</v>
      </c>
      <c r="U16" s="358">
        <v>0</v>
      </c>
    </row>
    <row r="17" spans="1:21" x14ac:dyDescent="0.25">
      <c r="A17" s="68" t="s">
        <v>16</v>
      </c>
      <c r="B17" s="358">
        <v>992</v>
      </c>
      <c r="C17" s="358">
        <v>16845</v>
      </c>
      <c r="D17" s="358">
        <v>233</v>
      </c>
      <c r="E17" s="358">
        <v>4221</v>
      </c>
      <c r="F17" s="358">
        <v>41</v>
      </c>
      <c r="G17" s="358">
        <v>773</v>
      </c>
      <c r="H17" s="358">
        <v>61</v>
      </c>
      <c r="I17" s="358">
        <v>1084</v>
      </c>
      <c r="J17" s="358">
        <v>26</v>
      </c>
      <c r="K17" s="358">
        <v>508</v>
      </c>
      <c r="L17" s="358">
        <v>447</v>
      </c>
      <c r="M17" s="358">
        <v>7119</v>
      </c>
      <c r="N17" s="358">
        <v>22</v>
      </c>
      <c r="O17" s="358">
        <v>330</v>
      </c>
      <c r="P17" s="358">
        <v>1</v>
      </c>
      <c r="Q17" s="358">
        <v>15</v>
      </c>
      <c r="R17" s="358">
        <v>12</v>
      </c>
      <c r="S17" s="358">
        <v>211</v>
      </c>
      <c r="T17" s="358">
        <v>149</v>
      </c>
      <c r="U17" s="358">
        <v>2584</v>
      </c>
    </row>
    <row r="18" spans="1:21" x14ac:dyDescent="0.25">
      <c r="A18" s="68" t="s">
        <v>17</v>
      </c>
      <c r="B18" s="358">
        <v>710</v>
      </c>
      <c r="C18" s="358">
        <v>10649</v>
      </c>
      <c r="D18" s="358">
        <v>66</v>
      </c>
      <c r="E18" s="358">
        <v>917</v>
      </c>
      <c r="F18" s="358">
        <v>32</v>
      </c>
      <c r="G18" s="358">
        <v>447</v>
      </c>
      <c r="H18" s="358">
        <v>23</v>
      </c>
      <c r="I18" s="358">
        <v>341</v>
      </c>
      <c r="J18" s="358">
        <v>47</v>
      </c>
      <c r="K18" s="358">
        <v>652</v>
      </c>
      <c r="L18" s="358">
        <v>381</v>
      </c>
      <c r="M18" s="358">
        <v>5894</v>
      </c>
      <c r="N18" s="358">
        <v>16</v>
      </c>
      <c r="O18" s="358">
        <v>168</v>
      </c>
      <c r="P18" s="358">
        <v>0</v>
      </c>
      <c r="Q18" s="358">
        <v>0</v>
      </c>
      <c r="R18" s="358">
        <v>12</v>
      </c>
      <c r="S18" s="358">
        <v>188</v>
      </c>
      <c r="T18" s="358">
        <v>133</v>
      </c>
      <c r="U18" s="358">
        <v>2042</v>
      </c>
    </row>
    <row r="19" spans="1:21" x14ac:dyDescent="0.25">
      <c r="A19" s="68" t="s">
        <v>18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58">
        <v>0</v>
      </c>
      <c r="U19" s="358">
        <v>0</v>
      </c>
    </row>
    <row r="20" spans="1:21" x14ac:dyDescent="0.25">
      <c r="A20" s="68" t="s">
        <v>19</v>
      </c>
      <c r="B20" s="358">
        <v>1465</v>
      </c>
      <c r="C20" s="358">
        <v>21751</v>
      </c>
      <c r="D20" s="358">
        <v>220</v>
      </c>
      <c r="E20" s="358">
        <v>3149</v>
      </c>
      <c r="F20" s="358">
        <v>129</v>
      </c>
      <c r="G20" s="358">
        <v>1849</v>
      </c>
      <c r="H20" s="358">
        <v>116</v>
      </c>
      <c r="I20" s="358">
        <v>1638</v>
      </c>
      <c r="J20" s="358">
        <v>30</v>
      </c>
      <c r="K20" s="358">
        <v>501</v>
      </c>
      <c r="L20" s="358">
        <v>910</v>
      </c>
      <c r="M20" s="358">
        <v>13777</v>
      </c>
      <c r="N20" s="358">
        <v>15</v>
      </c>
      <c r="O20" s="358">
        <v>182</v>
      </c>
      <c r="P20" s="358">
        <v>0</v>
      </c>
      <c r="Q20" s="358">
        <v>0</v>
      </c>
      <c r="R20" s="358">
        <v>0</v>
      </c>
      <c r="S20" s="358">
        <v>0</v>
      </c>
      <c r="T20" s="358">
        <v>45</v>
      </c>
      <c r="U20" s="358">
        <v>655</v>
      </c>
    </row>
    <row r="21" spans="1:21" x14ac:dyDescent="0.25">
      <c r="A21" s="68" t="s">
        <v>20</v>
      </c>
      <c r="B21" s="358">
        <v>2637</v>
      </c>
      <c r="C21" s="358">
        <v>38571</v>
      </c>
      <c r="D21" s="358">
        <v>206</v>
      </c>
      <c r="E21" s="358">
        <v>3179</v>
      </c>
      <c r="F21" s="358">
        <v>116</v>
      </c>
      <c r="G21" s="358">
        <v>1887</v>
      </c>
      <c r="H21" s="358">
        <v>59</v>
      </c>
      <c r="I21" s="358">
        <v>935</v>
      </c>
      <c r="J21" s="358">
        <v>50</v>
      </c>
      <c r="K21" s="358">
        <v>918</v>
      </c>
      <c r="L21" s="358">
        <v>1973</v>
      </c>
      <c r="M21" s="358">
        <v>28492</v>
      </c>
      <c r="N21" s="358">
        <v>10</v>
      </c>
      <c r="O21" s="358">
        <v>127</v>
      </c>
      <c r="P21" s="358">
        <v>0</v>
      </c>
      <c r="Q21" s="358">
        <v>0</v>
      </c>
      <c r="R21" s="358">
        <v>4</v>
      </c>
      <c r="S21" s="358">
        <v>72</v>
      </c>
      <c r="T21" s="358">
        <v>219</v>
      </c>
      <c r="U21" s="358">
        <v>2961</v>
      </c>
    </row>
    <row r="22" spans="1:21" x14ac:dyDescent="0.25">
      <c r="A22" s="68" t="s">
        <v>21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  <c r="Q22" s="358">
        <v>0</v>
      </c>
      <c r="R22" s="358">
        <v>0</v>
      </c>
      <c r="S22" s="358">
        <v>0</v>
      </c>
      <c r="T22" s="358">
        <v>0</v>
      </c>
      <c r="U22" s="358">
        <v>0</v>
      </c>
    </row>
    <row r="23" spans="1:21" x14ac:dyDescent="0.25">
      <c r="A23" s="68" t="s">
        <v>22</v>
      </c>
      <c r="B23" s="358">
        <v>1412</v>
      </c>
      <c r="C23" s="358">
        <v>21241</v>
      </c>
      <c r="D23" s="358">
        <v>217</v>
      </c>
      <c r="E23" s="358">
        <v>3290</v>
      </c>
      <c r="F23" s="358">
        <v>80</v>
      </c>
      <c r="G23" s="358">
        <v>1078</v>
      </c>
      <c r="H23" s="358">
        <v>58</v>
      </c>
      <c r="I23" s="358">
        <v>853</v>
      </c>
      <c r="J23" s="358">
        <v>95</v>
      </c>
      <c r="K23" s="358">
        <v>1284</v>
      </c>
      <c r="L23" s="358">
        <v>789</v>
      </c>
      <c r="M23" s="358">
        <v>12351</v>
      </c>
      <c r="N23" s="358">
        <v>16</v>
      </c>
      <c r="O23" s="358">
        <v>104</v>
      </c>
      <c r="P23" s="358">
        <v>0</v>
      </c>
      <c r="Q23" s="358">
        <v>0</v>
      </c>
      <c r="R23" s="358">
        <v>11</v>
      </c>
      <c r="S23" s="358">
        <v>161</v>
      </c>
      <c r="T23" s="358">
        <v>146</v>
      </c>
      <c r="U23" s="358">
        <v>2120</v>
      </c>
    </row>
    <row r="24" spans="1:21" x14ac:dyDescent="0.25">
      <c r="A24" s="68" t="s">
        <v>23</v>
      </c>
      <c r="B24" s="358">
        <v>2188</v>
      </c>
      <c r="C24" s="358">
        <v>35653</v>
      </c>
      <c r="D24" s="358">
        <v>238</v>
      </c>
      <c r="E24" s="358">
        <v>3255</v>
      </c>
      <c r="F24" s="358">
        <v>210</v>
      </c>
      <c r="G24" s="358">
        <v>2442</v>
      </c>
      <c r="H24" s="358">
        <v>152</v>
      </c>
      <c r="I24" s="358">
        <v>2428</v>
      </c>
      <c r="J24" s="358">
        <v>110</v>
      </c>
      <c r="K24" s="358">
        <v>1705</v>
      </c>
      <c r="L24" s="358">
        <v>994</v>
      </c>
      <c r="M24" s="358">
        <v>16724</v>
      </c>
      <c r="N24" s="358">
        <v>82</v>
      </c>
      <c r="O24" s="358">
        <v>1232</v>
      </c>
      <c r="P24" s="358">
        <v>0</v>
      </c>
      <c r="Q24" s="358">
        <v>0</v>
      </c>
      <c r="R24" s="358">
        <v>23</v>
      </c>
      <c r="S24" s="358">
        <v>334</v>
      </c>
      <c r="T24" s="358">
        <v>379</v>
      </c>
      <c r="U24" s="358">
        <v>7533</v>
      </c>
    </row>
    <row r="25" spans="1:21" x14ac:dyDescent="0.25">
      <c r="A25" s="68" t="s">
        <v>24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  <c r="Q25" s="358">
        <v>0</v>
      </c>
      <c r="R25" s="358">
        <v>0</v>
      </c>
      <c r="S25" s="358">
        <v>0</v>
      </c>
      <c r="T25" s="358">
        <v>0</v>
      </c>
      <c r="U25" s="358">
        <v>0</v>
      </c>
    </row>
    <row r="26" spans="1:21" x14ac:dyDescent="0.25">
      <c r="A26" s="68" t="s">
        <v>25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  <c r="Q26" s="358">
        <v>0</v>
      </c>
      <c r="R26" s="358">
        <v>0</v>
      </c>
      <c r="S26" s="358">
        <v>0</v>
      </c>
      <c r="T26" s="358">
        <v>0</v>
      </c>
      <c r="U26" s="358">
        <v>0</v>
      </c>
    </row>
    <row r="27" spans="1:21" x14ac:dyDescent="0.25">
      <c r="A27" s="68" t="s">
        <v>26</v>
      </c>
      <c r="B27" s="358">
        <v>344</v>
      </c>
      <c r="C27" s="358">
        <v>5586</v>
      </c>
      <c r="D27" s="358">
        <v>53</v>
      </c>
      <c r="E27" s="358">
        <v>616</v>
      </c>
      <c r="F27" s="358">
        <v>25</v>
      </c>
      <c r="G27" s="358">
        <v>384</v>
      </c>
      <c r="H27" s="358">
        <v>36</v>
      </c>
      <c r="I27" s="358">
        <v>596</v>
      </c>
      <c r="J27" s="358">
        <v>8</v>
      </c>
      <c r="K27" s="358">
        <v>145</v>
      </c>
      <c r="L27" s="358">
        <v>181</v>
      </c>
      <c r="M27" s="358">
        <v>3207</v>
      </c>
      <c r="N27" s="358">
        <v>7</v>
      </c>
      <c r="O27" s="358">
        <v>65</v>
      </c>
      <c r="P27" s="358">
        <v>0</v>
      </c>
      <c r="Q27" s="358">
        <v>0</v>
      </c>
      <c r="R27" s="358">
        <v>0</v>
      </c>
      <c r="S27" s="358">
        <v>0</v>
      </c>
      <c r="T27" s="358">
        <v>34</v>
      </c>
      <c r="U27" s="358">
        <v>573</v>
      </c>
    </row>
    <row r="28" spans="1:21" x14ac:dyDescent="0.25">
      <c r="A28" s="68" t="s">
        <v>27</v>
      </c>
      <c r="B28" s="358">
        <v>359</v>
      </c>
      <c r="C28" s="358">
        <v>6004</v>
      </c>
      <c r="D28" s="358">
        <v>92</v>
      </c>
      <c r="E28" s="358">
        <v>1414</v>
      </c>
      <c r="F28" s="358">
        <v>7</v>
      </c>
      <c r="G28" s="358">
        <v>114</v>
      </c>
      <c r="H28" s="358">
        <v>19</v>
      </c>
      <c r="I28" s="358">
        <v>284</v>
      </c>
      <c r="J28" s="358">
        <v>4</v>
      </c>
      <c r="K28" s="358">
        <v>115</v>
      </c>
      <c r="L28" s="358">
        <v>175</v>
      </c>
      <c r="M28" s="358">
        <v>3062</v>
      </c>
      <c r="N28" s="358">
        <v>27</v>
      </c>
      <c r="O28" s="358">
        <v>340</v>
      </c>
      <c r="P28" s="358">
        <v>1</v>
      </c>
      <c r="Q28" s="358">
        <v>15</v>
      </c>
      <c r="R28" s="358">
        <v>1</v>
      </c>
      <c r="S28" s="358">
        <v>12</v>
      </c>
      <c r="T28" s="358">
        <v>33</v>
      </c>
      <c r="U28" s="358">
        <v>648</v>
      </c>
    </row>
    <row r="29" spans="1:21" x14ac:dyDescent="0.25">
      <c r="A29" s="68" t="s">
        <v>28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  <c r="Q29" s="358">
        <v>0</v>
      </c>
      <c r="R29" s="358">
        <v>0</v>
      </c>
      <c r="S29" s="358">
        <v>0</v>
      </c>
      <c r="T29" s="358">
        <v>0</v>
      </c>
      <c r="U29" s="358">
        <v>0</v>
      </c>
    </row>
    <row r="30" spans="1:21" x14ac:dyDescent="0.25">
      <c r="A30" s="68" t="s">
        <v>29</v>
      </c>
      <c r="B30" s="358">
        <v>234</v>
      </c>
      <c r="C30" s="358">
        <v>3707</v>
      </c>
      <c r="D30" s="358">
        <v>33</v>
      </c>
      <c r="E30" s="358">
        <v>431</v>
      </c>
      <c r="F30" s="358">
        <v>17</v>
      </c>
      <c r="G30" s="358">
        <v>275</v>
      </c>
      <c r="H30" s="358">
        <v>15</v>
      </c>
      <c r="I30" s="358">
        <v>238</v>
      </c>
      <c r="J30" s="358">
        <v>0</v>
      </c>
      <c r="K30" s="358">
        <v>0</v>
      </c>
      <c r="L30" s="358">
        <v>146</v>
      </c>
      <c r="M30" s="358">
        <v>2403</v>
      </c>
      <c r="N30" s="358">
        <v>1</v>
      </c>
      <c r="O30" s="358">
        <v>15</v>
      </c>
      <c r="P30" s="358">
        <v>0</v>
      </c>
      <c r="Q30" s="358">
        <v>0</v>
      </c>
      <c r="R30" s="358">
        <v>7</v>
      </c>
      <c r="S30" s="358">
        <v>100</v>
      </c>
      <c r="T30" s="358">
        <v>15</v>
      </c>
      <c r="U30" s="358">
        <v>245</v>
      </c>
    </row>
    <row r="31" spans="1:21" x14ac:dyDescent="0.25">
      <c r="A31" s="68" t="s">
        <v>30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68" t="s">
        <v>31</v>
      </c>
      <c r="B32" s="358">
        <v>1264</v>
      </c>
      <c r="C32" s="358">
        <v>17908</v>
      </c>
      <c r="D32" s="358">
        <v>116</v>
      </c>
      <c r="E32" s="358">
        <v>1450</v>
      </c>
      <c r="F32" s="358">
        <v>9</v>
      </c>
      <c r="G32" s="358">
        <v>133</v>
      </c>
      <c r="H32" s="358">
        <v>65</v>
      </c>
      <c r="I32" s="358">
        <v>953</v>
      </c>
      <c r="J32" s="358">
        <v>161</v>
      </c>
      <c r="K32" s="358">
        <v>2131</v>
      </c>
      <c r="L32" s="358">
        <v>773</v>
      </c>
      <c r="M32" s="358">
        <v>11278</v>
      </c>
      <c r="N32" s="358">
        <v>9</v>
      </c>
      <c r="O32" s="358">
        <v>108</v>
      </c>
      <c r="P32" s="358">
        <v>0</v>
      </c>
      <c r="Q32" s="358">
        <v>0</v>
      </c>
      <c r="R32" s="358">
        <v>0</v>
      </c>
      <c r="S32" s="358">
        <v>0</v>
      </c>
      <c r="T32" s="358">
        <v>131</v>
      </c>
      <c r="U32" s="358">
        <v>1855</v>
      </c>
    </row>
    <row r="33" spans="1:21" x14ac:dyDescent="0.25">
      <c r="A33" s="69" t="s">
        <v>32</v>
      </c>
      <c r="B33" s="360">
        <f t="shared" ref="B33:U33" si="0">SUM(B8:B32)</f>
        <v>15207</v>
      </c>
      <c r="C33" s="360">
        <f t="shared" si="0"/>
        <v>233749</v>
      </c>
      <c r="D33" s="360">
        <f t="shared" si="0"/>
        <v>2126</v>
      </c>
      <c r="E33" s="360">
        <f t="shared" si="0"/>
        <v>31807</v>
      </c>
      <c r="F33" s="360">
        <f t="shared" si="0"/>
        <v>884</v>
      </c>
      <c r="G33" s="360">
        <f t="shared" si="0"/>
        <v>12643</v>
      </c>
      <c r="H33" s="360">
        <f t="shared" si="0"/>
        <v>780</v>
      </c>
      <c r="I33" s="360">
        <f t="shared" si="0"/>
        <v>12161</v>
      </c>
      <c r="J33" s="360">
        <f t="shared" si="0"/>
        <v>692</v>
      </c>
      <c r="K33" s="360">
        <f t="shared" si="0"/>
        <v>10576</v>
      </c>
      <c r="L33" s="360">
        <f t="shared" si="0"/>
        <v>8697</v>
      </c>
      <c r="M33" s="360">
        <f t="shared" si="0"/>
        <v>134763</v>
      </c>
      <c r="N33" s="360">
        <f t="shared" si="0"/>
        <v>248</v>
      </c>
      <c r="O33" s="360">
        <f t="shared" si="0"/>
        <v>3311</v>
      </c>
      <c r="P33" s="360">
        <f t="shared" si="0"/>
        <v>2</v>
      </c>
      <c r="Q33" s="360">
        <f t="shared" si="0"/>
        <v>30</v>
      </c>
      <c r="R33" s="360">
        <f t="shared" si="0"/>
        <v>77</v>
      </c>
      <c r="S33" s="360">
        <f t="shared" si="0"/>
        <v>1230</v>
      </c>
      <c r="T33" s="360">
        <f t="shared" si="0"/>
        <v>1701</v>
      </c>
      <c r="U33" s="360">
        <f t="shared" si="0"/>
        <v>27228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2" priority="1" operator="equal">
      <formula>0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U33"/>
  <sheetViews>
    <sheetView topLeftCell="B1" workbookViewId="0">
      <selection sqref="A1:G1"/>
    </sheetView>
  </sheetViews>
  <sheetFormatPr defaultRowHeight="15" x14ac:dyDescent="0.25"/>
  <cols>
    <col min="1" max="1" width="19" customWidth="1"/>
    <col min="3" max="3" width="9.5703125" customWidth="1"/>
    <col min="5" max="5" width="10.28515625" customWidth="1"/>
    <col min="7" max="7" width="9.7109375" customWidth="1"/>
    <col min="9" max="9" width="10" customWidth="1"/>
    <col min="11" max="11" width="9.7109375" customWidth="1"/>
    <col min="13" max="13" width="9.85546875" customWidth="1"/>
    <col min="15" max="15" width="10.28515625" customWidth="1"/>
    <col min="17" max="17" width="10" customWidth="1"/>
    <col min="19" max="19" width="10.42578125" customWidth="1"/>
    <col min="21" max="21" width="9.85546875" customWidth="1"/>
  </cols>
  <sheetData>
    <row r="1" spans="1:21" s="352" customFormat="1" ht="27.75" customHeight="1" thickBot="1" x14ac:dyDescent="0.35">
      <c r="A1" s="421" t="s">
        <v>226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64" t="s">
        <v>7</v>
      </c>
      <c r="B8" s="357">
        <v>0</v>
      </c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</row>
    <row r="9" spans="1:21" x14ac:dyDescent="0.25">
      <c r="A9" s="65" t="s">
        <v>8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65" t="s">
        <v>9</v>
      </c>
      <c r="B10" s="358">
        <v>223</v>
      </c>
      <c r="C10" s="358">
        <v>3743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  <c r="Q10" s="358">
        <v>0</v>
      </c>
      <c r="R10" s="358">
        <v>0</v>
      </c>
      <c r="S10" s="358">
        <v>0</v>
      </c>
      <c r="T10" s="358">
        <v>0</v>
      </c>
      <c r="U10" s="358">
        <v>0</v>
      </c>
    </row>
    <row r="11" spans="1:21" x14ac:dyDescent="0.25">
      <c r="A11" s="65" t="s">
        <v>10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  <c r="Q11" s="358">
        <v>0</v>
      </c>
      <c r="R11" s="358">
        <v>0</v>
      </c>
      <c r="S11" s="358">
        <v>0</v>
      </c>
      <c r="T11" s="358">
        <v>0</v>
      </c>
      <c r="U11" s="358">
        <v>0</v>
      </c>
    </row>
    <row r="12" spans="1:21" x14ac:dyDescent="0.25">
      <c r="A12" s="65" t="s">
        <v>11</v>
      </c>
      <c r="B12" s="358">
        <v>11</v>
      </c>
      <c r="C12" s="358">
        <v>293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0</v>
      </c>
      <c r="U12" s="358">
        <v>0</v>
      </c>
    </row>
    <row r="13" spans="1:21" x14ac:dyDescent="0.25">
      <c r="A13" s="65" t="s">
        <v>12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0</v>
      </c>
      <c r="U13" s="358">
        <v>0</v>
      </c>
    </row>
    <row r="14" spans="1:21" x14ac:dyDescent="0.25">
      <c r="A14" s="65" t="s">
        <v>13</v>
      </c>
      <c r="B14" s="358">
        <v>439</v>
      </c>
      <c r="C14" s="358">
        <v>8647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0</v>
      </c>
      <c r="U14" s="358">
        <v>0</v>
      </c>
    </row>
    <row r="15" spans="1:21" x14ac:dyDescent="0.25">
      <c r="A15" s="65" t="s">
        <v>14</v>
      </c>
      <c r="B15" s="358">
        <v>216</v>
      </c>
      <c r="C15" s="358">
        <v>3200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  <c r="Q15" s="358">
        <v>0</v>
      </c>
      <c r="R15" s="358">
        <v>0</v>
      </c>
      <c r="S15" s="358">
        <v>0</v>
      </c>
      <c r="T15" s="358">
        <v>0</v>
      </c>
      <c r="U15" s="358">
        <v>0</v>
      </c>
    </row>
    <row r="16" spans="1:21" x14ac:dyDescent="0.25">
      <c r="A16" s="65" t="s">
        <v>15</v>
      </c>
      <c r="B16" s="358">
        <v>10</v>
      </c>
      <c r="C16" s="358">
        <v>300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  <c r="Q16" s="358">
        <v>0</v>
      </c>
      <c r="R16" s="358">
        <v>0</v>
      </c>
      <c r="S16" s="358">
        <v>0</v>
      </c>
      <c r="T16" s="358">
        <v>0</v>
      </c>
      <c r="U16" s="358">
        <v>0</v>
      </c>
    </row>
    <row r="17" spans="1:21" x14ac:dyDescent="0.25">
      <c r="A17" s="65" t="s">
        <v>16</v>
      </c>
      <c r="B17" s="358">
        <v>250</v>
      </c>
      <c r="C17" s="358">
        <v>3755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  <c r="Q17" s="358">
        <v>0</v>
      </c>
      <c r="R17" s="358">
        <v>0</v>
      </c>
      <c r="S17" s="358">
        <v>0</v>
      </c>
      <c r="T17" s="358">
        <v>0</v>
      </c>
      <c r="U17" s="358">
        <v>0</v>
      </c>
    </row>
    <row r="18" spans="1:21" x14ac:dyDescent="0.25">
      <c r="A18" s="65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65" t="s">
        <v>18</v>
      </c>
      <c r="B19" s="358">
        <v>20</v>
      </c>
      <c r="C19" s="358">
        <v>286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58">
        <v>0</v>
      </c>
      <c r="U19" s="358">
        <v>0</v>
      </c>
    </row>
    <row r="20" spans="1:21" x14ac:dyDescent="0.25">
      <c r="A20" s="65" t="s">
        <v>19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</row>
    <row r="21" spans="1:21" x14ac:dyDescent="0.25">
      <c r="A21" s="65" t="s">
        <v>20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  <c r="Q21" s="358">
        <v>0</v>
      </c>
      <c r="R21" s="358">
        <v>0</v>
      </c>
      <c r="S21" s="358">
        <v>0</v>
      </c>
      <c r="T21" s="358">
        <v>0</v>
      </c>
      <c r="U21" s="358">
        <v>0</v>
      </c>
    </row>
    <row r="22" spans="1:21" x14ac:dyDescent="0.25">
      <c r="A22" s="65" t="s">
        <v>21</v>
      </c>
      <c r="B22" s="358">
        <v>68</v>
      </c>
      <c r="C22" s="358">
        <v>1095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  <c r="Q22" s="358">
        <v>0</v>
      </c>
      <c r="R22" s="358">
        <v>0</v>
      </c>
      <c r="S22" s="358">
        <v>0</v>
      </c>
      <c r="T22" s="358">
        <v>0</v>
      </c>
      <c r="U22" s="358">
        <v>0</v>
      </c>
    </row>
    <row r="23" spans="1:21" x14ac:dyDescent="0.25">
      <c r="A23" s="65" t="s">
        <v>22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65" t="s">
        <v>23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0</v>
      </c>
      <c r="U24" s="358">
        <v>0</v>
      </c>
    </row>
    <row r="25" spans="1:21" x14ac:dyDescent="0.25">
      <c r="A25" s="65" t="s">
        <v>24</v>
      </c>
      <c r="B25" s="358">
        <v>148</v>
      </c>
      <c r="C25" s="358">
        <v>1928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  <c r="Q25" s="358">
        <v>0</v>
      </c>
      <c r="R25" s="358">
        <v>0</v>
      </c>
      <c r="S25" s="358">
        <v>0</v>
      </c>
      <c r="T25" s="358">
        <v>0</v>
      </c>
      <c r="U25" s="358">
        <v>0</v>
      </c>
    </row>
    <row r="26" spans="1:21" x14ac:dyDescent="0.25">
      <c r="A26" s="65" t="s">
        <v>25</v>
      </c>
      <c r="B26" s="358">
        <v>28</v>
      </c>
      <c r="C26" s="358">
        <v>616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  <c r="Q26" s="358">
        <v>0</v>
      </c>
      <c r="R26" s="358">
        <v>0</v>
      </c>
      <c r="S26" s="358">
        <v>0</v>
      </c>
      <c r="T26" s="358">
        <v>0</v>
      </c>
      <c r="U26" s="358">
        <v>0</v>
      </c>
    </row>
    <row r="27" spans="1:21" x14ac:dyDescent="0.25">
      <c r="A27" s="65" t="s">
        <v>26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  <c r="Q27" s="358">
        <v>0</v>
      </c>
      <c r="R27" s="358">
        <v>0</v>
      </c>
      <c r="S27" s="358">
        <v>0</v>
      </c>
      <c r="T27" s="358">
        <v>0</v>
      </c>
      <c r="U27" s="358">
        <v>0</v>
      </c>
    </row>
    <row r="28" spans="1:21" x14ac:dyDescent="0.25">
      <c r="A28" s="65" t="s">
        <v>27</v>
      </c>
      <c r="B28" s="358">
        <v>39</v>
      </c>
      <c r="C28" s="358">
        <v>625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</row>
    <row r="29" spans="1:21" x14ac:dyDescent="0.25">
      <c r="A29" s="65" t="s">
        <v>28</v>
      </c>
      <c r="B29" s="358">
        <v>384</v>
      </c>
      <c r="C29" s="358">
        <v>5524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  <c r="Q29" s="358">
        <v>0</v>
      </c>
      <c r="R29" s="358">
        <v>0</v>
      </c>
      <c r="S29" s="358">
        <v>0</v>
      </c>
      <c r="T29" s="358">
        <v>0</v>
      </c>
      <c r="U29" s="358">
        <v>0</v>
      </c>
    </row>
    <row r="30" spans="1:21" x14ac:dyDescent="0.25">
      <c r="A30" s="65" t="s">
        <v>29</v>
      </c>
      <c r="B30" s="358">
        <v>32</v>
      </c>
      <c r="C30" s="358">
        <v>621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65" t="s">
        <v>30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65" t="s">
        <v>31</v>
      </c>
      <c r="B32" s="358">
        <v>911</v>
      </c>
      <c r="C32" s="358">
        <v>12412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  <c r="Q32" s="358">
        <v>0</v>
      </c>
      <c r="R32" s="358">
        <v>0</v>
      </c>
      <c r="S32" s="358">
        <v>0</v>
      </c>
      <c r="T32" s="358">
        <v>0</v>
      </c>
      <c r="U32" s="358">
        <v>0</v>
      </c>
    </row>
    <row r="33" spans="1:21" x14ac:dyDescent="0.25">
      <c r="A33" s="66" t="s">
        <v>32</v>
      </c>
      <c r="B33" s="360">
        <f t="shared" ref="B33:U33" si="0">SUM(B8:B32)</f>
        <v>2779</v>
      </c>
      <c r="C33" s="360">
        <f t="shared" si="0"/>
        <v>43045</v>
      </c>
      <c r="D33" s="360">
        <f t="shared" si="0"/>
        <v>0</v>
      </c>
      <c r="E33" s="360">
        <f t="shared" si="0"/>
        <v>0</v>
      </c>
      <c r="F33" s="360">
        <f t="shared" si="0"/>
        <v>0</v>
      </c>
      <c r="G33" s="360">
        <f t="shared" si="0"/>
        <v>0</v>
      </c>
      <c r="H33" s="360">
        <f t="shared" si="0"/>
        <v>0</v>
      </c>
      <c r="I33" s="360">
        <f t="shared" si="0"/>
        <v>0</v>
      </c>
      <c r="J33" s="360">
        <f t="shared" si="0"/>
        <v>0</v>
      </c>
      <c r="K33" s="360">
        <f t="shared" si="0"/>
        <v>0</v>
      </c>
      <c r="L33" s="360">
        <f t="shared" si="0"/>
        <v>0</v>
      </c>
      <c r="M33" s="360">
        <f t="shared" si="0"/>
        <v>0</v>
      </c>
      <c r="N33" s="360">
        <f t="shared" si="0"/>
        <v>0</v>
      </c>
      <c r="O33" s="360">
        <f t="shared" si="0"/>
        <v>0</v>
      </c>
      <c r="P33" s="360">
        <f t="shared" si="0"/>
        <v>0</v>
      </c>
      <c r="Q33" s="360">
        <f t="shared" si="0"/>
        <v>0</v>
      </c>
      <c r="R33" s="360">
        <f t="shared" si="0"/>
        <v>0</v>
      </c>
      <c r="S33" s="360">
        <f t="shared" si="0"/>
        <v>0</v>
      </c>
      <c r="T33" s="360">
        <f t="shared" si="0"/>
        <v>0</v>
      </c>
      <c r="U33" s="360">
        <f t="shared" si="0"/>
        <v>0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1" priority="1" operator="equal">
      <formula>0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33"/>
  <sheetViews>
    <sheetView topLeftCell="D1" workbookViewId="0">
      <selection sqref="A1:G1"/>
    </sheetView>
  </sheetViews>
  <sheetFormatPr defaultRowHeight="15" x14ac:dyDescent="0.25"/>
  <cols>
    <col min="1" max="1" width="19" customWidth="1"/>
    <col min="3" max="3" width="10" customWidth="1"/>
    <col min="5" max="5" width="10" customWidth="1"/>
    <col min="7" max="7" width="9.7109375" customWidth="1"/>
    <col min="9" max="9" width="10.42578125" customWidth="1"/>
    <col min="11" max="11" width="9.7109375" customWidth="1"/>
    <col min="13" max="13" width="9.85546875" customWidth="1"/>
    <col min="15" max="15" width="9.7109375" customWidth="1"/>
    <col min="17" max="17" width="10" customWidth="1"/>
    <col min="19" max="19" width="10.42578125" customWidth="1"/>
    <col min="21" max="21" width="10.28515625" customWidth="1"/>
  </cols>
  <sheetData>
    <row r="1" spans="1:21" s="352" customFormat="1" ht="28.5" customHeight="1" thickBot="1" x14ac:dyDescent="0.35">
      <c r="A1" s="421" t="s">
        <v>227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61" t="s">
        <v>7</v>
      </c>
      <c r="B8" s="357">
        <v>112</v>
      </c>
      <c r="C8" s="357">
        <v>1648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  <c r="O8" s="357">
        <v>0</v>
      </c>
      <c r="P8" s="357">
        <v>0</v>
      </c>
      <c r="Q8" s="357">
        <v>0</v>
      </c>
      <c r="R8" s="357">
        <v>0</v>
      </c>
      <c r="S8" s="357">
        <v>0</v>
      </c>
      <c r="T8" s="357">
        <v>0</v>
      </c>
      <c r="U8" s="357">
        <v>0</v>
      </c>
    </row>
    <row r="9" spans="1:21" x14ac:dyDescent="0.25">
      <c r="A9" s="62" t="s">
        <v>8</v>
      </c>
      <c r="B9" s="358">
        <v>47</v>
      </c>
      <c r="C9" s="358">
        <v>844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62" t="s">
        <v>9</v>
      </c>
      <c r="B10" s="358">
        <v>189</v>
      </c>
      <c r="C10" s="358">
        <v>3512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  <c r="P10" s="358">
        <v>0</v>
      </c>
      <c r="Q10" s="358">
        <v>0</v>
      </c>
      <c r="R10" s="358">
        <v>0</v>
      </c>
      <c r="S10" s="358">
        <v>0</v>
      </c>
      <c r="T10" s="358">
        <v>0</v>
      </c>
      <c r="U10" s="358">
        <v>0</v>
      </c>
    </row>
    <row r="11" spans="1:21" x14ac:dyDescent="0.25">
      <c r="A11" s="62" t="s">
        <v>10</v>
      </c>
      <c r="B11" s="358">
        <v>110</v>
      </c>
      <c r="C11" s="358">
        <v>1658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  <c r="Q11" s="358">
        <v>0</v>
      </c>
      <c r="R11" s="358">
        <v>0</v>
      </c>
      <c r="S11" s="358">
        <v>0</v>
      </c>
      <c r="T11" s="358">
        <v>0</v>
      </c>
      <c r="U11" s="358">
        <v>0</v>
      </c>
    </row>
    <row r="12" spans="1:21" x14ac:dyDescent="0.25">
      <c r="A12" s="62" t="s">
        <v>11</v>
      </c>
      <c r="B12" s="358">
        <v>58</v>
      </c>
      <c r="C12" s="358">
        <v>994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0</v>
      </c>
      <c r="U12" s="358">
        <v>0</v>
      </c>
    </row>
    <row r="13" spans="1:21" x14ac:dyDescent="0.25">
      <c r="A13" s="62" t="s">
        <v>12</v>
      </c>
      <c r="B13" s="358">
        <v>268</v>
      </c>
      <c r="C13" s="358">
        <v>4132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0</v>
      </c>
      <c r="U13" s="358">
        <v>0</v>
      </c>
    </row>
    <row r="14" spans="1:21" x14ac:dyDescent="0.25">
      <c r="A14" s="62" t="s">
        <v>13</v>
      </c>
      <c r="B14" s="358">
        <v>99</v>
      </c>
      <c r="C14" s="358">
        <v>1869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0</v>
      </c>
      <c r="U14" s="358">
        <v>0</v>
      </c>
    </row>
    <row r="15" spans="1:21" x14ac:dyDescent="0.25">
      <c r="A15" s="62" t="s">
        <v>14</v>
      </c>
      <c r="B15" s="358">
        <v>22</v>
      </c>
      <c r="C15" s="358">
        <v>423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  <c r="Q15" s="358">
        <v>0</v>
      </c>
      <c r="R15" s="358">
        <v>0</v>
      </c>
      <c r="S15" s="358">
        <v>0</v>
      </c>
      <c r="T15" s="358">
        <v>0</v>
      </c>
      <c r="U15" s="358">
        <v>0</v>
      </c>
    </row>
    <row r="16" spans="1:21" x14ac:dyDescent="0.25">
      <c r="A16" s="62" t="s">
        <v>15</v>
      </c>
      <c r="B16" s="358">
        <v>120</v>
      </c>
      <c r="C16" s="358">
        <v>2797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  <c r="O16" s="358">
        <v>0</v>
      </c>
      <c r="P16" s="358">
        <v>0</v>
      </c>
      <c r="Q16" s="358">
        <v>0</v>
      </c>
      <c r="R16" s="358">
        <v>0</v>
      </c>
      <c r="S16" s="358">
        <v>0</v>
      </c>
      <c r="T16" s="358">
        <v>0</v>
      </c>
      <c r="U16" s="358">
        <v>0</v>
      </c>
    </row>
    <row r="17" spans="1:21" x14ac:dyDescent="0.25">
      <c r="A17" s="62" t="s">
        <v>16</v>
      </c>
      <c r="B17" s="358">
        <v>549</v>
      </c>
      <c r="C17" s="358">
        <v>8397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  <c r="O17" s="358">
        <v>0</v>
      </c>
      <c r="P17" s="358">
        <v>0</v>
      </c>
      <c r="Q17" s="358">
        <v>0</v>
      </c>
      <c r="R17" s="358">
        <v>0</v>
      </c>
      <c r="S17" s="358">
        <v>0</v>
      </c>
      <c r="T17" s="358">
        <v>0</v>
      </c>
      <c r="U17" s="358">
        <v>0</v>
      </c>
    </row>
    <row r="18" spans="1:21" x14ac:dyDescent="0.25">
      <c r="A18" s="62" t="s">
        <v>17</v>
      </c>
      <c r="B18" s="358">
        <v>64</v>
      </c>
      <c r="C18" s="358">
        <v>978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62" t="s">
        <v>18</v>
      </c>
      <c r="B19" s="358">
        <v>76</v>
      </c>
      <c r="C19" s="358">
        <v>1022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  <c r="P19" s="358">
        <v>0</v>
      </c>
      <c r="Q19" s="358">
        <v>0</v>
      </c>
      <c r="R19" s="358">
        <v>0</v>
      </c>
      <c r="S19" s="358">
        <v>0</v>
      </c>
      <c r="T19" s="358">
        <v>0</v>
      </c>
      <c r="U19" s="358">
        <v>0</v>
      </c>
    </row>
    <row r="20" spans="1:21" x14ac:dyDescent="0.25">
      <c r="A20" s="62" t="s">
        <v>19</v>
      </c>
      <c r="B20" s="358">
        <v>284</v>
      </c>
      <c r="C20" s="358">
        <v>5290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</row>
    <row r="21" spans="1:21" x14ac:dyDescent="0.25">
      <c r="A21" s="62" t="s">
        <v>20</v>
      </c>
      <c r="B21" s="358">
        <v>232</v>
      </c>
      <c r="C21" s="358">
        <v>4067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  <c r="P21" s="358">
        <v>0</v>
      </c>
      <c r="Q21" s="358">
        <v>0</v>
      </c>
      <c r="R21" s="358">
        <v>0</v>
      </c>
      <c r="S21" s="358">
        <v>0</v>
      </c>
      <c r="T21" s="358">
        <v>0</v>
      </c>
      <c r="U21" s="358">
        <v>0</v>
      </c>
    </row>
    <row r="22" spans="1:21" x14ac:dyDescent="0.25">
      <c r="A22" s="62" t="s">
        <v>21</v>
      </c>
      <c r="B22" s="358">
        <v>135</v>
      </c>
      <c r="C22" s="358">
        <v>2949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  <c r="P22" s="358">
        <v>0</v>
      </c>
      <c r="Q22" s="358">
        <v>0</v>
      </c>
      <c r="R22" s="358">
        <v>0</v>
      </c>
      <c r="S22" s="358">
        <v>0</v>
      </c>
      <c r="T22" s="358">
        <v>0</v>
      </c>
      <c r="U22" s="358">
        <v>0</v>
      </c>
    </row>
    <row r="23" spans="1:21" x14ac:dyDescent="0.25">
      <c r="A23" s="62" t="s">
        <v>22</v>
      </c>
      <c r="B23" s="358">
        <v>132</v>
      </c>
      <c r="C23" s="358">
        <v>1845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0</v>
      </c>
      <c r="U23" s="358">
        <v>0</v>
      </c>
    </row>
    <row r="24" spans="1:21" x14ac:dyDescent="0.25">
      <c r="A24" s="62" t="s">
        <v>23</v>
      </c>
      <c r="B24" s="358">
        <v>268</v>
      </c>
      <c r="C24" s="358">
        <v>4773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0</v>
      </c>
      <c r="U24" s="358">
        <v>0</v>
      </c>
    </row>
    <row r="25" spans="1:21" x14ac:dyDescent="0.25">
      <c r="A25" s="62" t="s">
        <v>24</v>
      </c>
      <c r="B25" s="358">
        <v>28</v>
      </c>
      <c r="C25" s="358">
        <v>421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  <c r="Q25" s="358">
        <v>0</v>
      </c>
      <c r="R25" s="358">
        <v>0</v>
      </c>
      <c r="S25" s="358">
        <v>0</v>
      </c>
      <c r="T25" s="358">
        <v>0</v>
      </c>
      <c r="U25" s="358">
        <v>0</v>
      </c>
    </row>
    <row r="26" spans="1:21" x14ac:dyDescent="0.25">
      <c r="A26" s="62" t="s">
        <v>25</v>
      </c>
      <c r="B26" s="358">
        <v>54</v>
      </c>
      <c r="C26" s="358">
        <v>1065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  <c r="O26" s="358">
        <v>0</v>
      </c>
      <c r="P26" s="358">
        <v>0</v>
      </c>
      <c r="Q26" s="358">
        <v>0</v>
      </c>
      <c r="R26" s="358">
        <v>0</v>
      </c>
      <c r="S26" s="358">
        <v>0</v>
      </c>
      <c r="T26" s="358">
        <v>0</v>
      </c>
      <c r="U26" s="358">
        <v>0</v>
      </c>
    </row>
    <row r="27" spans="1:21" x14ac:dyDescent="0.25">
      <c r="A27" s="62" t="s">
        <v>26</v>
      </c>
      <c r="B27" s="358">
        <v>29</v>
      </c>
      <c r="C27" s="358">
        <v>423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  <c r="P27" s="358">
        <v>0</v>
      </c>
      <c r="Q27" s="358">
        <v>0</v>
      </c>
      <c r="R27" s="358">
        <v>0</v>
      </c>
      <c r="S27" s="358">
        <v>0</v>
      </c>
      <c r="T27" s="358">
        <v>0</v>
      </c>
      <c r="U27" s="358">
        <v>0</v>
      </c>
    </row>
    <row r="28" spans="1:21" x14ac:dyDescent="0.25">
      <c r="A28" s="62" t="s">
        <v>27</v>
      </c>
      <c r="B28" s="358">
        <v>107</v>
      </c>
      <c r="C28" s="358">
        <v>1674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</row>
    <row r="29" spans="1:21" x14ac:dyDescent="0.25">
      <c r="A29" s="62" t="s">
        <v>28</v>
      </c>
      <c r="B29" s="358">
        <v>322</v>
      </c>
      <c r="C29" s="358">
        <v>5470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  <c r="Q29" s="358">
        <v>0</v>
      </c>
      <c r="R29" s="358">
        <v>0</v>
      </c>
      <c r="S29" s="358">
        <v>0</v>
      </c>
      <c r="T29" s="358">
        <v>0</v>
      </c>
      <c r="U29" s="358">
        <v>0</v>
      </c>
    </row>
    <row r="30" spans="1:21" x14ac:dyDescent="0.25">
      <c r="A30" s="62" t="s">
        <v>29</v>
      </c>
      <c r="B30" s="358">
        <v>217</v>
      </c>
      <c r="C30" s="358">
        <v>4030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62" t="s">
        <v>30</v>
      </c>
      <c r="B31" s="358">
        <v>6</v>
      </c>
      <c r="C31" s="358">
        <v>80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62" t="s">
        <v>31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  <c r="P32" s="358">
        <v>0</v>
      </c>
      <c r="Q32" s="358">
        <v>0</v>
      </c>
      <c r="R32" s="358">
        <v>0</v>
      </c>
      <c r="S32" s="358">
        <v>0</v>
      </c>
      <c r="T32" s="358">
        <v>0</v>
      </c>
      <c r="U32" s="358">
        <v>0</v>
      </c>
    </row>
    <row r="33" spans="1:21" x14ac:dyDescent="0.25">
      <c r="A33" s="63" t="s">
        <v>32</v>
      </c>
      <c r="B33" s="360">
        <f t="shared" ref="B33:U33" si="0">SUM(B8:B32)</f>
        <v>3528</v>
      </c>
      <c r="C33" s="360">
        <f t="shared" si="0"/>
        <v>60361</v>
      </c>
      <c r="D33" s="360">
        <f t="shared" si="0"/>
        <v>0</v>
      </c>
      <c r="E33" s="360">
        <f t="shared" si="0"/>
        <v>0</v>
      </c>
      <c r="F33" s="360">
        <f t="shared" si="0"/>
        <v>0</v>
      </c>
      <c r="G33" s="360">
        <f t="shared" si="0"/>
        <v>0</v>
      </c>
      <c r="H33" s="360">
        <f t="shared" si="0"/>
        <v>0</v>
      </c>
      <c r="I33" s="360">
        <f t="shared" si="0"/>
        <v>0</v>
      </c>
      <c r="J33" s="360">
        <f t="shared" si="0"/>
        <v>0</v>
      </c>
      <c r="K33" s="360">
        <f t="shared" si="0"/>
        <v>0</v>
      </c>
      <c r="L33" s="360">
        <f t="shared" si="0"/>
        <v>0</v>
      </c>
      <c r="M33" s="360">
        <f t="shared" si="0"/>
        <v>0</v>
      </c>
      <c r="N33" s="360">
        <f t="shared" si="0"/>
        <v>0</v>
      </c>
      <c r="O33" s="360">
        <f t="shared" si="0"/>
        <v>0</v>
      </c>
      <c r="P33" s="360">
        <f t="shared" si="0"/>
        <v>0</v>
      </c>
      <c r="Q33" s="360">
        <f t="shared" si="0"/>
        <v>0</v>
      </c>
      <c r="R33" s="360">
        <f t="shared" si="0"/>
        <v>0</v>
      </c>
      <c r="S33" s="360">
        <f t="shared" si="0"/>
        <v>0</v>
      </c>
      <c r="T33" s="360">
        <f t="shared" si="0"/>
        <v>0</v>
      </c>
      <c r="U33" s="360">
        <f t="shared" si="0"/>
        <v>0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80" priority="1" operator="equal">
      <formula>0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U33"/>
  <sheetViews>
    <sheetView topLeftCell="H1" workbookViewId="0">
      <selection sqref="A1:G1"/>
    </sheetView>
  </sheetViews>
  <sheetFormatPr defaultRowHeight="15" x14ac:dyDescent="0.25"/>
  <cols>
    <col min="1" max="1" width="19" customWidth="1"/>
    <col min="3" max="3" width="10" customWidth="1"/>
    <col min="5" max="5" width="10.28515625" customWidth="1"/>
    <col min="7" max="7" width="9.7109375" customWidth="1"/>
    <col min="9" max="9" width="10.140625" customWidth="1"/>
    <col min="11" max="11" width="10" customWidth="1"/>
    <col min="13" max="13" width="10.140625" customWidth="1"/>
    <col min="15" max="15" width="10.140625" customWidth="1"/>
    <col min="19" max="19" width="9.85546875" customWidth="1"/>
    <col min="21" max="21" width="10" customWidth="1"/>
  </cols>
  <sheetData>
    <row r="1" spans="1:21" s="352" customFormat="1" ht="28.5" customHeight="1" thickBot="1" x14ac:dyDescent="0.35">
      <c r="A1" s="421" t="s">
        <v>332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58" t="s">
        <v>7</v>
      </c>
      <c r="B8" s="357">
        <v>203</v>
      </c>
      <c r="C8" s="357">
        <v>2354</v>
      </c>
      <c r="D8" s="357">
        <v>15</v>
      </c>
      <c r="E8" s="357">
        <v>146</v>
      </c>
      <c r="F8" s="357">
        <v>0</v>
      </c>
      <c r="G8" s="357">
        <v>0</v>
      </c>
      <c r="H8" s="357">
        <v>0</v>
      </c>
      <c r="I8" s="357">
        <v>0</v>
      </c>
      <c r="J8" s="357">
        <v>21</v>
      </c>
      <c r="K8" s="357">
        <v>305</v>
      </c>
      <c r="L8" s="357">
        <v>34</v>
      </c>
      <c r="M8" s="357">
        <v>376</v>
      </c>
      <c r="N8" s="357">
        <v>0</v>
      </c>
      <c r="O8" s="357">
        <v>0</v>
      </c>
      <c r="P8" s="357">
        <v>0</v>
      </c>
      <c r="Q8" s="357">
        <v>0</v>
      </c>
      <c r="R8" s="357">
        <v>42</v>
      </c>
      <c r="S8" s="357">
        <v>504</v>
      </c>
      <c r="T8" s="357">
        <v>91</v>
      </c>
      <c r="U8" s="357">
        <v>1023</v>
      </c>
    </row>
    <row r="9" spans="1:21" x14ac:dyDescent="0.25">
      <c r="A9" s="59" t="s">
        <v>8</v>
      </c>
      <c r="B9" s="358">
        <v>64</v>
      </c>
      <c r="C9" s="358">
        <v>1071</v>
      </c>
      <c r="D9" s="358">
        <v>36</v>
      </c>
      <c r="E9" s="358">
        <v>573</v>
      </c>
      <c r="F9" s="358">
        <v>0</v>
      </c>
      <c r="G9" s="358">
        <v>0</v>
      </c>
      <c r="H9" s="358">
        <v>15</v>
      </c>
      <c r="I9" s="358">
        <v>270</v>
      </c>
      <c r="J9" s="358">
        <v>0</v>
      </c>
      <c r="K9" s="358">
        <v>0</v>
      </c>
      <c r="L9" s="358">
        <v>13</v>
      </c>
      <c r="M9" s="358">
        <v>228</v>
      </c>
      <c r="N9" s="358">
        <v>0</v>
      </c>
      <c r="O9" s="358">
        <v>0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0</v>
      </c>
    </row>
    <row r="10" spans="1:21" x14ac:dyDescent="0.25">
      <c r="A10" s="59" t="s">
        <v>9</v>
      </c>
      <c r="B10" s="358">
        <v>194</v>
      </c>
      <c r="C10" s="358">
        <v>2315</v>
      </c>
      <c r="D10" s="358">
        <v>5</v>
      </c>
      <c r="E10" s="358">
        <v>39</v>
      </c>
      <c r="F10" s="358">
        <v>0</v>
      </c>
      <c r="G10" s="358">
        <v>0</v>
      </c>
      <c r="H10" s="358">
        <v>1</v>
      </c>
      <c r="I10" s="358">
        <v>15</v>
      </c>
      <c r="J10" s="358">
        <v>6</v>
      </c>
      <c r="K10" s="358">
        <v>95</v>
      </c>
      <c r="L10" s="358">
        <v>109</v>
      </c>
      <c r="M10" s="358">
        <v>1426</v>
      </c>
      <c r="N10" s="358">
        <v>0</v>
      </c>
      <c r="O10" s="358">
        <v>0</v>
      </c>
      <c r="P10" s="358">
        <v>0</v>
      </c>
      <c r="Q10" s="358">
        <v>0</v>
      </c>
      <c r="R10" s="358">
        <v>2</v>
      </c>
      <c r="S10" s="358">
        <v>20</v>
      </c>
      <c r="T10" s="358">
        <v>71</v>
      </c>
      <c r="U10" s="358">
        <v>720</v>
      </c>
    </row>
    <row r="11" spans="1:21" x14ac:dyDescent="0.25">
      <c r="A11" s="59" t="s">
        <v>10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  <c r="P11" s="358">
        <v>0</v>
      </c>
      <c r="Q11" s="358">
        <v>0</v>
      </c>
      <c r="R11" s="358">
        <v>0</v>
      </c>
      <c r="S11" s="358">
        <v>0</v>
      </c>
      <c r="T11" s="358">
        <v>0</v>
      </c>
      <c r="U11" s="358">
        <v>0</v>
      </c>
    </row>
    <row r="12" spans="1:21" x14ac:dyDescent="0.25">
      <c r="A12" s="59" t="s">
        <v>11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  <c r="O12" s="358">
        <v>0</v>
      </c>
      <c r="P12" s="358">
        <v>0</v>
      </c>
      <c r="Q12" s="358">
        <v>0</v>
      </c>
      <c r="R12" s="358">
        <v>0</v>
      </c>
      <c r="S12" s="358">
        <v>0</v>
      </c>
      <c r="T12" s="358">
        <v>0</v>
      </c>
      <c r="U12" s="358">
        <v>0</v>
      </c>
    </row>
    <row r="13" spans="1:21" x14ac:dyDescent="0.25">
      <c r="A13" s="59" t="s">
        <v>12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  <c r="P13" s="358">
        <v>0</v>
      </c>
      <c r="Q13" s="358">
        <v>0</v>
      </c>
      <c r="R13" s="358">
        <v>0</v>
      </c>
      <c r="S13" s="358">
        <v>0</v>
      </c>
      <c r="T13" s="358">
        <v>0</v>
      </c>
      <c r="U13" s="358">
        <v>0</v>
      </c>
    </row>
    <row r="14" spans="1:21" x14ac:dyDescent="0.25">
      <c r="A14" s="59" t="s">
        <v>13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  <c r="P14" s="358">
        <v>0</v>
      </c>
      <c r="Q14" s="358">
        <v>0</v>
      </c>
      <c r="R14" s="358">
        <v>0</v>
      </c>
      <c r="S14" s="358">
        <v>0</v>
      </c>
      <c r="T14" s="358">
        <v>0</v>
      </c>
      <c r="U14" s="358">
        <v>0</v>
      </c>
    </row>
    <row r="15" spans="1:21" x14ac:dyDescent="0.25">
      <c r="A15" s="59" t="s">
        <v>14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  <c r="P15" s="358">
        <v>0</v>
      </c>
      <c r="Q15" s="358">
        <v>0</v>
      </c>
      <c r="R15" s="358">
        <v>0</v>
      </c>
      <c r="S15" s="358">
        <v>0</v>
      </c>
      <c r="T15" s="358">
        <v>0</v>
      </c>
      <c r="U15" s="358">
        <v>0</v>
      </c>
    </row>
    <row r="16" spans="1:21" x14ac:dyDescent="0.25">
      <c r="A16" s="59" t="s">
        <v>15</v>
      </c>
      <c r="B16" s="358">
        <v>234</v>
      </c>
      <c r="C16" s="358">
        <v>2554</v>
      </c>
      <c r="D16" s="358">
        <v>0</v>
      </c>
      <c r="E16" s="358">
        <v>0</v>
      </c>
      <c r="F16" s="358">
        <v>1</v>
      </c>
      <c r="G16" s="358">
        <v>10</v>
      </c>
      <c r="H16" s="358">
        <v>0</v>
      </c>
      <c r="I16" s="358">
        <v>0</v>
      </c>
      <c r="J16" s="358">
        <v>1</v>
      </c>
      <c r="K16" s="358">
        <v>8</v>
      </c>
      <c r="L16" s="358">
        <v>69</v>
      </c>
      <c r="M16" s="358">
        <v>837</v>
      </c>
      <c r="N16" s="358">
        <v>8</v>
      </c>
      <c r="O16" s="358">
        <v>136</v>
      </c>
      <c r="P16" s="358">
        <v>0</v>
      </c>
      <c r="Q16" s="358">
        <v>0</v>
      </c>
      <c r="R16" s="358">
        <v>4</v>
      </c>
      <c r="S16" s="358">
        <v>55</v>
      </c>
      <c r="T16" s="358">
        <v>151</v>
      </c>
      <c r="U16" s="358">
        <v>1508</v>
      </c>
    </row>
    <row r="17" spans="1:21" x14ac:dyDescent="0.25">
      <c r="A17" s="59" t="s">
        <v>16</v>
      </c>
      <c r="B17" s="358">
        <v>23</v>
      </c>
      <c r="C17" s="358">
        <v>214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14</v>
      </c>
      <c r="M17" s="358">
        <v>79</v>
      </c>
      <c r="N17" s="358">
        <v>0</v>
      </c>
      <c r="O17" s="358">
        <v>0</v>
      </c>
      <c r="P17" s="358">
        <v>0</v>
      </c>
      <c r="Q17" s="358">
        <v>0</v>
      </c>
      <c r="R17" s="358">
        <v>0</v>
      </c>
      <c r="S17" s="358">
        <v>0</v>
      </c>
      <c r="T17" s="358">
        <v>9</v>
      </c>
      <c r="U17" s="358">
        <v>135</v>
      </c>
    </row>
    <row r="18" spans="1:21" x14ac:dyDescent="0.25">
      <c r="A18" s="59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  <c r="P18" s="358">
        <v>0</v>
      </c>
      <c r="Q18" s="358">
        <v>0</v>
      </c>
      <c r="R18" s="358">
        <v>0</v>
      </c>
      <c r="S18" s="358">
        <v>0</v>
      </c>
      <c r="T18" s="358">
        <v>0</v>
      </c>
      <c r="U18" s="358">
        <v>0</v>
      </c>
    </row>
    <row r="19" spans="1:21" x14ac:dyDescent="0.25">
      <c r="A19" s="59" t="s">
        <v>18</v>
      </c>
      <c r="B19" s="358">
        <v>8</v>
      </c>
      <c r="C19" s="358">
        <v>138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8</v>
      </c>
      <c r="O19" s="358">
        <v>138</v>
      </c>
      <c r="P19" s="358">
        <v>0</v>
      </c>
      <c r="Q19" s="358">
        <v>0</v>
      </c>
      <c r="R19" s="358">
        <v>0</v>
      </c>
      <c r="S19" s="358">
        <v>0</v>
      </c>
      <c r="T19" s="358">
        <v>0</v>
      </c>
      <c r="U19" s="358">
        <v>0</v>
      </c>
    </row>
    <row r="20" spans="1:21" x14ac:dyDescent="0.25">
      <c r="A20" s="59" t="s">
        <v>19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0</v>
      </c>
    </row>
    <row r="21" spans="1:21" x14ac:dyDescent="0.25">
      <c r="A21" s="59" t="s">
        <v>20</v>
      </c>
      <c r="B21" s="358">
        <v>103</v>
      </c>
      <c r="C21" s="358">
        <v>1395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4</v>
      </c>
      <c r="K21" s="358">
        <v>105</v>
      </c>
      <c r="L21" s="358">
        <v>71</v>
      </c>
      <c r="M21" s="358">
        <v>1063</v>
      </c>
      <c r="N21" s="358">
        <v>0</v>
      </c>
      <c r="O21" s="358">
        <v>0</v>
      </c>
      <c r="P21" s="358">
        <v>0</v>
      </c>
      <c r="Q21" s="358">
        <v>0</v>
      </c>
      <c r="R21" s="358">
        <v>5</v>
      </c>
      <c r="S21" s="358">
        <v>100</v>
      </c>
      <c r="T21" s="358">
        <v>23</v>
      </c>
      <c r="U21" s="358">
        <v>127</v>
      </c>
    </row>
    <row r="22" spans="1:21" x14ac:dyDescent="0.25">
      <c r="A22" s="59" t="s">
        <v>21</v>
      </c>
      <c r="B22" s="358">
        <v>89</v>
      </c>
      <c r="C22" s="358">
        <v>1384</v>
      </c>
      <c r="D22" s="358">
        <v>0</v>
      </c>
      <c r="E22" s="358">
        <v>0</v>
      </c>
      <c r="F22" s="358">
        <v>0</v>
      </c>
      <c r="G22" s="358">
        <v>0</v>
      </c>
      <c r="H22" s="358">
        <v>2</v>
      </c>
      <c r="I22" s="358">
        <v>39</v>
      </c>
      <c r="J22" s="358">
        <v>12</v>
      </c>
      <c r="K22" s="358">
        <v>118</v>
      </c>
      <c r="L22" s="358">
        <v>18</v>
      </c>
      <c r="M22" s="358">
        <v>405</v>
      </c>
      <c r="N22" s="358">
        <v>0</v>
      </c>
      <c r="O22" s="358">
        <v>0</v>
      </c>
      <c r="P22" s="358">
        <v>0</v>
      </c>
      <c r="Q22" s="358">
        <v>0</v>
      </c>
      <c r="R22" s="358">
        <v>1</v>
      </c>
      <c r="S22" s="358">
        <v>86</v>
      </c>
      <c r="T22" s="358">
        <v>56</v>
      </c>
      <c r="U22" s="358">
        <v>736</v>
      </c>
    </row>
    <row r="23" spans="1:21" x14ac:dyDescent="0.25">
      <c r="A23" s="59" t="s">
        <v>22</v>
      </c>
      <c r="B23" s="358">
        <v>28</v>
      </c>
      <c r="C23" s="358">
        <v>361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3</v>
      </c>
      <c r="K23" s="358">
        <v>40</v>
      </c>
      <c r="L23" s="358">
        <v>16</v>
      </c>
      <c r="M23" s="358">
        <v>207</v>
      </c>
      <c r="N23" s="358">
        <v>0</v>
      </c>
      <c r="O23" s="358">
        <v>0</v>
      </c>
      <c r="P23" s="358">
        <v>0</v>
      </c>
      <c r="Q23" s="358">
        <v>0</v>
      </c>
      <c r="R23" s="358">
        <v>0</v>
      </c>
      <c r="S23" s="358">
        <v>0</v>
      </c>
      <c r="T23" s="358">
        <v>9</v>
      </c>
      <c r="U23" s="358">
        <v>114</v>
      </c>
    </row>
    <row r="24" spans="1:21" x14ac:dyDescent="0.25">
      <c r="A24" s="59" t="s">
        <v>23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  <c r="P24" s="358">
        <v>0</v>
      </c>
      <c r="Q24" s="358">
        <v>0</v>
      </c>
      <c r="R24" s="358">
        <v>0</v>
      </c>
      <c r="S24" s="358">
        <v>0</v>
      </c>
      <c r="T24" s="358">
        <v>0</v>
      </c>
      <c r="U24" s="358">
        <v>0</v>
      </c>
    </row>
    <row r="25" spans="1:21" x14ac:dyDescent="0.25">
      <c r="A25" s="59" t="s">
        <v>24</v>
      </c>
      <c r="B25" s="358">
        <v>22</v>
      </c>
      <c r="C25" s="358">
        <v>600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  <c r="P25" s="358">
        <v>0</v>
      </c>
      <c r="Q25" s="358">
        <v>0</v>
      </c>
      <c r="R25" s="358">
        <v>22</v>
      </c>
      <c r="S25" s="358">
        <v>600</v>
      </c>
      <c r="T25" s="358">
        <v>0</v>
      </c>
      <c r="U25" s="358">
        <v>0</v>
      </c>
    </row>
    <row r="26" spans="1:21" x14ac:dyDescent="0.25">
      <c r="A26" s="59" t="s">
        <v>25</v>
      </c>
      <c r="B26" s="358">
        <v>354</v>
      </c>
      <c r="C26" s="358">
        <v>3852</v>
      </c>
      <c r="D26" s="358">
        <v>11</v>
      </c>
      <c r="E26" s="358">
        <v>116</v>
      </c>
      <c r="F26" s="358">
        <v>1</v>
      </c>
      <c r="G26" s="358">
        <v>5</v>
      </c>
      <c r="H26" s="358">
        <v>0</v>
      </c>
      <c r="I26" s="358">
        <v>0</v>
      </c>
      <c r="J26" s="358">
        <v>107</v>
      </c>
      <c r="K26" s="358">
        <v>880</v>
      </c>
      <c r="L26" s="358">
        <v>147</v>
      </c>
      <c r="M26" s="358">
        <v>1925</v>
      </c>
      <c r="N26" s="358">
        <v>0</v>
      </c>
      <c r="O26" s="358">
        <v>0</v>
      </c>
      <c r="P26" s="358">
        <v>0</v>
      </c>
      <c r="Q26" s="358">
        <v>0</v>
      </c>
      <c r="R26" s="358">
        <v>1</v>
      </c>
      <c r="S26" s="358">
        <v>27</v>
      </c>
      <c r="T26" s="358">
        <v>87</v>
      </c>
      <c r="U26" s="358">
        <v>899</v>
      </c>
    </row>
    <row r="27" spans="1:21" x14ac:dyDescent="0.25">
      <c r="A27" s="59" t="s">
        <v>26</v>
      </c>
      <c r="B27" s="358">
        <v>22</v>
      </c>
      <c r="C27" s="358">
        <v>222</v>
      </c>
      <c r="D27" s="358">
        <v>7</v>
      </c>
      <c r="E27" s="358">
        <v>73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10</v>
      </c>
      <c r="M27" s="358">
        <v>99</v>
      </c>
      <c r="N27" s="358">
        <v>0</v>
      </c>
      <c r="O27" s="358">
        <v>0</v>
      </c>
      <c r="P27" s="358">
        <v>0</v>
      </c>
      <c r="Q27" s="358">
        <v>0</v>
      </c>
      <c r="R27" s="358">
        <v>0</v>
      </c>
      <c r="S27" s="358">
        <v>0</v>
      </c>
      <c r="T27" s="358">
        <v>5</v>
      </c>
      <c r="U27" s="358">
        <v>50</v>
      </c>
    </row>
    <row r="28" spans="1:21" x14ac:dyDescent="0.25">
      <c r="A28" s="59" t="s">
        <v>27</v>
      </c>
      <c r="B28" s="358">
        <v>3</v>
      </c>
      <c r="C28" s="358">
        <v>37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3</v>
      </c>
      <c r="M28" s="358">
        <v>37</v>
      </c>
      <c r="N28" s="358">
        <v>0</v>
      </c>
      <c r="O28" s="358">
        <v>0</v>
      </c>
      <c r="P28" s="358">
        <v>0</v>
      </c>
      <c r="Q28" s="358">
        <v>0</v>
      </c>
      <c r="R28" s="358">
        <v>0</v>
      </c>
      <c r="S28" s="358">
        <v>0</v>
      </c>
      <c r="T28" s="358">
        <v>0</v>
      </c>
      <c r="U28" s="358">
        <v>0</v>
      </c>
    </row>
    <row r="29" spans="1:21" x14ac:dyDescent="0.25">
      <c r="A29" s="59" t="s">
        <v>28</v>
      </c>
      <c r="B29" s="358">
        <v>12</v>
      </c>
      <c r="C29" s="358">
        <v>200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  <c r="O29" s="358">
        <v>0</v>
      </c>
      <c r="P29" s="358">
        <v>0</v>
      </c>
      <c r="Q29" s="358">
        <v>0</v>
      </c>
      <c r="R29" s="358">
        <v>0</v>
      </c>
      <c r="S29" s="358">
        <v>0</v>
      </c>
      <c r="T29" s="358">
        <v>12</v>
      </c>
      <c r="U29" s="358">
        <v>200</v>
      </c>
    </row>
    <row r="30" spans="1:21" x14ac:dyDescent="0.25">
      <c r="A30" s="59" t="s">
        <v>29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  <c r="P30" s="358">
        <v>0</v>
      </c>
      <c r="Q30" s="358">
        <v>0</v>
      </c>
      <c r="R30" s="358">
        <v>0</v>
      </c>
      <c r="S30" s="358">
        <v>0</v>
      </c>
      <c r="T30" s="358">
        <v>0</v>
      </c>
      <c r="U30" s="358">
        <v>0</v>
      </c>
    </row>
    <row r="31" spans="1:21" x14ac:dyDescent="0.25">
      <c r="A31" s="59" t="s">
        <v>30</v>
      </c>
      <c r="B31" s="358">
        <v>1</v>
      </c>
      <c r="C31" s="358">
        <v>12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1</v>
      </c>
      <c r="M31" s="358">
        <v>12</v>
      </c>
      <c r="N31" s="358">
        <v>0</v>
      </c>
      <c r="O31" s="358">
        <v>0</v>
      </c>
      <c r="P31" s="358">
        <v>0</v>
      </c>
      <c r="Q31" s="358">
        <v>0</v>
      </c>
      <c r="R31" s="358">
        <v>0</v>
      </c>
      <c r="S31" s="358">
        <v>0</v>
      </c>
      <c r="T31" s="358">
        <v>0</v>
      </c>
      <c r="U31" s="358">
        <v>0</v>
      </c>
    </row>
    <row r="32" spans="1:21" x14ac:dyDescent="0.25">
      <c r="A32" s="59" t="s">
        <v>31</v>
      </c>
      <c r="B32" s="358">
        <v>49</v>
      </c>
      <c r="C32" s="358">
        <v>483</v>
      </c>
      <c r="D32" s="358">
        <v>9</v>
      </c>
      <c r="E32" s="358">
        <v>81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13</v>
      </c>
      <c r="M32" s="358">
        <v>120</v>
      </c>
      <c r="N32" s="358">
        <v>0</v>
      </c>
      <c r="O32" s="358">
        <v>0</v>
      </c>
      <c r="P32" s="358">
        <v>0</v>
      </c>
      <c r="Q32" s="358">
        <v>0</v>
      </c>
      <c r="R32" s="358">
        <v>0</v>
      </c>
      <c r="S32" s="358">
        <v>0</v>
      </c>
      <c r="T32" s="358">
        <v>27</v>
      </c>
      <c r="U32" s="358">
        <v>282</v>
      </c>
    </row>
    <row r="33" spans="1:21" x14ac:dyDescent="0.25">
      <c r="A33" s="60" t="s">
        <v>32</v>
      </c>
      <c r="B33" s="360">
        <f t="shared" ref="B33:U33" si="0">SUM(B8:B32)</f>
        <v>1409</v>
      </c>
      <c r="C33" s="360">
        <f t="shared" si="0"/>
        <v>17192</v>
      </c>
      <c r="D33" s="360">
        <f t="shared" si="0"/>
        <v>83</v>
      </c>
      <c r="E33" s="360">
        <f t="shared" si="0"/>
        <v>1028</v>
      </c>
      <c r="F33" s="360">
        <f t="shared" si="0"/>
        <v>2</v>
      </c>
      <c r="G33" s="360">
        <f t="shared" si="0"/>
        <v>15</v>
      </c>
      <c r="H33" s="360">
        <f t="shared" si="0"/>
        <v>18</v>
      </c>
      <c r="I33" s="360">
        <f t="shared" si="0"/>
        <v>324</v>
      </c>
      <c r="J33" s="360">
        <f t="shared" si="0"/>
        <v>154</v>
      </c>
      <c r="K33" s="360">
        <f t="shared" si="0"/>
        <v>1551</v>
      </c>
      <c r="L33" s="360">
        <f t="shared" si="0"/>
        <v>518</v>
      </c>
      <c r="M33" s="360">
        <f t="shared" si="0"/>
        <v>6814</v>
      </c>
      <c r="N33" s="360">
        <f t="shared" si="0"/>
        <v>16</v>
      </c>
      <c r="O33" s="360">
        <f t="shared" si="0"/>
        <v>274</v>
      </c>
      <c r="P33" s="360">
        <f t="shared" si="0"/>
        <v>0</v>
      </c>
      <c r="Q33" s="360">
        <f t="shared" si="0"/>
        <v>0</v>
      </c>
      <c r="R33" s="360">
        <f t="shared" si="0"/>
        <v>77</v>
      </c>
      <c r="S33" s="360">
        <f t="shared" si="0"/>
        <v>1392</v>
      </c>
      <c r="T33" s="360">
        <f t="shared" si="0"/>
        <v>541</v>
      </c>
      <c r="U33" s="360">
        <f t="shared" si="0"/>
        <v>5794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79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5" style="3" customWidth="1"/>
    <col min="3" max="4" width="14.28515625" style="3" customWidth="1"/>
    <col min="5" max="5" width="11.140625" style="3" customWidth="1"/>
    <col min="6" max="6" width="8.85546875" style="3"/>
    <col min="7" max="7" width="13.140625" style="3" customWidth="1"/>
    <col min="8" max="16384" width="8.85546875" style="3"/>
  </cols>
  <sheetData>
    <row r="1" spans="1:7" s="349" customFormat="1" ht="32.450000000000003" customHeight="1" thickBot="1" x14ac:dyDescent="0.35">
      <c r="A1" s="413" t="s">
        <v>222</v>
      </c>
      <c r="B1" s="413"/>
      <c r="C1" s="413"/>
      <c r="D1" s="413"/>
      <c r="E1" s="413"/>
      <c r="F1" s="413"/>
      <c r="G1" s="413"/>
    </row>
    <row r="2" spans="1:7" ht="16.149999999999999" customHeight="1" thickBot="1" x14ac:dyDescent="0.3">
      <c r="A2" s="414" t="s">
        <v>6</v>
      </c>
      <c r="B2" s="414" t="s">
        <v>293</v>
      </c>
      <c r="C2" s="417" t="s">
        <v>0</v>
      </c>
      <c r="D2" s="418"/>
      <c r="E2" s="418"/>
      <c r="F2" s="418"/>
      <c r="G2" s="419"/>
    </row>
    <row r="3" spans="1:7" ht="31.9" customHeight="1" thickBot="1" x14ac:dyDescent="0.3">
      <c r="A3" s="415"/>
      <c r="B3" s="415"/>
      <c r="C3" s="414" t="s">
        <v>199</v>
      </c>
      <c r="D3" s="414" t="s">
        <v>1</v>
      </c>
      <c r="E3" s="414" t="s">
        <v>200</v>
      </c>
      <c r="F3" s="417" t="s">
        <v>2</v>
      </c>
      <c r="G3" s="419"/>
    </row>
    <row r="4" spans="1:7" ht="74.45" customHeight="1" thickBot="1" x14ac:dyDescent="0.3">
      <c r="A4" s="416"/>
      <c r="B4" s="416"/>
      <c r="C4" s="420"/>
      <c r="D4" s="416"/>
      <c r="E4" s="420"/>
      <c r="F4" s="368" t="s">
        <v>3</v>
      </c>
      <c r="G4" s="354" t="s">
        <v>4</v>
      </c>
    </row>
    <row r="5" spans="1:7" ht="16.5" thickBot="1" x14ac:dyDescent="0.3">
      <c r="A5" s="8" t="s">
        <v>5</v>
      </c>
      <c r="B5" s="12">
        <v>1</v>
      </c>
      <c r="C5" s="12">
        <v>2</v>
      </c>
      <c r="D5" s="12">
        <v>3</v>
      </c>
      <c r="E5" s="12">
        <v>4</v>
      </c>
      <c r="F5" s="12">
        <v>5</v>
      </c>
      <c r="G5" s="12">
        <v>6</v>
      </c>
    </row>
    <row r="6" spans="1:7" x14ac:dyDescent="0.25">
      <c r="A6" s="5" t="s">
        <v>7</v>
      </c>
      <c r="B6" s="10">
        <v>51</v>
      </c>
      <c r="C6" s="10">
        <v>0</v>
      </c>
      <c r="D6" s="10">
        <v>4</v>
      </c>
      <c r="E6" s="10">
        <v>35</v>
      </c>
      <c r="F6" s="10">
        <v>9</v>
      </c>
      <c r="G6" s="10">
        <v>0</v>
      </c>
    </row>
    <row r="7" spans="1:7" x14ac:dyDescent="0.25">
      <c r="A7" s="6" t="s">
        <v>8</v>
      </c>
      <c r="B7" s="4">
        <v>35</v>
      </c>
      <c r="C7" s="4">
        <v>0</v>
      </c>
      <c r="D7" s="4">
        <v>5</v>
      </c>
      <c r="E7" s="4">
        <v>20</v>
      </c>
      <c r="F7" s="4">
        <v>10</v>
      </c>
      <c r="G7" s="4">
        <v>0</v>
      </c>
    </row>
    <row r="8" spans="1:7" x14ac:dyDescent="0.25">
      <c r="A8" s="6" t="s">
        <v>9</v>
      </c>
      <c r="B8" s="4">
        <v>115</v>
      </c>
      <c r="C8" s="4">
        <v>0</v>
      </c>
      <c r="D8" s="4">
        <v>5</v>
      </c>
      <c r="E8" s="4">
        <v>35</v>
      </c>
      <c r="F8" s="4">
        <v>74</v>
      </c>
      <c r="G8" s="4">
        <v>0</v>
      </c>
    </row>
    <row r="9" spans="1:7" x14ac:dyDescent="0.25">
      <c r="A9" s="6" t="s">
        <v>10</v>
      </c>
      <c r="B9" s="4">
        <v>59</v>
      </c>
      <c r="C9" s="4">
        <v>0</v>
      </c>
      <c r="D9" s="4">
        <v>6</v>
      </c>
      <c r="E9" s="4">
        <v>15</v>
      </c>
      <c r="F9" s="4">
        <v>38</v>
      </c>
      <c r="G9" s="4">
        <v>3</v>
      </c>
    </row>
    <row r="10" spans="1:7" x14ac:dyDescent="0.25">
      <c r="A10" s="6" t="s">
        <v>11</v>
      </c>
      <c r="B10" s="4">
        <v>53</v>
      </c>
      <c r="C10" s="4">
        <v>0</v>
      </c>
      <c r="D10" s="4">
        <v>4</v>
      </c>
      <c r="E10" s="4">
        <v>38</v>
      </c>
      <c r="F10" s="4">
        <v>11</v>
      </c>
      <c r="G10" s="4">
        <v>0</v>
      </c>
    </row>
    <row r="11" spans="1:7" x14ac:dyDescent="0.25">
      <c r="A11" s="6" t="s">
        <v>12</v>
      </c>
      <c r="B11" s="4">
        <v>26</v>
      </c>
      <c r="C11" s="4">
        <v>0</v>
      </c>
      <c r="D11" s="4">
        <v>4</v>
      </c>
      <c r="E11" s="4">
        <v>18</v>
      </c>
      <c r="F11" s="4">
        <v>4</v>
      </c>
      <c r="G11" s="4">
        <v>0</v>
      </c>
    </row>
    <row r="12" spans="1:7" x14ac:dyDescent="0.25">
      <c r="A12" s="6" t="s">
        <v>13</v>
      </c>
      <c r="B12" s="4">
        <v>56</v>
      </c>
      <c r="C12" s="4">
        <v>0</v>
      </c>
      <c r="D12" s="4">
        <v>4</v>
      </c>
      <c r="E12" s="4">
        <v>26</v>
      </c>
      <c r="F12" s="4">
        <v>26</v>
      </c>
      <c r="G12" s="4">
        <v>0</v>
      </c>
    </row>
    <row r="13" spans="1:7" x14ac:dyDescent="0.25">
      <c r="A13" s="6" t="s">
        <v>14</v>
      </c>
      <c r="B13" s="4">
        <v>53</v>
      </c>
      <c r="C13" s="4">
        <v>0</v>
      </c>
      <c r="D13" s="4">
        <v>6</v>
      </c>
      <c r="E13" s="4">
        <v>28</v>
      </c>
      <c r="F13" s="4">
        <v>19</v>
      </c>
      <c r="G13" s="4">
        <v>0</v>
      </c>
    </row>
    <row r="14" spans="1:7" x14ac:dyDescent="0.25">
      <c r="A14" s="6" t="s">
        <v>15</v>
      </c>
      <c r="B14" s="4">
        <v>83</v>
      </c>
      <c r="C14" s="4">
        <v>0</v>
      </c>
      <c r="D14" s="4">
        <v>3</v>
      </c>
      <c r="E14" s="4">
        <v>43</v>
      </c>
      <c r="F14" s="4">
        <v>35</v>
      </c>
      <c r="G14" s="4">
        <v>0</v>
      </c>
    </row>
    <row r="15" spans="1:7" x14ac:dyDescent="0.25">
      <c r="A15" s="6" t="s">
        <v>16</v>
      </c>
      <c r="B15" s="4">
        <v>81</v>
      </c>
      <c r="C15" s="4">
        <v>0</v>
      </c>
      <c r="D15" s="4">
        <v>5</v>
      </c>
      <c r="E15" s="4">
        <v>38</v>
      </c>
      <c r="F15" s="4">
        <v>38</v>
      </c>
      <c r="G15" s="4">
        <v>0</v>
      </c>
    </row>
    <row r="16" spans="1:7" x14ac:dyDescent="0.25">
      <c r="A16" s="6" t="s">
        <v>17</v>
      </c>
      <c r="B16" s="4">
        <v>24</v>
      </c>
      <c r="C16" s="4">
        <v>0</v>
      </c>
      <c r="D16" s="4">
        <v>3</v>
      </c>
      <c r="E16" s="4">
        <v>12</v>
      </c>
      <c r="F16" s="4">
        <v>9</v>
      </c>
      <c r="G16" s="4">
        <v>0</v>
      </c>
    </row>
    <row r="17" spans="1:7" x14ac:dyDescent="0.25">
      <c r="A17" s="6" t="s">
        <v>18</v>
      </c>
      <c r="B17" s="4">
        <v>78</v>
      </c>
      <c r="C17" s="4">
        <v>0</v>
      </c>
      <c r="D17" s="4">
        <v>4</v>
      </c>
      <c r="E17" s="4">
        <v>41</v>
      </c>
      <c r="F17" s="4">
        <v>33</v>
      </c>
      <c r="G17" s="4">
        <v>3</v>
      </c>
    </row>
    <row r="18" spans="1:7" x14ac:dyDescent="0.25">
      <c r="A18" s="6" t="s">
        <v>19</v>
      </c>
      <c r="B18" s="4">
        <v>42</v>
      </c>
      <c r="C18" s="4">
        <v>0</v>
      </c>
      <c r="D18" s="4">
        <v>5</v>
      </c>
      <c r="E18" s="4">
        <v>24</v>
      </c>
      <c r="F18" s="4">
        <v>13</v>
      </c>
      <c r="G18" s="4">
        <v>0</v>
      </c>
    </row>
    <row r="19" spans="1:7" x14ac:dyDescent="0.25">
      <c r="A19" s="6" t="s">
        <v>20</v>
      </c>
      <c r="B19" s="4">
        <v>75</v>
      </c>
      <c r="C19" s="4">
        <v>0</v>
      </c>
      <c r="D19" s="4">
        <v>2</v>
      </c>
      <c r="E19" s="4">
        <v>35</v>
      </c>
      <c r="F19" s="4">
        <v>34</v>
      </c>
      <c r="G19" s="4">
        <v>5</v>
      </c>
    </row>
    <row r="20" spans="1:7" x14ac:dyDescent="0.25">
      <c r="A20" s="6" t="s">
        <v>21</v>
      </c>
      <c r="B20" s="4">
        <v>64</v>
      </c>
      <c r="C20" s="4">
        <v>0</v>
      </c>
      <c r="D20" s="4">
        <v>5</v>
      </c>
      <c r="E20" s="4">
        <v>38</v>
      </c>
      <c r="F20" s="4">
        <v>18</v>
      </c>
      <c r="G20" s="4">
        <v>0</v>
      </c>
    </row>
    <row r="21" spans="1:7" x14ac:dyDescent="0.25">
      <c r="A21" s="6" t="s">
        <v>22</v>
      </c>
      <c r="B21" s="4">
        <v>37</v>
      </c>
      <c r="C21" s="4">
        <v>0</v>
      </c>
      <c r="D21" s="4">
        <v>4</v>
      </c>
      <c r="E21" s="4">
        <v>33</v>
      </c>
      <c r="F21" s="4">
        <v>0</v>
      </c>
      <c r="G21" s="4">
        <v>0</v>
      </c>
    </row>
    <row r="22" spans="1:7" x14ac:dyDescent="0.25">
      <c r="A22" s="6" t="s">
        <v>23</v>
      </c>
      <c r="B22" s="4">
        <v>54</v>
      </c>
      <c r="C22" s="4">
        <v>0</v>
      </c>
      <c r="D22" s="4">
        <v>1</v>
      </c>
      <c r="E22" s="4">
        <v>29</v>
      </c>
      <c r="F22" s="4">
        <v>24</v>
      </c>
      <c r="G22" s="4">
        <v>0</v>
      </c>
    </row>
    <row r="23" spans="1:7" x14ac:dyDescent="0.25">
      <c r="A23" s="6" t="s">
        <v>24</v>
      </c>
      <c r="B23" s="4">
        <v>37</v>
      </c>
      <c r="C23" s="4">
        <v>0</v>
      </c>
      <c r="D23" s="4">
        <v>4</v>
      </c>
      <c r="E23" s="4">
        <v>27</v>
      </c>
      <c r="F23" s="4">
        <v>6</v>
      </c>
      <c r="G23" s="4">
        <v>0</v>
      </c>
    </row>
    <row r="24" spans="1:7" x14ac:dyDescent="0.25">
      <c r="A24" s="6" t="s">
        <v>25</v>
      </c>
      <c r="B24" s="4">
        <v>72</v>
      </c>
      <c r="C24" s="4">
        <v>0</v>
      </c>
      <c r="D24" s="4">
        <v>4</v>
      </c>
      <c r="E24" s="4">
        <v>42</v>
      </c>
      <c r="F24" s="4">
        <v>25</v>
      </c>
      <c r="G24" s="4">
        <v>15</v>
      </c>
    </row>
    <row r="25" spans="1:7" x14ac:dyDescent="0.25">
      <c r="A25" s="6" t="s">
        <v>26</v>
      </c>
      <c r="B25" s="4">
        <v>47</v>
      </c>
      <c r="C25" s="4">
        <v>0</v>
      </c>
      <c r="D25" s="4">
        <v>6</v>
      </c>
      <c r="E25" s="4">
        <v>26</v>
      </c>
      <c r="F25" s="4">
        <v>15</v>
      </c>
      <c r="G25" s="4">
        <v>0</v>
      </c>
    </row>
    <row r="26" spans="1:7" x14ac:dyDescent="0.25">
      <c r="A26" s="6" t="s">
        <v>27</v>
      </c>
      <c r="B26" s="4">
        <v>45</v>
      </c>
      <c r="C26" s="4">
        <v>0</v>
      </c>
      <c r="D26" s="4">
        <v>5</v>
      </c>
      <c r="E26" s="4">
        <v>24</v>
      </c>
      <c r="F26" s="4">
        <v>16</v>
      </c>
      <c r="G26" s="4">
        <v>0</v>
      </c>
    </row>
    <row r="27" spans="1:7" x14ac:dyDescent="0.25">
      <c r="A27" s="6" t="s">
        <v>28</v>
      </c>
      <c r="B27" s="4">
        <v>49</v>
      </c>
      <c r="C27" s="4">
        <v>0</v>
      </c>
      <c r="D27" s="4">
        <v>3</v>
      </c>
      <c r="E27" s="4">
        <v>32</v>
      </c>
      <c r="F27" s="4">
        <v>14</v>
      </c>
      <c r="G27" s="4">
        <v>0</v>
      </c>
    </row>
    <row r="28" spans="1:7" x14ac:dyDescent="0.25">
      <c r="A28" s="6" t="s">
        <v>29</v>
      </c>
      <c r="B28" s="4">
        <v>25</v>
      </c>
      <c r="C28" s="4">
        <v>0</v>
      </c>
      <c r="D28" s="4">
        <v>6</v>
      </c>
      <c r="E28" s="4">
        <v>11</v>
      </c>
      <c r="F28" s="4">
        <v>8</v>
      </c>
      <c r="G28" s="4">
        <v>0</v>
      </c>
    </row>
    <row r="29" spans="1:7" x14ac:dyDescent="0.25">
      <c r="A29" s="6" t="s">
        <v>30</v>
      </c>
      <c r="B29" s="4">
        <v>44</v>
      </c>
      <c r="C29" s="4">
        <v>0</v>
      </c>
      <c r="D29" s="4">
        <v>5</v>
      </c>
      <c r="E29" s="4">
        <v>30</v>
      </c>
      <c r="F29" s="4">
        <v>9</v>
      </c>
      <c r="G29" s="4">
        <v>0</v>
      </c>
    </row>
    <row r="30" spans="1:7" x14ac:dyDescent="0.25">
      <c r="A30" s="6" t="s">
        <v>31</v>
      </c>
      <c r="B30" s="4">
        <v>46</v>
      </c>
      <c r="C30" s="4">
        <v>4</v>
      </c>
      <c r="D30" s="4">
        <v>0</v>
      </c>
      <c r="E30" s="4">
        <v>0</v>
      </c>
      <c r="F30" s="4">
        <v>42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1351</v>
      </c>
      <c r="C31" s="356">
        <f t="shared" si="0"/>
        <v>4</v>
      </c>
      <c r="D31" s="356">
        <f t="shared" si="0"/>
        <v>103</v>
      </c>
      <c r="E31" s="356">
        <f t="shared" si="0"/>
        <v>700</v>
      </c>
      <c r="F31" s="356">
        <f t="shared" si="0"/>
        <v>530</v>
      </c>
      <c r="G31" s="356">
        <f t="shared" si="0"/>
        <v>26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0">
    <cfRule type="cellIs" dxfId="11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U33"/>
  <sheetViews>
    <sheetView topLeftCell="K1" workbookViewId="0">
      <selection sqref="A1:G1"/>
    </sheetView>
  </sheetViews>
  <sheetFormatPr defaultRowHeight="15" x14ac:dyDescent="0.25"/>
  <cols>
    <col min="1" max="1" width="19" customWidth="1"/>
    <col min="3" max="3" width="10.28515625" customWidth="1"/>
    <col min="5" max="5" width="9.85546875" customWidth="1"/>
    <col min="7" max="7" width="10.28515625" customWidth="1"/>
    <col min="9" max="9" width="9.85546875" customWidth="1"/>
    <col min="11" max="11" width="9.7109375" customWidth="1"/>
    <col min="13" max="13" width="10" customWidth="1"/>
    <col min="15" max="15" width="10.28515625" customWidth="1"/>
    <col min="17" max="17" width="9.7109375" customWidth="1"/>
    <col min="19" max="19" width="9.7109375" customWidth="1"/>
    <col min="21" max="21" width="10" customWidth="1"/>
  </cols>
  <sheetData>
    <row r="1" spans="1:21" s="352" customFormat="1" ht="30.75" customHeight="1" thickBot="1" x14ac:dyDescent="0.35">
      <c r="A1" s="421" t="s">
        <v>333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</row>
    <row r="2" spans="1:21" ht="15.75" thickBot="1" x14ac:dyDescent="0.3">
      <c r="A2" s="435" t="s">
        <v>6</v>
      </c>
      <c r="B2" s="453" t="s">
        <v>38</v>
      </c>
      <c r="C2" s="454"/>
      <c r="D2" s="459" t="s">
        <v>39</v>
      </c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1"/>
    </row>
    <row r="3" spans="1:21" x14ac:dyDescent="0.25">
      <c r="A3" s="451"/>
      <c r="B3" s="455"/>
      <c r="C3" s="456"/>
      <c r="D3" s="453" t="s">
        <v>40</v>
      </c>
      <c r="E3" s="454"/>
      <c r="F3" s="438" t="s">
        <v>201</v>
      </c>
      <c r="G3" s="454"/>
      <c r="H3" s="438" t="s">
        <v>202</v>
      </c>
      <c r="I3" s="454"/>
      <c r="J3" s="438" t="s">
        <v>203</v>
      </c>
      <c r="K3" s="454"/>
      <c r="L3" s="438" t="s">
        <v>204</v>
      </c>
      <c r="M3" s="454"/>
      <c r="N3" s="438" t="s">
        <v>205</v>
      </c>
      <c r="O3" s="454"/>
      <c r="P3" s="438" t="s">
        <v>206</v>
      </c>
      <c r="Q3" s="454"/>
      <c r="R3" s="453" t="s">
        <v>41</v>
      </c>
      <c r="S3" s="454"/>
      <c r="T3" s="453" t="s">
        <v>42</v>
      </c>
      <c r="U3" s="454"/>
    </row>
    <row r="4" spans="1:21" x14ac:dyDescent="0.25">
      <c r="A4" s="451"/>
      <c r="B4" s="455"/>
      <c r="C4" s="456"/>
      <c r="D4" s="455"/>
      <c r="E4" s="456"/>
      <c r="F4" s="447"/>
      <c r="G4" s="448"/>
      <c r="H4" s="447"/>
      <c r="I4" s="448"/>
      <c r="J4" s="447"/>
      <c r="K4" s="448"/>
      <c r="L4" s="447"/>
      <c r="M4" s="448"/>
      <c r="N4" s="447"/>
      <c r="O4" s="448"/>
      <c r="P4" s="447"/>
      <c r="Q4" s="448"/>
      <c r="R4" s="455"/>
      <c r="S4" s="456"/>
      <c r="T4" s="455"/>
      <c r="U4" s="456"/>
    </row>
    <row r="5" spans="1:21" ht="15.75" thickBot="1" x14ac:dyDescent="0.3">
      <c r="A5" s="451"/>
      <c r="B5" s="457"/>
      <c r="C5" s="458"/>
      <c r="D5" s="457"/>
      <c r="E5" s="458"/>
      <c r="F5" s="449"/>
      <c r="G5" s="450"/>
      <c r="H5" s="449"/>
      <c r="I5" s="450"/>
      <c r="J5" s="449"/>
      <c r="K5" s="450"/>
      <c r="L5" s="449"/>
      <c r="M5" s="450"/>
      <c r="N5" s="449"/>
      <c r="O5" s="450"/>
      <c r="P5" s="449"/>
      <c r="Q5" s="450"/>
      <c r="R5" s="457"/>
      <c r="S5" s="458"/>
      <c r="T5" s="457"/>
      <c r="U5" s="458"/>
    </row>
    <row r="6" spans="1:21" ht="75" thickBot="1" x14ac:dyDescent="0.3">
      <c r="A6" s="452"/>
      <c r="B6" s="389" t="s">
        <v>296</v>
      </c>
      <c r="C6" s="389" t="s">
        <v>297</v>
      </c>
      <c r="D6" s="389" t="s">
        <v>296</v>
      </c>
      <c r="E6" s="389" t="s">
        <v>297</v>
      </c>
      <c r="F6" s="389" t="s">
        <v>296</v>
      </c>
      <c r="G6" s="389" t="s">
        <v>297</v>
      </c>
      <c r="H6" s="389" t="s">
        <v>296</v>
      </c>
      <c r="I6" s="389" t="s">
        <v>297</v>
      </c>
      <c r="J6" s="389" t="s">
        <v>296</v>
      </c>
      <c r="K6" s="389" t="s">
        <v>297</v>
      </c>
      <c r="L6" s="389" t="s">
        <v>296</v>
      </c>
      <c r="M6" s="389" t="s">
        <v>297</v>
      </c>
      <c r="N6" s="389" t="s">
        <v>296</v>
      </c>
      <c r="O6" s="389" t="s">
        <v>297</v>
      </c>
      <c r="P6" s="389" t="s">
        <v>296</v>
      </c>
      <c r="Q6" s="389" t="s">
        <v>297</v>
      </c>
      <c r="R6" s="389" t="s">
        <v>296</v>
      </c>
      <c r="S6" s="389" t="s">
        <v>297</v>
      </c>
      <c r="T6" s="389" t="s">
        <v>296</v>
      </c>
      <c r="U6" s="389" t="s">
        <v>297</v>
      </c>
    </row>
    <row r="7" spans="1:21" ht="15.75" thickBot="1" x14ac:dyDescent="0.3">
      <c r="A7" s="14" t="s">
        <v>5</v>
      </c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09">
        <v>15</v>
      </c>
      <c r="Q7" s="109">
        <v>16</v>
      </c>
      <c r="R7" s="109">
        <v>17</v>
      </c>
      <c r="S7" s="109">
        <v>18</v>
      </c>
      <c r="T7" s="109">
        <v>19</v>
      </c>
      <c r="U7" s="109">
        <v>20</v>
      </c>
    </row>
    <row r="8" spans="1:21" x14ac:dyDescent="0.25">
      <c r="A8" s="55" t="s">
        <v>7</v>
      </c>
      <c r="B8" s="357">
        <v>0</v>
      </c>
      <c r="C8" s="357">
        <v>20467</v>
      </c>
      <c r="D8" s="357">
        <v>0</v>
      </c>
      <c r="E8" s="357">
        <v>3560</v>
      </c>
      <c r="F8" s="357">
        <v>0</v>
      </c>
      <c r="G8" s="357">
        <v>2003</v>
      </c>
      <c r="H8" s="357">
        <v>0</v>
      </c>
      <c r="I8" s="357">
        <v>679</v>
      </c>
      <c r="J8" s="357">
        <v>0</v>
      </c>
      <c r="K8" s="357">
        <v>1340</v>
      </c>
      <c r="L8" s="357">
        <v>0</v>
      </c>
      <c r="M8" s="357">
        <v>10218</v>
      </c>
      <c r="N8" s="357">
        <v>0</v>
      </c>
      <c r="O8" s="357">
        <v>168</v>
      </c>
      <c r="P8" s="357">
        <v>0</v>
      </c>
      <c r="Q8" s="357">
        <v>126</v>
      </c>
      <c r="R8" s="357">
        <v>0</v>
      </c>
      <c r="S8" s="357">
        <v>393</v>
      </c>
      <c r="T8" s="357">
        <v>0</v>
      </c>
      <c r="U8" s="357">
        <v>1980</v>
      </c>
    </row>
    <row r="9" spans="1:21" x14ac:dyDescent="0.25">
      <c r="A9" s="56" t="s">
        <v>8</v>
      </c>
      <c r="B9" s="358">
        <v>0</v>
      </c>
      <c r="C9" s="358">
        <v>18126</v>
      </c>
      <c r="D9" s="358">
        <v>0</v>
      </c>
      <c r="E9" s="358">
        <v>3297</v>
      </c>
      <c r="F9" s="358">
        <v>0</v>
      </c>
      <c r="G9" s="358">
        <v>2324</v>
      </c>
      <c r="H9" s="358">
        <v>0</v>
      </c>
      <c r="I9" s="358">
        <v>1723</v>
      </c>
      <c r="J9" s="358">
        <v>0</v>
      </c>
      <c r="K9" s="358">
        <v>232</v>
      </c>
      <c r="L9" s="358">
        <v>0</v>
      </c>
      <c r="M9" s="358">
        <v>8384</v>
      </c>
      <c r="N9" s="358">
        <v>0</v>
      </c>
      <c r="O9" s="358">
        <v>729</v>
      </c>
      <c r="P9" s="358">
        <v>0</v>
      </c>
      <c r="Q9" s="358">
        <v>0</v>
      </c>
      <c r="R9" s="358">
        <v>0</v>
      </c>
      <c r="S9" s="358">
        <v>0</v>
      </c>
      <c r="T9" s="358">
        <v>0</v>
      </c>
      <c r="U9" s="358">
        <v>1437</v>
      </c>
    </row>
    <row r="10" spans="1:21" x14ac:dyDescent="0.25">
      <c r="A10" s="56" t="s">
        <v>9</v>
      </c>
      <c r="B10" s="358">
        <v>0</v>
      </c>
      <c r="C10" s="358">
        <v>51770</v>
      </c>
      <c r="D10" s="358">
        <v>0</v>
      </c>
      <c r="E10" s="358">
        <v>6131</v>
      </c>
      <c r="F10" s="358">
        <v>0</v>
      </c>
      <c r="G10" s="358">
        <v>3731</v>
      </c>
      <c r="H10" s="358">
        <v>0</v>
      </c>
      <c r="I10" s="358">
        <v>1991</v>
      </c>
      <c r="J10" s="358">
        <v>0</v>
      </c>
      <c r="K10" s="358">
        <v>2160</v>
      </c>
      <c r="L10" s="358">
        <v>0</v>
      </c>
      <c r="M10" s="358">
        <v>30746</v>
      </c>
      <c r="N10" s="358">
        <v>0</v>
      </c>
      <c r="O10" s="358">
        <v>1149</v>
      </c>
      <c r="P10" s="358">
        <v>0</v>
      </c>
      <c r="Q10" s="358">
        <v>0</v>
      </c>
      <c r="R10" s="358">
        <v>0</v>
      </c>
      <c r="S10" s="358">
        <v>105</v>
      </c>
      <c r="T10" s="358">
        <v>0</v>
      </c>
      <c r="U10" s="358">
        <v>5757</v>
      </c>
    </row>
    <row r="11" spans="1:21" x14ac:dyDescent="0.25">
      <c r="A11" s="56" t="s">
        <v>10</v>
      </c>
      <c r="B11" s="358">
        <v>0</v>
      </c>
      <c r="C11" s="358">
        <v>32349</v>
      </c>
      <c r="D11" s="358">
        <v>0</v>
      </c>
      <c r="E11" s="358">
        <v>2648</v>
      </c>
      <c r="F11" s="358">
        <v>0</v>
      </c>
      <c r="G11" s="358">
        <v>1440</v>
      </c>
      <c r="H11" s="358">
        <v>0</v>
      </c>
      <c r="I11" s="358">
        <v>1228</v>
      </c>
      <c r="J11" s="358">
        <v>0</v>
      </c>
      <c r="K11" s="358">
        <v>1109</v>
      </c>
      <c r="L11" s="358">
        <v>0</v>
      </c>
      <c r="M11" s="358">
        <v>20317</v>
      </c>
      <c r="N11" s="358">
        <v>0</v>
      </c>
      <c r="O11" s="358">
        <v>679</v>
      </c>
      <c r="P11" s="358">
        <v>0</v>
      </c>
      <c r="Q11" s="358">
        <v>0</v>
      </c>
      <c r="R11" s="358">
        <v>0</v>
      </c>
      <c r="S11" s="358">
        <v>712</v>
      </c>
      <c r="T11" s="358">
        <v>0</v>
      </c>
      <c r="U11" s="358">
        <v>4216</v>
      </c>
    </row>
    <row r="12" spans="1:21" x14ac:dyDescent="0.25">
      <c r="A12" s="56" t="s">
        <v>11</v>
      </c>
      <c r="B12" s="358">
        <v>0</v>
      </c>
      <c r="C12" s="358">
        <v>20170</v>
      </c>
      <c r="D12" s="358">
        <v>0</v>
      </c>
      <c r="E12" s="358">
        <v>4348</v>
      </c>
      <c r="F12" s="358">
        <v>0</v>
      </c>
      <c r="G12" s="358">
        <v>2047</v>
      </c>
      <c r="H12" s="358">
        <v>0</v>
      </c>
      <c r="I12" s="358">
        <v>642</v>
      </c>
      <c r="J12" s="358">
        <v>0</v>
      </c>
      <c r="K12" s="358">
        <v>1154</v>
      </c>
      <c r="L12" s="358">
        <v>0</v>
      </c>
      <c r="M12" s="358">
        <v>9372</v>
      </c>
      <c r="N12" s="358">
        <v>0</v>
      </c>
      <c r="O12" s="358">
        <v>476</v>
      </c>
      <c r="P12" s="358">
        <v>0</v>
      </c>
      <c r="Q12" s="358">
        <v>10</v>
      </c>
      <c r="R12" s="358">
        <v>0</v>
      </c>
      <c r="S12" s="358">
        <v>128</v>
      </c>
      <c r="T12" s="358">
        <v>0</v>
      </c>
      <c r="U12" s="358">
        <v>1993</v>
      </c>
    </row>
    <row r="13" spans="1:21" x14ac:dyDescent="0.25">
      <c r="A13" s="56" t="s">
        <v>12</v>
      </c>
      <c r="B13" s="358">
        <v>0</v>
      </c>
      <c r="C13" s="358">
        <v>15465</v>
      </c>
      <c r="D13" s="358">
        <v>0</v>
      </c>
      <c r="E13" s="358">
        <v>2100</v>
      </c>
      <c r="F13" s="358">
        <v>0</v>
      </c>
      <c r="G13" s="358">
        <v>1726</v>
      </c>
      <c r="H13" s="358">
        <v>0</v>
      </c>
      <c r="I13" s="358">
        <v>1478</v>
      </c>
      <c r="J13" s="358">
        <v>0</v>
      </c>
      <c r="K13" s="358">
        <v>406</v>
      </c>
      <c r="L13" s="358">
        <v>0</v>
      </c>
      <c r="M13" s="358">
        <v>7104</v>
      </c>
      <c r="N13" s="358">
        <v>0</v>
      </c>
      <c r="O13" s="358">
        <v>1099</v>
      </c>
      <c r="P13" s="358">
        <v>0</v>
      </c>
      <c r="Q13" s="358">
        <v>0</v>
      </c>
      <c r="R13" s="358">
        <v>0</v>
      </c>
      <c r="S13" s="358">
        <v>20</v>
      </c>
      <c r="T13" s="358">
        <v>0</v>
      </c>
      <c r="U13" s="358">
        <v>1532</v>
      </c>
    </row>
    <row r="14" spans="1:21" x14ac:dyDescent="0.25">
      <c r="A14" s="56" t="s">
        <v>13</v>
      </c>
      <c r="B14" s="358">
        <v>0</v>
      </c>
      <c r="C14" s="358">
        <v>29808</v>
      </c>
      <c r="D14" s="358">
        <v>0</v>
      </c>
      <c r="E14" s="358">
        <v>3885</v>
      </c>
      <c r="F14" s="358">
        <v>0</v>
      </c>
      <c r="G14" s="358">
        <v>1804</v>
      </c>
      <c r="H14" s="358">
        <v>0</v>
      </c>
      <c r="I14" s="358">
        <v>2157</v>
      </c>
      <c r="J14" s="358">
        <v>0</v>
      </c>
      <c r="K14" s="358">
        <v>1112</v>
      </c>
      <c r="L14" s="358">
        <v>0</v>
      </c>
      <c r="M14" s="358">
        <v>16010</v>
      </c>
      <c r="N14" s="358">
        <v>0</v>
      </c>
      <c r="O14" s="358">
        <v>937</v>
      </c>
      <c r="P14" s="358">
        <v>0</v>
      </c>
      <c r="Q14" s="358">
        <v>0</v>
      </c>
      <c r="R14" s="358">
        <v>0</v>
      </c>
      <c r="S14" s="358">
        <v>241</v>
      </c>
      <c r="T14" s="358">
        <v>0</v>
      </c>
      <c r="U14" s="358">
        <v>3662</v>
      </c>
    </row>
    <row r="15" spans="1:21" x14ac:dyDescent="0.25">
      <c r="A15" s="56" t="s">
        <v>14</v>
      </c>
      <c r="B15" s="358">
        <v>0</v>
      </c>
      <c r="C15" s="358">
        <v>20986</v>
      </c>
      <c r="D15" s="358">
        <v>0</v>
      </c>
      <c r="E15" s="358">
        <v>2608</v>
      </c>
      <c r="F15" s="358">
        <v>0</v>
      </c>
      <c r="G15" s="358">
        <v>3076</v>
      </c>
      <c r="H15" s="358">
        <v>0</v>
      </c>
      <c r="I15" s="358">
        <v>2393</v>
      </c>
      <c r="J15" s="358">
        <v>0</v>
      </c>
      <c r="K15" s="358">
        <v>180</v>
      </c>
      <c r="L15" s="358">
        <v>0</v>
      </c>
      <c r="M15" s="358">
        <v>10469</v>
      </c>
      <c r="N15" s="358">
        <v>0</v>
      </c>
      <c r="O15" s="358">
        <v>777</v>
      </c>
      <c r="P15" s="358">
        <v>0</v>
      </c>
      <c r="Q15" s="358">
        <v>0</v>
      </c>
      <c r="R15" s="358">
        <v>0</v>
      </c>
      <c r="S15" s="358">
        <v>0</v>
      </c>
      <c r="T15" s="358">
        <v>0</v>
      </c>
      <c r="U15" s="358">
        <v>1483</v>
      </c>
    </row>
    <row r="16" spans="1:21" x14ac:dyDescent="0.25">
      <c r="A16" s="56" t="s">
        <v>15</v>
      </c>
      <c r="B16" s="358">
        <v>0</v>
      </c>
      <c r="C16" s="358">
        <v>54262</v>
      </c>
      <c r="D16" s="358">
        <v>0</v>
      </c>
      <c r="E16" s="358">
        <v>5575</v>
      </c>
      <c r="F16" s="358">
        <v>0</v>
      </c>
      <c r="G16" s="358">
        <v>3706</v>
      </c>
      <c r="H16" s="358">
        <v>0</v>
      </c>
      <c r="I16" s="358">
        <v>2749</v>
      </c>
      <c r="J16" s="358">
        <v>0</v>
      </c>
      <c r="K16" s="358">
        <v>1307</v>
      </c>
      <c r="L16" s="358">
        <v>0</v>
      </c>
      <c r="M16" s="358">
        <v>29265</v>
      </c>
      <c r="N16" s="358">
        <v>0</v>
      </c>
      <c r="O16" s="358">
        <v>2683</v>
      </c>
      <c r="P16" s="358">
        <v>0</v>
      </c>
      <c r="Q16" s="358">
        <v>81</v>
      </c>
      <c r="R16" s="358">
        <v>0</v>
      </c>
      <c r="S16" s="358">
        <v>721</v>
      </c>
      <c r="T16" s="358">
        <v>0</v>
      </c>
      <c r="U16" s="358">
        <v>8175</v>
      </c>
    </row>
    <row r="17" spans="1:21" x14ac:dyDescent="0.25">
      <c r="A17" s="56" t="s">
        <v>16</v>
      </c>
      <c r="B17" s="358">
        <v>0</v>
      </c>
      <c r="C17" s="358">
        <v>30867</v>
      </c>
      <c r="D17" s="358">
        <v>0</v>
      </c>
      <c r="E17" s="358">
        <v>3488</v>
      </c>
      <c r="F17" s="358">
        <v>0</v>
      </c>
      <c r="G17" s="358">
        <v>1477</v>
      </c>
      <c r="H17" s="358">
        <v>0</v>
      </c>
      <c r="I17" s="358">
        <v>1402</v>
      </c>
      <c r="J17" s="358">
        <v>0</v>
      </c>
      <c r="K17" s="358">
        <v>636</v>
      </c>
      <c r="L17" s="358">
        <v>0</v>
      </c>
      <c r="M17" s="358">
        <v>18529</v>
      </c>
      <c r="N17" s="358">
        <v>0</v>
      </c>
      <c r="O17" s="358">
        <v>1400</v>
      </c>
      <c r="P17" s="358">
        <v>0</v>
      </c>
      <c r="Q17" s="358">
        <v>12</v>
      </c>
      <c r="R17" s="358">
        <v>0</v>
      </c>
      <c r="S17" s="358">
        <v>190</v>
      </c>
      <c r="T17" s="358">
        <v>0</v>
      </c>
      <c r="U17" s="358">
        <v>3733</v>
      </c>
    </row>
    <row r="18" spans="1:21" x14ac:dyDescent="0.25">
      <c r="A18" s="56" t="s">
        <v>17</v>
      </c>
      <c r="B18" s="358">
        <v>0</v>
      </c>
      <c r="C18" s="358">
        <v>9826</v>
      </c>
      <c r="D18" s="358">
        <v>0</v>
      </c>
      <c r="E18" s="358">
        <v>607</v>
      </c>
      <c r="F18" s="358">
        <v>0</v>
      </c>
      <c r="G18" s="358">
        <v>730</v>
      </c>
      <c r="H18" s="358">
        <v>0</v>
      </c>
      <c r="I18" s="358">
        <v>480</v>
      </c>
      <c r="J18" s="358">
        <v>0</v>
      </c>
      <c r="K18" s="358">
        <v>271</v>
      </c>
      <c r="L18" s="358">
        <v>0</v>
      </c>
      <c r="M18" s="358">
        <v>5679</v>
      </c>
      <c r="N18" s="358">
        <v>0</v>
      </c>
      <c r="O18" s="358">
        <v>674</v>
      </c>
      <c r="P18" s="358">
        <v>0</v>
      </c>
      <c r="Q18" s="358">
        <v>0</v>
      </c>
      <c r="R18" s="358">
        <v>0</v>
      </c>
      <c r="S18" s="358">
        <v>51</v>
      </c>
      <c r="T18" s="358">
        <v>0</v>
      </c>
      <c r="U18" s="358">
        <v>1334</v>
      </c>
    </row>
    <row r="19" spans="1:21" x14ac:dyDescent="0.25">
      <c r="A19" s="56" t="s">
        <v>18</v>
      </c>
      <c r="B19" s="358">
        <v>0</v>
      </c>
      <c r="C19" s="358">
        <v>33243</v>
      </c>
      <c r="D19" s="358">
        <v>0</v>
      </c>
      <c r="E19" s="358">
        <v>2827</v>
      </c>
      <c r="F19" s="358">
        <v>0</v>
      </c>
      <c r="G19" s="358">
        <v>2316</v>
      </c>
      <c r="H19" s="358">
        <v>0</v>
      </c>
      <c r="I19" s="358">
        <v>1228</v>
      </c>
      <c r="J19" s="358">
        <v>0</v>
      </c>
      <c r="K19" s="358">
        <v>1132</v>
      </c>
      <c r="L19" s="358">
        <v>0</v>
      </c>
      <c r="M19" s="358">
        <v>20233</v>
      </c>
      <c r="N19" s="358">
        <v>0</v>
      </c>
      <c r="O19" s="358">
        <v>1253</v>
      </c>
      <c r="P19" s="358">
        <v>0</v>
      </c>
      <c r="Q19" s="358">
        <v>0</v>
      </c>
      <c r="R19" s="358">
        <v>0</v>
      </c>
      <c r="S19" s="358">
        <v>112</v>
      </c>
      <c r="T19" s="358">
        <v>0</v>
      </c>
      <c r="U19" s="358">
        <v>4142</v>
      </c>
    </row>
    <row r="20" spans="1:21" x14ac:dyDescent="0.25">
      <c r="A20" s="56" t="s">
        <v>19</v>
      </c>
      <c r="B20" s="358">
        <v>0</v>
      </c>
      <c r="C20" s="358">
        <v>21068</v>
      </c>
      <c r="D20" s="358">
        <v>0</v>
      </c>
      <c r="E20" s="358">
        <v>3609</v>
      </c>
      <c r="F20" s="358">
        <v>0</v>
      </c>
      <c r="G20" s="358">
        <v>3137</v>
      </c>
      <c r="H20" s="358">
        <v>0</v>
      </c>
      <c r="I20" s="358">
        <v>1271</v>
      </c>
      <c r="J20" s="358">
        <v>0</v>
      </c>
      <c r="K20" s="358">
        <v>248</v>
      </c>
      <c r="L20" s="358">
        <v>0</v>
      </c>
      <c r="M20" s="358">
        <v>11635</v>
      </c>
      <c r="N20" s="358">
        <v>0</v>
      </c>
      <c r="O20" s="358">
        <v>469</v>
      </c>
      <c r="P20" s="358">
        <v>0</v>
      </c>
      <c r="Q20" s="358">
        <v>0</v>
      </c>
      <c r="R20" s="358">
        <v>0</v>
      </c>
      <c r="S20" s="358">
        <v>0</v>
      </c>
      <c r="T20" s="358">
        <v>0</v>
      </c>
      <c r="U20" s="358">
        <v>699</v>
      </c>
    </row>
    <row r="21" spans="1:21" x14ac:dyDescent="0.25">
      <c r="A21" s="56" t="s">
        <v>20</v>
      </c>
      <c r="B21" s="358">
        <v>0</v>
      </c>
      <c r="C21" s="358">
        <v>46030</v>
      </c>
      <c r="D21" s="358">
        <v>0</v>
      </c>
      <c r="E21" s="358">
        <v>4518</v>
      </c>
      <c r="F21" s="358">
        <v>0</v>
      </c>
      <c r="G21" s="358">
        <v>3656</v>
      </c>
      <c r="H21" s="358">
        <v>0</v>
      </c>
      <c r="I21" s="358">
        <v>1281</v>
      </c>
      <c r="J21" s="358">
        <v>0</v>
      </c>
      <c r="K21" s="358">
        <v>8985</v>
      </c>
      <c r="L21" s="358">
        <v>0</v>
      </c>
      <c r="M21" s="358">
        <v>22358</v>
      </c>
      <c r="N21" s="358">
        <v>0</v>
      </c>
      <c r="O21" s="358">
        <v>2259</v>
      </c>
      <c r="P21" s="358">
        <v>0</v>
      </c>
      <c r="Q21" s="358">
        <v>14</v>
      </c>
      <c r="R21" s="358">
        <v>0</v>
      </c>
      <c r="S21" s="358">
        <v>129</v>
      </c>
      <c r="T21" s="358">
        <v>0</v>
      </c>
      <c r="U21" s="358">
        <v>2830</v>
      </c>
    </row>
    <row r="22" spans="1:21" x14ac:dyDescent="0.25">
      <c r="A22" s="56" t="s">
        <v>21</v>
      </c>
      <c r="B22" s="358">
        <v>0</v>
      </c>
      <c r="C22" s="358">
        <v>22491</v>
      </c>
      <c r="D22" s="358">
        <v>0</v>
      </c>
      <c r="E22" s="358">
        <v>2677</v>
      </c>
      <c r="F22" s="358">
        <v>0</v>
      </c>
      <c r="G22" s="358">
        <v>2588</v>
      </c>
      <c r="H22" s="358">
        <v>0</v>
      </c>
      <c r="I22" s="358">
        <v>1133</v>
      </c>
      <c r="J22" s="358">
        <v>0</v>
      </c>
      <c r="K22" s="358">
        <v>612</v>
      </c>
      <c r="L22" s="358">
        <v>0</v>
      </c>
      <c r="M22" s="358">
        <v>11921</v>
      </c>
      <c r="N22" s="358">
        <v>0</v>
      </c>
      <c r="O22" s="358">
        <v>938</v>
      </c>
      <c r="P22" s="358">
        <v>0</v>
      </c>
      <c r="Q22" s="358">
        <v>0</v>
      </c>
      <c r="R22" s="358">
        <v>0</v>
      </c>
      <c r="S22" s="358">
        <v>840</v>
      </c>
      <c r="T22" s="358">
        <v>0</v>
      </c>
      <c r="U22" s="358">
        <v>1782</v>
      </c>
    </row>
    <row r="23" spans="1:21" x14ac:dyDescent="0.25">
      <c r="A23" s="56" t="s">
        <v>22</v>
      </c>
      <c r="B23" s="358">
        <v>0</v>
      </c>
      <c r="C23" s="358">
        <v>18058</v>
      </c>
      <c r="D23" s="358">
        <v>0</v>
      </c>
      <c r="E23" s="358">
        <v>3646</v>
      </c>
      <c r="F23" s="358">
        <v>0</v>
      </c>
      <c r="G23" s="358">
        <v>1292</v>
      </c>
      <c r="H23" s="358">
        <v>0</v>
      </c>
      <c r="I23" s="358">
        <v>1087</v>
      </c>
      <c r="J23" s="358">
        <v>0</v>
      </c>
      <c r="K23" s="358">
        <v>279</v>
      </c>
      <c r="L23" s="358">
        <v>0</v>
      </c>
      <c r="M23" s="358">
        <v>9295</v>
      </c>
      <c r="N23" s="358">
        <v>0</v>
      </c>
      <c r="O23" s="358">
        <v>962</v>
      </c>
      <c r="P23" s="358">
        <v>0</v>
      </c>
      <c r="Q23" s="358">
        <v>0</v>
      </c>
      <c r="R23" s="358">
        <v>0</v>
      </c>
      <c r="S23" s="358">
        <v>127</v>
      </c>
      <c r="T23" s="358">
        <v>0</v>
      </c>
      <c r="U23" s="358">
        <v>1370</v>
      </c>
    </row>
    <row r="24" spans="1:21" x14ac:dyDescent="0.25">
      <c r="A24" s="56" t="s">
        <v>23</v>
      </c>
      <c r="B24" s="358">
        <v>0</v>
      </c>
      <c r="C24" s="358">
        <v>31300</v>
      </c>
      <c r="D24" s="358">
        <v>0</v>
      </c>
      <c r="E24" s="358">
        <v>2023</v>
      </c>
      <c r="F24" s="358">
        <v>0</v>
      </c>
      <c r="G24" s="358">
        <v>3423</v>
      </c>
      <c r="H24" s="358">
        <v>0</v>
      </c>
      <c r="I24" s="358">
        <v>2197</v>
      </c>
      <c r="J24" s="358">
        <v>0</v>
      </c>
      <c r="K24" s="358">
        <v>903</v>
      </c>
      <c r="L24" s="358">
        <v>0</v>
      </c>
      <c r="M24" s="358">
        <v>16061</v>
      </c>
      <c r="N24" s="358">
        <v>0</v>
      </c>
      <c r="O24" s="358">
        <v>1511</v>
      </c>
      <c r="P24" s="358">
        <v>0</v>
      </c>
      <c r="Q24" s="358">
        <v>0</v>
      </c>
      <c r="R24" s="358">
        <v>0</v>
      </c>
      <c r="S24" s="358">
        <v>190</v>
      </c>
      <c r="T24" s="358">
        <v>0</v>
      </c>
      <c r="U24" s="358">
        <v>4992</v>
      </c>
    </row>
    <row r="25" spans="1:21" x14ac:dyDescent="0.25">
      <c r="A25" s="56" t="s">
        <v>24</v>
      </c>
      <c r="B25" s="358">
        <v>0</v>
      </c>
      <c r="C25" s="358">
        <v>13014</v>
      </c>
      <c r="D25" s="358">
        <v>0</v>
      </c>
      <c r="E25" s="358">
        <v>2469</v>
      </c>
      <c r="F25" s="358">
        <v>0</v>
      </c>
      <c r="G25" s="358">
        <v>1339</v>
      </c>
      <c r="H25" s="358">
        <v>0</v>
      </c>
      <c r="I25" s="358">
        <v>1018</v>
      </c>
      <c r="J25" s="358">
        <v>0</v>
      </c>
      <c r="K25" s="358">
        <v>129</v>
      </c>
      <c r="L25" s="358">
        <v>0</v>
      </c>
      <c r="M25" s="358">
        <v>6371</v>
      </c>
      <c r="N25" s="358">
        <v>0</v>
      </c>
      <c r="O25" s="358">
        <v>127</v>
      </c>
      <c r="P25" s="358">
        <v>0</v>
      </c>
      <c r="Q25" s="358">
        <v>0</v>
      </c>
      <c r="R25" s="358">
        <v>0</v>
      </c>
      <c r="S25" s="358">
        <v>373</v>
      </c>
      <c r="T25" s="358">
        <v>0</v>
      </c>
      <c r="U25" s="358">
        <v>1188</v>
      </c>
    </row>
    <row r="26" spans="1:21" x14ac:dyDescent="0.25">
      <c r="A26" s="56" t="s">
        <v>25</v>
      </c>
      <c r="B26" s="358">
        <v>0</v>
      </c>
      <c r="C26" s="358">
        <v>61200</v>
      </c>
      <c r="D26" s="358">
        <v>0</v>
      </c>
      <c r="E26" s="358">
        <v>7234</v>
      </c>
      <c r="F26" s="358">
        <v>0</v>
      </c>
      <c r="G26" s="358">
        <v>2801</v>
      </c>
      <c r="H26" s="358">
        <v>0</v>
      </c>
      <c r="I26" s="358">
        <v>4727</v>
      </c>
      <c r="J26" s="358">
        <v>0</v>
      </c>
      <c r="K26" s="358">
        <v>4675</v>
      </c>
      <c r="L26" s="358">
        <v>0</v>
      </c>
      <c r="M26" s="358">
        <v>33071</v>
      </c>
      <c r="N26" s="358">
        <v>0</v>
      </c>
      <c r="O26" s="358">
        <v>2490</v>
      </c>
      <c r="P26" s="358">
        <v>0</v>
      </c>
      <c r="Q26" s="358">
        <v>29</v>
      </c>
      <c r="R26" s="358">
        <v>0</v>
      </c>
      <c r="S26" s="358">
        <v>466</v>
      </c>
      <c r="T26" s="358">
        <v>0</v>
      </c>
      <c r="U26" s="358">
        <v>5707</v>
      </c>
    </row>
    <row r="27" spans="1:21" x14ac:dyDescent="0.25">
      <c r="A27" s="56" t="s">
        <v>26</v>
      </c>
      <c r="B27" s="358">
        <v>0</v>
      </c>
      <c r="C27" s="358">
        <v>15387</v>
      </c>
      <c r="D27" s="358">
        <v>0</v>
      </c>
      <c r="E27" s="358">
        <v>1615</v>
      </c>
      <c r="F27" s="358">
        <v>0</v>
      </c>
      <c r="G27" s="358">
        <v>1536</v>
      </c>
      <c r="H27" s="358">
        <v>0</v>
      </c>
      <c r="I27" s="358">
        <v>1123</v>
      </c>
      <c r="J27" s="358">
        <v>0</v>
      </c>
      <c r="K27" s="358">
        <v>999</v>
      </c>
      <c r="L27" s="358">
        <v>0</v>
      </c>
      <c r="M27" s="358">
        <v>7756</v>
      </c>
      <c r="N27" s="358">
        <v>0</v>
      </c>
      <c r="O27" s="358">
        <v>563</v>
      </c>
      <c r="P27" s="358">
        <v>0</v>
      </c>
      <c r="Q27" s="358">
        <v>0</v>
      </c>
      <c r="R27" s="358">
        <v>0</v>
      </c>
      <c r="S27" s="358">
        <v>156</v>
      </c>
      <c r="T27" s="358">
        <v>0</v>
      </c>
      <c r="U27" s="358">
        <v>1639</v>
      </c>
    </row>
    <row r="28" spans="1:21" x14ac:dyDescent="0.25">
      <c r="A28" s="56" t="s">
        <v>27</v>
      </c>
      <c r="B28" s="358">
        <v>0</v>
      </c>
      <c r="C28" s="358">
        <v>21920</v>
      </c>
      <c r="D28" s="358">
        <v>0</v>
      </c>
      <c r="E28" s="358">
        <v>2756</v>
      </c>
      <c r="F28" s="358">
        <v>0</v>
      </c>
      <c r="G28" s="358">
        <v>2238</v>
      </c>
      <c r="H28" s="358">
        <v>0</v>
      </c>
      <c r="I28" s="358">
        <v>1183</v>
      </c>
      <c r="J28" s="358">
        <v>0</v>
      </c>
      <c r="K28" s="358">
        <v>522</v>
      </c>
      <c r="L28" s="358">
        <v>0</v>
      </c>
      <c r="M28" s="358">
        <v>11531</v>
      </c>
      <c r="N28" s="358">
        <v>0</v>
      </c>
      <c r="O28" s="358">
        <v>1923</v>
      </c>
      <c r="P28" s="358">
        <v>0</v>
      </c>
      <c r="Q28" s="358">
        <v>11</v>
      </c>
      <c r="R28" s="358">
        <v>0</v>
      </c>
      <c r="S28" s="358">
        <v>40</v>
      </c>
      <c r="T28" s="358">
        <v>0</v>
      </c>
      <c r="U28" s="358">
        <v>1716</v>
      </c>
    </row>
    <row r="29" spans="1:21" x14ac:dyDescent="0.25">
      <c r="A29" s="56" t="s">
        <v>28</v>
      </c>
      <c r="B29" s="358">
        <v>0</v>
      </c>
      <c r="C29" s="358">
        <v>19716</v>
      </c>
      <c r="D29" s="358">
        <v>0</v>
      </c>
      <c r="E29" s="358">
        <v>2393</v>
      </c>
      <c r="F29" s="358">
        <v>0</v>
      </c>
      <c r="G29" s="358">
        <v>1572</v>
      </c>
      <c r="H29" s="358">
        <v>0</v>
      </c>
      <c r="I29" s="358">
        <v>1108</v>
      </c>
      <c r="J29" s="358">
        <v>0</v>
      </c>
      <c r="K29" s="358">
        <v>786</v>
      </c>
      <c r="L29" s="358">
        <v>0</v>
      </c>
      <c r="M29" s="358">
        <v>11800</v>
      </c>
      <c r="N29" s="358">
        <v>0</v>
      </c>
      <c r="O29" s="358">
        <v>605</v>
      </c>
      <c r="P29" s="358">
        <v>0</v>
      </c>
      <c r="Q29" s="358">
        <v>13</v>
      </c>
      <c r="R29" s="358">
        <v>0</v>
      </c>
      <c r="S29" s="358">
        <v>104</v>
      </c>
      <c r="T29" s="358">
        <v>0</v>
      </c>
      <c r="U29" s="358">
        <v>1335</v>
      </c>
    </row>
    <row r="30" spans="1:21" x14ac:dyDescent="0.25">
      <c r="A30" s="56" t="s">
        <v>29</v>
      </c>
      <c r="B30" s="358">
        <v>0</v>
      </c>
      <c r="C30" s="358">
        <v>10268</v>
      </c>
      <c r="D30" s="358">
        <v>0</v>
      </c>
      <c r="E30" s="358">
        <v>1226</v>
      </c>
      <c r="F30" s="358">
        <v>0</v>
      </c>
      <c r="G30" s="358">
        <v>1378</v>
      </c>
      <c r="H30" s="358">
        <v>0</v>
      </c>
      <c r="I30" s="358">
        <v>571</v>
      </c>
      <c r="J30" s="358">
        <v>0</v>
      </c>
      <c r="K30" s="358">
        <v>75</v>
      </c>
      <c r="L30" s="358">
        <v>0</v>
      </c>
      <c r="M30" s="358">
        <v>5527</v>
      </c>
      <c r="N30" s="358">
        <v>0</v>
      </c>
      <c r="O30" s="358">
        <v>926</v>
      </c>
      <c r="P30" s="358">
        <v>0</v>
      </c>
      <c r="Q30" s="358">
        <v>0</v>
      </c>
      <c r="R30" s="358">
        <v>0</v>
      </c>
      <c r="S30" s="358">
        <v>50</v>
      </c>
      <c r="T30" s="358">
        <v>0</v>
      </c>
      <c r="U30" s="358">
        <v>515</v>
      </c>
    </row>
    <row r="31" spans="1:21" x14ac:dyDescent="0.25">
      <c r="A31" s="56" t="s">
        <v>30</v>
      </c>
      <c r="B31" s="358">
        <v>0</v>
      </c>
      <c r="C31" s="358">
        <v>15538</v>
      </c>
      <c r="D31" s="358">
        <v>0</v>
      </c>
      <c r="E31" s="358">
        <v>2921</v>
      </c>
      <c r="F31" s="358">
        <v>0</v>
      </c>
      <c r="G31" s="358">
        <v>789</v>
      </c>
      <c r="H31" s="358">
        <v>0</v>
      </c>
      <c r="I31" s="358">
        <v>934</v>
      </c>
      <c r="J31" s="358">
        <v>0</v>
      </c>
      <c r="K31" s="358">
        <v>447</v>
      </c>
      <c r="L31" s="358">
        <v>0</v>
      </c>
      <c r="M31" s="358">
        <v>7572</v>
      </c>
      <c r="N31" s="358">
        <v>0</v>
      </c>
      <c r="O31" s="358">
        <v>906</v>
      </c>
      <c r="P31" s="358">
        <v>0</v>
      </c>
      <c r="Q31" s="358">
        <v>10</v>
      </c>
      <c r="R31" s="358">
        <v>0</v>
      </c>
      <c r="S31" s="358">
        <v>150</v>
      </c>
      <c r="T31" s="358">
        <v>0</v>
      </c>
      <c r="U31" s="358">
        <v>1809</v>
      </c>
    </row>
    <row r="32" spans="1:21" x14ac:dyDescent="0.25">
      <c r="A32" s="56" t="s">
        <v>31</v>
      </c>
      <c r="B32" s="358">
        <v>0</v>
      </c>
      <c r="C32" s="358">
        <v>47902</v>
      </c>
      <c r="D32" s="358">
        <v>0</v>
      </c>
      <c r="E32" s="358">
        <v>3572</v>
      </c>
      <c r="F32" s="358">
        <v>0</v>
      </c>
      <c r="G32" s="358">
        <v>752</v>
      </c>
      <c r="H32" s="358">
        <v>0</v>
      </c>
      <c r="I32" s="358">
        <v>2220</v>
      </c>
      <c r="J32" s="358">
        <v>0</v>
      </c>
      <c r="K32" s="358">
        <v>4157</v>
      </c>
      <c r="L32" s="358">
        <v>0</v>
      </c>
      <c r="M32" s="358">
        <v>29539</v>
      </c>
      <c r="N32" s="358">
        <v>0</v>
      </c>
      <c r="O32" s="358">
        <v>2045</v>
      </c>
      <c r="P32" s="358">
        <v>0</v>
      </c>
      <c r="Q32" s="358">
        <v>0</v>
      </c>
      <c r="R32" s="358">
        <v>0</v>
      </c>
      <c r="S32" s="358">
        <v>522</v>
      </c>
      <c r="T32" s="358">
        <v>0</v>
      </c>
      <c r="U32" s="358">
        <v>5095</v>
      </c>
    </row>
    <row r="33" spans="1:21" x14ac:dyDescent="0.25">
      <c r="A33" s="57" t="s">
        <v>32</v>
      </c>
      <c r="B33" s="360">
        <f t="shared" ref="B33:U33" si="0">SUM(B8:B32)</f>
        <v>0</v>
      </c>
      <c r="C33" s="360">
        <f t="shared" si="0"/>
        <v>681231</v>
      </c>
      <c r="D33" s="360">
        <f t="shared" si="0"/>
        <v>0</v>
      </c>
      <c r="E33" s="360">
        <f t="shared" si="0"/>
        <v>81733</v>
      </c>
      <c r="F33" s="360">
        <f t="shared" si="0"/>
        <v>0</v>
      </c>
      <c r="G33" s="360">
        <f t="shared" si="0"/>
        <v>52881</v>
      </c>
      <c r="H33" s="360">
        <f t="shared" si="0"/>
        <v>0</v>
      </c>
      <c r="I33" s="360">
        <f t="shared" si="0"/>
        <v>38003</v>
      </c>
      <c r="J33" s="360">
        <f t="shared" si="0"/>
        <v>0</v>
      </c>
      <c r="K33" s="360">
        <f t="shared" si="0"/>
        <v>33856</v>
      </c>
      <c r="L33" s="360">
        <f t="shared" si="0"/>
        <v>0</v>
      </c>
      <c r="M33" s="360">
        <f t="shared" si="0"/>
        <v>370763</v>
      </c>
      <c r="N33" s="360">
        <f t="shared" si="0"/>
        <v>0</v>
      </c>
      <c r="O33" s="360">
        <f t="shared" si="0"/>
        <v>27748</v>
      </c>
      <c r="P33" s="360">
        <f t="shared" si="0"/>
        <v>0</v>
      </c>
      <c r="Q33" s="360">
        <f t="shared" si="0"/>
        <v>306</v>
      </c>
      <c r="R33" s="360">
        <f t="shared" si="0"/>
        <v>0</v>
      </c>
      <c r="S33" s="360">
        <f t="shared" si="0"/>
        <v>5820</v>
      </c>
      <c r="T33" s="360">
        <f t="shared" si="0"/>
        <v>0</v>
      </c>
      <c r="U33" s="360">
        <f t="shared" si="0"/>
        <v>70121</v>
      </c>
    </row>
  </sheetData>
  <mergeCells count="13">
    <mergeCell ref="A1:U1"/>
    <mergeCell ref="A2:A6"/>
    <mergeCell ref="B2:C5"/>
    <mergeCell ref="D2:U2"/>
    <mergeCell ref="D3:E5"/>
    <mergeCell ref="R3:S5"/>
    <mergeCell ref="T3:U5"/>
    <mergeCell ref="F3:G5"/>
    <mergeCell ref="H3:I5"/>
    <mergeCell ref="J3:K5"/>
    <mergeCell ref="L3:M5"/>
    <mergeCell ref="N3:O5"/>
    <mergeCell ref="P3:Q5"/>
  </mergeCells>
  <conditionalFormatting sqref="B8:U33">
    <cfRule type="cellIs" dxfId="78" priority="1" operator="equal">
      <formula>0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U29"/>
  <sheetViews>
    <sheetView workbookViewId="0">
      <selection sqref="A1:G1"/>
    </sheetView>
  </sheetViews>
  <sheetFormatPr defaultRowHeight="15" x14ac:dyDescent="0.25"/>
  <cols>
    <col min="1" max="1" width="19" customWidth="1"/>
    <col min="2" max="2" width="35.5703125" customWidth="1"/>
  </cols>
  <sheetData>
    <row r="1" spans="1:21" s="352" customFormat="1" ht="84.75" customHeight="1" thickBot="1" x14ac:dyDescent="0.35">
      <c r="A1" s="464" t="s">
        <v>378</v>
      </c>
      <c r="B1" s="465"/>
    </row>
    <row r="2" spans="1:21" ht="44.25" thickBot="1" x14ac:dyDescent="0.3">
      <c r="A2" s="362" t="s">
        <v>6</v>
      </c>
      <c r="B2" s="372" t="s">
        <v>298</v>
      </c>
      <c r="C2" s="371"/>
    </row>
    <row r="3" spans="1:21" ht="15.75" thickBot="1" x14ac:dyDescent="0.3">
      <c r="A3" s="361" t="s">
        <v>5</v>
      </c>
      <c r="B3" s="373">
        <v>1</v>
      </c>
      <c r="C3" s="371"/>
      <c r="D3" s="371"/>
      <c r="E3" s="371"/>
      <c r="F3" s="462"/>
      <c r="G3" s="463"/>
      <c r="H3" s="462"/>
      <c r="I3" s="463"/>
      <c r="J3" s="462"/>
      <c r="K3" s="463"/>
      <c r="L3" s="462"/>
      <c r="M3" s="463"/>
      <c r="N3" s="462"/>
      <c r="O3" s="463"/>
      <c r="P3" s="462"/>
      <c r="Q3" s="463"/>
      <c r="R3" s="371"/>
      <c r="S3" s="371"/>
      <c r="T3" s="371"/>
      <c r="U3" s="371"/>
    </row>
    <row r="4" spans="1:21" x14ac:dyDescent="0.25">
      <c r="A4" s="52" t="s">
        <v>7</v>
      </c>
      <c r="B4" s="374">
        <v>248</v>
      </c>
      <c r="C4" s="371"/>
      <c r="D4" s="371"/>
      <c r="E4" s="371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371"/>
      <c r="S4" s="371"/>
      <c r="T4" s="371"/>
      <c r="U4" s="371"/>
    </row>
    <row r="5" spans="1:21" x14ac:dyDescent="0.25">
      <c r="A5" s="53" t="s">
        <v>8</v>
      </c>
      <c r="B5" s="375">
        <v>301</v>
      </c>
      <c r="C5" s="371"/>
      <c r="D5" s="371"/>
      <c r="E5" s="371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371"/>
      <c r="S5" s="371"/>
      <c r="T5" s="371"/>
      <c r="U5" s="371"/>
    </row>
    <row r="6" spans="1:21" x14ac:dyDescent="0.25">
      <c r="A6" s="53" t="s">
        <v>9</v>
      </c>
      <c r="B6" s="363">
        <v>592</v>
      </c>
    </row>
    <row r="7" spans="1:21" x14ac:dyDescent="0.25">
      <c r="A7" s="53" t="s">
        <v>10</v>
      </c>
      <c r="B7" s="363">
        <v>834</v>
      </c>
    </row>
    <row r="8" spans="1:21" x14ac:dyDescent="0.25">
      <c r="A8" s="53" t="s">
        <v>11</v>
      </c>
      <c r="B8" s="363">
        <v>216</v>
      </c>
    </row>
    <row r="9" spans="1:21" x14ac:dyDescent="0.25">
      <c r="A9" s="53" t="s">
        <v>12</v>
      </c>
      <c r="B9" s="363">
        <v>130</v>
      </c>
    </row>
    <row r="10" spans="1:21" x14ac:dyDescent="0.25">
      <c r="A10" s="53" t="s">
        <v>13</v>
      </c>
      <c r="B10" s="363">
        <v>414</v>
      </c>
    </row>
    <row r="11" spans="1:21" x14ac:dyDescent="0.25">
      <c r="A11" s="53" t="s">
        <v>14</v>
      </c>
      <c r="B11" s="363">
        <v>226</v>
      </c>
    </row>
    <row r="12" spans="1:21" x14ac:dyDescent="0.25">
      <c r="A12" s="53" t="s">
        <v>15</v>
      </c>
      <c r="B12" s="363">
        <v>974</v>
      </c>
    </row>
    <row r="13" spans="1:21" x14ac:dyDescent="0.25">
      <c r="A13" s="53" t="s">
        <v>16</v>
      </c>
      <c r="B13" s="363">
        <v>974</v>
      </c>
    </row>
    <row r="14" spans="1:21" x14ac:dyDescent="0.25">
      <c r="A14" s="53" t="s">
        <v>17</v>
      </c>
      <c r="B14" s="363">
        <v>99</v>
      </c>
    </row>
    <row r="15" spans="1:21" x14ac:dyDescent="0.25">
      <c r="A15" s="53" t="s">
        <v>18</v>
      </c>
      <c r="B15" s="363">
        <v>355</v>
      </c>
    </row>
    <row r="16" spans="1:21" x14ac:dyDescent="0.25">
      <c r="A16" s="53" t="s">
        <v>19</v>
      </c>
      <c r="B16" s="363">
        <v>298</v>
      </c>
    </row>
    <row r="17" spans="1:2" x14ac:dyDescent="0.25">
      <c r="A17" s="53" t="s">
        <v>20</v>
      </c>
      <c r="B17" s="363">
        <v>223</v>
      </c>
    </row>
    <row r="18" spans="1:2" x14ac:dyDescent="0.25">
      <c r="A18" s="53" t="s">
        <v>21</v>
      </c>
      <c r="B18" s="363">
        <v>324</v>
      </c>
    </row>
    <row r="19" spans="1:2" x14ac:dyDescent="0.25">
      <c r="A19" s="53" t="s">
        <v>22</v>
      </c>
      <c r="B19" s="363">
        <v>112</v>
      </c>
    </row>
    <row r="20" spans="1:2" x14ac:dyDescent="0.25">
      <c r="A20" s="53" t="s">
        <v>23</v>
      </c>
      <c r="B20" s="363">
        <v>412</v>
      </c>
    </row>
    <row r="21" spans="1:2" x14ac:dyDescent="0.25">
      <c r="A21" s="53" t="s">
        <v>24</v>
      </c>
      <c r="B21" s="363">
        <v>256</v>
      </c>
    </row>
    <row r="22" spans="1:2" x14ac:dyDescent="0.25">
      <c r="A22" s="53" t="s">
        <v>25</v>
      </c>
      <c r="B22" s="363">
        <v>703</v>
      </c>
    </row>
    <row r="23" spans="1:2" x14ac:dyDescent="0.25">
      <c r="A23" s="53" t="s">
        <v>26</v>
      </c>
      <c r="B23" s="363">
        <v>210</v>
      </c>
    </row>
    <row r="24" spans="1:2" x14ac:dyDescent="0.25">
      <c r="A24" s="53" t="s">
        <v>27</v>
      </c>
      <c r="B24" s="363">
        <v>190</v>
      </c>
    </row>
    <row r="25" spans="1:2" x14ac:dyDescent="0.25">
      <c r="A25" s="53" t="s">
        <v>28</v>
      </c>
      <c r="B25" s="363">
        <v>353</v>
      </c>
    </row>
    <row r="26" spans="1:2" x14ac:dyDescent="0.25">
      <c r="A26" s="53" t="s">
        <v>29</v>
      </c>
      <c r="B26" s="363">
        <v>153</v>
      </c>
    </row>
    <row r="27" spans="1:2" x14ac:dyDescent="0.25">
      <c r="A27" s="53" t="s">
        <v>30</v>
      </c>
      <c r="B27" s="363">
        <v>262</v>
      </c>
    </row>
    <row r="28" spans="1:2" x14ac:dyDescent="0.25">
      <c r="A28" s="53" t="s">
        <v>31</v>
      </c>
      <c r="B28" s="363">
        <v>583</v>
      </c>
    </row>
    <row r="29" spans="1:2" x14ac:dyDescent="0.25">
      <c r="A29" s="54" t="s">
        <v>32</v>
      </c>
      <c r="B29" s="364">
        <f>SUM(B4:B28)</f>
        <v>9442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U29"/>
  <sheetViews>
    <sheetView workbookViewId="0">
      <selection sqref="A1:G1"/>
    </sheetView>
  </sheetViews>
  <sheetFormatPr defaultRowHeight="15" x14ac:dyDescent="0.25"/>
  <cols>
    <col min="1" max="1" width="19" customWidth="1"/>
    <col min="2" max="2" width="42.42578125" customWidth="1"/>
  </cols>
  <sheetData>
    <row r="1" spans="1:21" s="352" customFormat="1" ht="83.25" customHeight="1" thickBot="1" x14ac:dyDescent="0.35">
      <c r="A1" s="464" t="s">
        <v>314</v>
      </c>
      <c r="B1" s="465"/>
    </row>
    <row r="2" spans="1:21" ht="31.9" customHeight="1" thickBot="1" x14ac:dyDescent="0.3">
      <c r="A2" s="362" t="s">
        <v>6</v>
      </c>
      <c r="B2" s="372" t="s">
        <v>387</v>
      </c>
      <c r="C2" s="371"/>
    </row>
    <row r="3" spans="1:21" ht="15.75" thickBot="1" x14ac:dyDescent="0.3">
      <c r="A3" s="361" t="s">
        <v>5</v>
      </c>
      <c r="B3" s="373">
        <v>1</v>
      </c>
      <c r="C3" s="371"/>
      <c r="D3" s="371"/>
      <c r="E3" s="371"/>
      <c r="F3" s="462"/>
      <c r="G3" s="463"/>
      <c r="H3" s="462"/>
      <c r="I3" s="463"/>
      <c r="J3" s="462"/>
      <c r="K3" s="463"/>
      <c r="L3" s="462"/>
      <c r="M3" s="463"/>
      <c r="N3" s="462"/>
      <c r="O3" s="463"/>
      <c r="P3" s="462"/>
      <c r="Q3" s="463"/>
      <c r="R3" s="371"/>
      <c r="S3" s="371"/>
      <c r="T3" s="371"/>
      <c r="U3" s="371"/>
    </row>
    <row r="4" spans="1:21" x14ac:dyDescent="0.25">
      <c r="A4" s="49" t="s">
        <v>7</v>
      </c>
      <c r="B4" s="374">
        <v>200</v>
      </c>
      <c r="C4" s="371"/>
      <c r="D4" s="371"/>
      <c r="E4" s="371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371"/>
      <c r="S4" s="371"/>
      <c r="T4" s="371"/>
      <c r="U4" s="371"/>
    </row>
    <row r="5" spans="1:21" x14ac:dyDescent="0.25">
      <c r="A5" s="50" t="s">
        <v>8</v>
      </c>
      <c r="B5" s="375">
        <v>113</v>
      </c>
      <c r="C5" s="371"/>
      <c r="D5" s="371"/>
      <c r="E5" s="371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371"/>
      <c r="S5" s="371"/>
      <c r="T5" s="371"/>
      <c r="U5" s="371"/>
    </row>
    <row r="6" spans="1:21" x14ac:dyDescent="0.25">
      <c r="A6" s="50" t="s">
        <v>9</v>
      </c>
      <c r="B6" s="363">
        <v>751</v>
      </c>
    </row>
    <row r="7" spans="1:21" x14ac:dyDescent="0.25">
      <c r="A7" s="50" t="s">
        <v>10</v>
      </c>
      <c r="B7" s="363">
        <v>542</v>
      </c>
    </row>
    <row r="8" spans="1:21" x14ac:dyDescent="0.25">
      <c r="A8" s="50" t="s">
        <v>11</v>
      </c>
      <c r="B8" s="363">
        <v>202</v>
      </c>
    </row>
    <row r="9" spans="1:21" x14ac:dyDescent="0.25">
      <c r="A9" s="50" t="s">
        <v>12</v>
      </c>
      <c r="B9" s="363">
        <v>117</v>
      </c>
    </row>
    <row r="10" spans="1:21" x14ac:dyDescent="0.25">
      <c r="A10" s="50" t="s">
        <v>13</v>
      </c>
      <c r="B10" s="363">
        <v>279</v>
      </c>
    </row>
    <row r="11" spans="1:21" x14ac:dyDescent="0.25">
      <c r="A11" s="50" t="s">
        <v>14</v>
      </c>
      <c r="B11" s="363">
        <v>175</v>
      </c>
    </row>
    <row r="12" spans="1:21" x14ac:dyDescent="0.25">
      <c r="A12" s="50" t="s">
        <v>15</v>
      </c>
      <c r="B12" s="363">
        <v>630</v>
      </c>
    </row>
    <row r="13" spans="1:21" x14ac:dyDescent="0.25">
      <c r="A13" s="50" t="s">
        <v>16</v>
      </c>
      <c r="B13" s="363">
        <v>511</v>
      </c>
    </row>
    <row r="14" spans="1:21" x14ac:dyDescent="0.25">
      <c r="A14" s="50" t="s">
        <v>17</v>
      </c>
      <c r="B14" s="363">
        <v>149</v>
      </c>
    </row>
    <row r="15" spans="1:21" x14ac:dyDescent="0.25">
      <c r="A15" s="50" t="s">
        <v>18</v>
      </c>
      <c r="B15" s="363">
        <v>153</v>
      </c>
    </row>
    <row r="16" spans="1:21" x14ac:dyDescent="0.25">
      <c r="A16" s="50" t="s">
        <v>19</v>
      </c>
      <c r="B16" s="363">
        <v>424</v>
      </c>
    </row>
    <row r="17" spans="1:2" x14ac:dyDescent="0.25">
      <c r="A17" s="50" t="s">
        <v>20</v>
      </c>
      <c r="B17" s="363">
        <v>353</v>
      </c>
    </row>
    <row r="18" spans="1:2" x14ac:dyDescent="0.25">
      <c r="A18" s="50" t="s">
        <v>21</v>
      </c>
      <c r="B18" s="363">
        <v>179</v>
      </c>
    </row>
    <row r="19" spans="1:2" x14ac:dyDescent="0.25">
      <c r="A19" s="50" t="s">
        <v>22</v>
      </c>
      <c r="B19" s="363">
        <v>77</v>
      </c>
    </row>
    <row r="20" spans="1:2" x14ac:dyDescent="0.25">
      <c r="A20" s="50" t="s">
        <v>23</v>
      </c>
      <c r="B20" s="363">
        <v>372</v>
      </c>
    </row>
    <row r="21" spans="1:2" x14ac:dyDescent="0.25">
      <c r="A21" s="50" t="s">
        <v>24</v>
      </c>
      <c r="B21" s="363">
        <v>71</v>
      </c>
    </row>
    <row r="22" spans="1:2" x14ac:dyDescent="0.25">
      <c r="A22" s="50" t="s">
        <v>25</v>
      </c>
      <c r="B22" s="363">
        <v>1055</v>
      </c>
    </row>
    <row r="23" spans="1:2" x14ac:dyDescent="0.25">
      <c r="A23" s="50" t="s">
        <v>26</v>
      </c>
      <c r="B23" s="363">
        <v>209</v>
      </c>
    </row>
    <row r="24" spans="1:2" x14ac:dyDescent="0.25">
      <c r="A24" s="50" t="s">
        <v>27</v>
      </c>
      <c r="B24" s="363">
        <v>178</v>
      </c>
    </row>
    <row r="25" spans="1:2" x14ac:dyDescent="0.25">
      <c r="A25" s="50" t="s">
        <v>28</v>
      </c>
      <c r="B25" s="363">
        <v>221</v>
      </c>
    </row>
    <row r="26" spans="1:2" x14ac:dyDescent="0.25">
      <c r="A26" s="50" t="s">
        <v>29</v>
      </c>
      <c r="B26" s="363">
        <v>27</v>
      </c>
    </row>
    <row r="27" spans="1:2" x14ac:dyDescent="0.25">
      <c r="A27" s="50" t="s">
        <v>30</v>
      </c>
      <c r="B27" s="363">
        <v>234</v>
      </c>
    </row>
    <row r="28" spans="1:2" x14ac:dyDescent="0.25">
      <c r="A28" s="50" t="s">
        <v>31</v>
      </c>
      <c r="B28" s="363">
        <v>127</v>
      </c>
    </row>
    <row r="29" spans="1:2" x14ac:dyDescent="0.25">
      <c r="A29" s="51" t="s">
        <v>32</v>
      </c>
      <c r="B29" s="364">
        <f>SUM(B4:B28)</f>
        <v>7349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U29"/>
  <sheetViews>
    <sheetView workbookViewId="0">
      <selection sqref="A1:G1"/>
    </sheetView>
  </sheetViews>
  <sheetFormatPr defaultRowHeight="15" x14ac:dyDescent="0.25"/>
  <cols>
    <col min="1" max="1" width="19" customWidth="1"/>
    <col min="2" max="2" width="31.140625" customWidth="1"/>
  </cols>
  <sheetData>
    <row r="1" spans="1:21" s="352" customFormat="1" ht="81.75" customHeight="1" thickBot="1" x14ac:dyDescent="0.35">
      <c r="A1" s="466" t="s">
        <v>315</v>
      </c>
      <c r="B1" s="467"/>
    </row>
    <row r="2" spans="1:21" ht="30" thickBot="1" x14ac:dyDescent="0.3">
      <c r="A2" s="362" t="s">
        <v>6</v>
      </c>
      <c r="B2" s="372" t="s">
        <v>299</v>
      </c>
      <c r="C2" s="371"/>
    </row>
    <row r="3" spans="1:21" ht="15.75" thickBot="1" x14ac:dyDescent="0.3">
      <c r="A3" s="361" t="s">
        <v>5</v>
      </c>
      <c r="B3" s="373">
        <v>1</v>
      </c>
      <c r="C3" s="371"/>
      <c r="D3" s="371"/>
      <c r="E3" s="371"/>
      <c r="F3" s="462"/>
      <c r="G3" s="463"/>
      <c r="H3" s="462"/>
      <c r="I3" s="463"/>
      <c r="J3" s="462"/>
      <c r="K3" s="463"/>
      <c r="L3" s="462"/>
      <c r="M3" s="463"/>
      <c r="N3" s="462"/>
      <c r="O3" s="463"/>
      <c r="P3" s="462"/>
      <c r="Q3" s="463"/>
      <c r="R3" s="371"/>
      <c r="S3" s="371"/>
      <c r="T3" s="371"/>
      <c r="U3" s="371"/>
    </row>
    <row r="4" spans="1:21" x14ac:dyDescent="0.25">
      <c r="A4" s="46" t="s">
        <v>7</v>
      </c>
      <c r="B4" s="374">
        <v>1269</v>
      </c>
      <c r="C4" s="371"/>
      <c r="D4" s="371"/>
      <c r="E4" s="371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371"/>
      <c r="S4" s="371"/>
      <c r="T4" s="371"/>
      <c r="U4" s="371"/>
    </row>
    <row r="5" spans="1:21" x14ac:dyDescent="0.25">
      <c r="A5" s="47" t="s">
        <v>8</v>
      </c>
      <c r="B5" s="375">
        <v>1688</v>
      </c>
      <c r="C5" s="371"/>
      <c r="D5" s="371"/>
      <c r="E5" s="371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371"/>
      <c r="S5" s="371"/>
      <c r="T5" s="371"/>
      <c r="U5" s="371"/>
    </row>
    <row r="6" spans="1:21" x14ac:dyDescent="0.25">
      <c r="A6" s="47" t="s">
        <v>9</v>
      </c>
      <c r="B6" s="363">
        <v>1343</v>
      </c>
    </row>
    <row r="7" spans="1:21" x14ac:dyDescent="0.25">
      <c r="A7" s="47" t="s">
        <v>10</v>
      </c>
      <c r="B7" s="363">
        <v>1317</v>
      </c>
    </row>
    <row r="8" spans="1:21" x14ac:dyDescent="0.25">
      <c r="A8" s="47" t="s">
        <v>11</v>
      </c>
      <c r="B8" s="363">
        <v>1412</v>
      </c>
    </row>
    <row r="9" spans="1:21" x14ac:dyDescent="0.25">
      <c r="A9" s="47" t="s">
        <v>12</v>
      </c>
      <c r="B9" s="363">
        <v>706</v>
      </c>
    </row>
    <row r="10" spans="1:21" x14ac:dyDescent="0.25">
      <c r="A10" s="47" t="s">
        <v>13</v>
      </c>
      <c r="B10" s="363">
        <v>1921</v>
      </c>
    </row>
    <row r="11" spans="1:21" x14ac:dyDescent="0.25">
      <c r="A11" s="47" t="s">
        <v>14</v>
      </c>
      <c r="B11" s="363">
        <v>1510</v>
      </c>
    </row>
    <row r="12" spans="1:21" x14ac:dyDescent="0.25">
      <c r="A12" s="47" t="s">
        <v>15</v>
      </c>
      <c r="B12" s="363">
        <v>2284</v>
      </c>
    </row>
    <row r="13" spans="1:21" x14ac:dyDescent="0.25">
      <c r="A13" s="47" t="s">
        <v>16</v>
      </c>
      <c r="B13" s="363">
        <v>2050</v>
      </c>
    </row>
    <row r="14" spans="1:21" x14ac:dyDescent="0.25">
      <c r="A14" s="47" t="s">
        <v>17</v>
      </c>
      <c r="B14" s="363">
        <v>228</v>
      </c>
    </row>
    <row r="15" spans="1:21" x14ac:dyDescent="0.25">
      <c r="A15" s="47" t="s">
        <v>18</v>
      </c>
      <c r="B15" s="363">
        <v>3838</v>
      </c>
    </row>
    <row r="16" spans="1:21" x14ac:dyDescent="0.25">
      <c r="A16" s="47" t="s">
        <v>19</v>
      </c>
      <c r="B16" s="363">
        <v>1493</v>
      </c>
    </row>
    <row r="17" spans="1:2" x14ac:dyDescent="0.25">
      <c r="A17" s="47" t="s">
        <v>20</v>
      </c>
      <c r="B17" s="363">
        <v>2091</v>
      </c>
    </row>
    <row r="18" spans="1:2" x14ac:dyDescent="0.25">
      <c r="A18" s="47" t="s">
        <v>21</v>
      </c>
      <c r="B18" s="363">
        <v>936</v>
      </c>
    </row>
    <row r="19" spans="1:2" x14ac:dyDescent="0.25">
      <c r="A19" s="47" t="s">
        <v>22</v>
      </c>
      <c r="B19" s="363">
        <v>1341</v>
      </c>
    </row>
    <row r="20" spans="1:2" x14ac:dyDescent="0.25">
      <c r="A20" s="47" t="s">
        <v>23</v>
      </c>
      <c r="B20" s="363">
        <v>1191</v>
      </c>
    </row>
    <row r="21" spans="1:2" x14ac:dyDescent="0.25">
      <c r="A21" s="47" t="s">
        <v>24</v>
      </c>
      <c r="B21" s="363">
        <v>1228</v>
      </c>
    </row>
    <row r="22" spans="1:2" x14ac:dyDescent="0.25">
      <c r="A22" s="47" t="s">
        <v>25</v>
      </c>
      <c r="B22" s="363">
        <v>2941</v>
      </c>
    </row>
    <row r="23" spans="1:2" x14ac:dyDescent="0.25">
      <c r="A23" s="47" t="s">
        <v>26</v>
      </c>
      <c r="B23" s="363">
        <v>516</v>
      </c>
    </row>
    <row r="24" spans="1:2" x14ac:dyDescent="0.25">
      <c r="A24" s="47" t="s">
        <v>27</v>
      </c>
      <c r="B24" s="363">
        <v>1255</v>
      </c>
    </row>
    <row r="25" spans="1:2" x14ac:dyDescent="0.25">
      <c r="A25" s="47" t="s">
        <v>28</v>
      </c>
      <c r="B25" s="363">
        <v>1211</v>
      </c>
    </row>
    <row r="26" spans="1:2" x14ac:dyDescent="0.25">
      <c r="A26" s="47" t="s">
        <v>29</v>
      </c>
      <c r="B26" s="363">
        <v>506</v>
      </c>
    </row>
    <row r="27" spans="1:2" x14ac:dyDescent="0.25">
      <c r="A27" s="47" t="s">
        <v>30</v>
      </c>
      <c r="B27" s="363">
        <v>673</v>
      </c>
    </row>
    <row r="28" spans="1:2" x14ac:dyDescent="0.25">
      <c r="A28" s="47" t="s">
        <v>31</v>
      </c>
      <c r="B28" s="363">
        <v>706</v>
      </c>
    </row>
    <row r="29" spans="1:2" x14ac:dyDescent="0.25">
      <c r="A29" s="48" t="s">
        <v>32</v>
      </c>
      <c r="B29" s="364">
        <f>SUM(B4:B28)</f>
        <v>35654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U29"/>
  <sheetViews>
    <sheetView workbookViewId="0">
      <selection sqref="A1:G1"/>
    </sheetView>
  </sheetViews>
  <sheetFormatPr defaultRowHeight="15" x14ac:dyDescent="0.25"/>
  <cols>
    <col min="1" max="1" width="19" customWidth="1"/>
    <col min="2" max="2" width="36.28515625" customWidth="1"/>
  </cols>
  <sheetData>
    <row r="1" spans="1:21" s="352" customFormat="1" ht="64.5" customHeight="1" thickBot="1" x14ac:dyDescent="0.35">
      <c r="A1" s="466" t="s">
        <v>240</v>
      </c>
      <c r="B1" s="467"/>
    </row>
    <row r="2" spans="1:21" ht="44.25" thickBot="1" x14ac:dyDescent="0.3">
      <c r="A2" s="362" t="s">
        <v>6</v>
      </c>
      <c r="B2" s="372" t="s">
        <v>300</v>
      </c>
      <c r="C2" s="371"/>
    </row>
    <row r="3" spans="1:21" ht="15.75" thickBot="1" x14ac:dyDescent="0.3">
      <c r="A3" s="361" t="s">
        <v>5</v>
      </c>
      <c r="B3" s="373">
        <v>1</v>
      </c>
      <c r="C3" s="371"/>
      <c r="D3" s="371"/>
      <c r="E3" s="371"/>
      <c r="F3" s="462"/>
      <c r="G3" s="463"/>
      <c r="H3" s="462"/>
      <c r="I3" s="463"/>
      <c r="J3" s="462"/>
      <c r="K3" s="463"/>
      <c r="L3" s="462"/>
      <c r="M3" s="463"/>
      <c r="N3" s="462"/>
      <c r="O3" s="463"/>
      <c r="P3" s="462"/>
      <c r="Q3" s="463"/>
      <c r="R3" s="371"/>
      <c r="S3" s="371"/>
      <c r="T3" s="371"/>
      <c r="U3" s="371"/>
    </row>
    <row r="4" spans="1:21" x14ac:dyDescent="0.25">
      <c r="A4" s="43" t="s">
        <v>7</v>
      </c>
      <c r="B4" s="374">
        <v>2</v>
      </c>
      <c r="C4" s="371"/>
      <c r="D4" s="371"/>
      <c r="E4" s="371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371"/>
      <c r="S4" s="371"/>
      <c r="T4" s="371"/>
      <c r="U4" s="371"/>
    </row>
    <row r="5" spans="1:21" x14ac:dyDescent="0.25">
      <c r="A5" s="44" t="s">
        <v>8</v>
      </c>
      <c r="B5" s="375">
        <v>3</v>
      </c>
      <c r="C5" s="371"/>
      <c r="D5" s="371"/>
      <c r="E5" s="371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371"/>
      <c r="S5" s="371"/>
      <c r="T5" s="371"/>
      <c r="U5" s="371"/>
    </row>
    <row r="6" spans="1:21" x14ac:dyDescent="0.25">
      <c r="A6" s="44" t="s">
        <v>9</v>
      </c>
      <c r="B6" s="363">
        <v>4</v>
      </c>
    </row>
    <row r="7" spans="1:21" x14ac:dyDescent="0.25">
      <c r="A7" s="44" t="s">
        <v>10</v>
      </c>
      <c r="B7" s="363">
        <v>27</v>
      </c>
    </row>
    <row r="8" spans="1:21" x14ac:dyDescent="0.25">
      <c r="A8" s="44" t="s">
        <v>11</v>
      </c>
      <c r="B8" s="363">
        <v>11</v>
      </c>
    </row>
    <row r="9" spans="1:21" x14ac:dyDescent="0.25">
      <c r="A9" s="44" t="s">
        <v>12</v>
      </c>
      <c r="B9" s="363">
        <v>0</v>
      </c>
    </row>
    <row r="10" spans="1:21" x14ac:dyDescent="0.25">
      <c r="A10" s="44" t="s">
        <v>13</v>
      </c>
      <c r="B10" s="363">
        <v>10</v>
      </c>
    </row>
    <row r="11" spans="1:21" x14ac:dyDescent="0.25">
      <c r="A11" s="44" t="s">
        <v>14</v>
      </c>
      <c r="B11" s="363">
        <v>2</v>
      </c>
    </row>
    <row r="12" spans="1:21" x14ac:dyDescent="0.25">
      <c r="A12" s="44" t="s">
        <v>15</v>
      </c>
      <c r="B12" s="363">
        <v>53</v>
      </c>
    </row>
    <row r="13" spans="1:21" x14ac:dyDescent="0.25">
      <c r="A13" s="44" t="s">
        <v>16</v>
      </c>
      <c r="B13" s="363">
        <v>169</v>
      </c>
    </row>
    <row r="14" spans="1:21" x14ac:dyDescent="0.25">
      <c r="A14" s="44" t="s">
        <v>17</v>
      </c>
      <c r="B14" s="363">
        <v>20</v>
      </c>
    </row>
    <row r="15" spans="1:21" x14ac:dyDescent="0.25">
      <c r="A15" s="44" t="s">
        <v>18</v>
      </c>
      <c r="B15" s="363">
        <v>1</v>
      </c>
    </row>
    <row r="16" spans="1:21" x14ac:dyDescent="0.25">
      <c r="A16" s="44" t="s">
        <v>19</v>
      </c>
      <c r="B16" s="363">
        <v>13</v>
      </c>
    </row>
    <row r="17" spans="1:2" x14ac:dyDescent="0.25">
      <c r="A17" s="44" t="s">
        <v>20</v>
      </c>
      <c r="B17" s="363">
        <v>61</v>
      </c>
    </row>
    <row r="18" spans="1:2" x14ac:dyDescent="0.25">
      <c r="A18" s="44" t="s">
        <v>21</v>
      </c>
      <c r="B18" s="363">
        <v>8</v>
      </c>
    </row>
    <row r="19" spans="1:2" x14ac:dyDescent="0.25">
      <c r="A19" s="44" t="s">
        <v>22</v>
      </c>
      <c r="B19" s="363">
        <v>0</v>
      </c>
    </row>
    <row r="20" spans="1:2" x14ac:dyDescent="0.25">
      <c r="A20" s="44" t="s">
        <v>23</v>
      </c>
      <c r="B20" s="363">
        <v>12</v>
      </c>
    </row>
    <row r="21" spans="1:2" x14ac:dyDescent="0.25">
      <c r="A21" s="44" t="s">
        <v>24</v>
      </c>
      <c r="B21" s="363">
        <v>16</v>
      </c>
    </row>
    <row r="22" spans="1:2" x14ac:dyDescent="0.25">
      <c r="A22" s="44" t="s">
        <v>25</v>
      </c>
      <c r="B22" s="363">
        <v>67</v>
      </c>
    </row>
    <row r="23" spans="1:2" x14ac:dyDescent="0.25">
      <c r="A23" s="44" t="s">
        <v>26</v>
      </c>
      <c r="B23" s="363">
        <v>13</v>
      </c>
    </row>
    <row r="24" spans="1:2" x14ac:dyDescent="0.25">
      <c r="A24" s="44" t="s">
        <v>27</v>
      </c>
      <c r="B24" s="363">
        <v>67</v>
      </c>
    </row>
    <row r="25" spans="1:2" x14ac:dyDescent="0.25">
      <c r="A25" s="44" t="s">
        <v>28</v>
      </c>
      <c r="B25" s="363">
        <v>36</v>
      </c>
    </row>
    <row r="26" spans="1:2" x14ac:dyDescent="0.25">
      <c r="A26" s="44" t="s">
        <v>29</v>
      </c>
      <c r="B26" s="363">
        <v>50</v>
      </c>
    </row>
    <row r="27" spans="1:2" x14ac:dyDescent="0.25">
      <c r="A27" s="44" t="s">
        <v>30</v>
      </c>
      <c r="B27" s="363">
        <v>2</v>
      </c>
    </row>
    <row r="28" spans="1:2" x14ac:dyDescent="0.25">
      <c r="A28" s="44" t="s">
        <v>31</v>
      </c>
      <c r="B28" s="363">
        <v>43</v>
      </c>
    </row>
    <row r="29" spans="1:2" x14ac:dyDescent="0.25">
      <c r="A29" s="45" t="s">
        <v>32</v>
      </c>
      <c r="B29" s="364">
        <f>SUM(B4:B28)</f>
        <v>690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conditionalFormatting sqref="B4:B29">
    <cfRule type="cellIs" dxfId="77" priority="1" operator="equal">
      <formula>0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U29"/>
  <sheetViews>
    <sheetView workbookViewId="0">
      <selection sqref="A1:G1"/>
    </sheetView>
  </sheetViews>
  <sheetFormatPr defaultRowHeight="15" x14ac:dyDescent="0.25"/>
  <cols>
    <col min="1" max="1" width="19" customWidth="1"/>
    <col min="2" max="2" width="36.28515625" customWidth="1"/>
  </cols>
  <sheetData>
    <row r="1" spans="1:21" s="352" customFormat="1" ht="72" customHeight="1" thickBot="1" x14ac:dyDescent="0.35">
      <c r="A1" s="466" t="s">
        <v>241</v>
      </c>
      <c r="B1" s="467"/>
    </row>
    <row r="2" spans="1:21" ht="44.25" thickBot="1" x14ac:dyDescent="0.3">
      <c r="A2" s="362" t="s">
        <v>6</v>
      </c>
      <c r="B2" s="372" t="s">
        <v>301</v>
      </c>
      <c r="C2" s="371"/>
    </row>
    <row r="3" spans="1:21" ht="15.75" thickBot="1" x14ac:dyDescent="0.3">
      <c r="A3" s="361" t="s">
        <v>5</v>
      </c>
      <c r="B3" s="373">
        <v>1</v>
      </c>
      <c r="C3" s="371"/>
      <c r="D3" s="371"/>
      <c r="E3" s="371"/>
      <c r="F3" s="462"/>
      <c r="G3" s="463"/>
      <c r="H3" s="462"/>
      <c r="I3" s="463"/>
      <c r="J3" s="462"/>
      <c r="K3" s="463"/>
      <c r="L3" s="462"/>
      <c r="M3" s="463"/>
      <c r="N3" s="462"/>
      <c r="O3" s="463"/>
      <c r="P3" s="462"/>
      <c r="Q3" s="463"/>
      <c r="R3" s="371"/>
      <c r="S3" s="371"/>
      <c r="T3" s="371"/>
      <c r="U3" s="371"/>
    </row>
    <row r="4" spans="1:21" x14ac:dyDescent="0.25">
      <c r="A4" s="40" t="s">
        <v>7</v>
      </c>
      <c r="B4" s="374">
        <v>362</v>
      </c>
      <c r="C4" s="371"/>
      <c r="D4" s="371"/>
      <c r="E4" s="371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371"/>
      <c r="S4" s="371"/>
      <c r="T4" s="371"/>
      <c r="U4" s="371"/>
    </row>
    <row r="5" spans="1:21" x14ac:dyDescent="0.25">
      <c r="A5" s="41" t="s">
        <v>8</v>
      </c>
      <c r="B5" s="375">
        <v>1121</v>
      </c>
      <c r="C5" s="371"/>
      <c r="D5" s="371"/>
      <c r="E5" s="371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371"/>
      <c r="S5" s="371"/>
      <c r="T5" s="371"/>
      <c r="U5" s="371"/>
    </row>
    <row r="6" spans="1:21" x14ac:dyDescent="0.25">
      <c r="A6" s="41" t="s">
        <v>9</v>
      </c>
      <c r="B6" s="363">
        <v>94</v>
      </c>
    </row>
    <row r="7" spans="1:21" x14ac:dyDescent="0.25">
      <c r="A7" s="41" t="s">
        <v>10</v>
      </c>
      <c r="B7" s="363">
        <v>375</v>
      </c>
    </row>
    <row r="8" spans="1:21" x14ac:dyDescent="0.25">
      <c r="A8" s="41" t="s">
        <v>11</v>
      </c>
      <c r="B8" s="363">
        <v>1771</v>
      </c>
    </row>
    <row r="9" spans="1:21" x14ac:dyDescent="0.25">
      <c r="A9" s="41" t="s">
        <v>12</v>
      </c>
      <c r="B9" s="363">
        <v>0</v>
      </c>
    </row>
    <row r="10" spans="1:21" x14ac:dyDescent="0.25">
      <c r="A10" s="41" t="s">
        <v>13</v>
      </c>
      <c r="B10" s="363">
        <v>611</v>
      </c>
    </row>
    <row r="11" spans="1:21" x14ac:dyDescent="0.25">
      <c r="A11" s="41" t="s">
        <v>14</v>
      </c>
      <c r="B11" s="363">
        <v>136</v>
      </c>
    </row>
    <row r="12" spans="1:21" x14ac:dyDescent="0.25">
      <c r="A12" s="41" t="s">
        <v>15</v>
      </c>
      <c r="B12" s="363">
        <v>1400</v>
      </c>
    </row>
    <row r="13" spans="1:21" x14ac:dyDescent="0.25">
      <c r="A13" s="41" t="s">
        <v>16</v>
      </c>
      <c r="B13" s="363">
        <v>6318</v>
      </c>
    </row>
    <row r="14" spans="1:21" x14ac:dyDescent="0.25">
      <c r="A14" s="41" t="s">
        <v>17</v>
      </c>
      <c r="B14" s="363">
        <v>639</v>
      </c>
    </row>
    <row r="15" spans="1:21" x14ac:dyDescent="0.25">
      <c r="A15" s="41" t="s">
        <v>18</v>
      </c>
      <c r="B15" s="363">
        <v>367</v>
      </c>
    </row>
    <row r="16" spans="1:21" x14ac:dyDescent="0.25">
      <c r="A16" s="41" t="s">
        <v>19</v>
      </c>
      <c r="B16" s="363">
        <v>776</v>
      </c>
    </row>
    <row r="17" spans="1:2" x14ac:dyDescent="0.25">
      <c r="A17" s="41" t="s">
        <v>20</v>
      </c>
      <c r="B17" s="363">
        <v>4572</v>
      </c>
    </row>
    <row r="18" spans="1:2" x14ac:dyDescent="0.25">
      <c r="A18" s="41" t="s">
        <v>21</v>
      </c>
      <c r="B18" s="363">
        <v>804</v>
      </c>
    </row>
    <row r="19" spans="1:2" x14ac:dyDescent="0.25">
      <c r="A19" s="41" t="s">
        <v>22</v>
      </c>
      <c r="B19" s="363">
        <v>0</v>
      </c>
    </row>
    <row r="20" spans="1:2" x14ac:dyDescent="0.25">
      <c r="A20" s="41" t="s">
        <v>23</v>
      </c>
      <c r="B20" s="363">
        <v>1658</v>
      </c>
    </row>
    <row r="21" spans="1:2" x14ac:dyDescent="0.25">
      <c r="A21" s="41" t="s">
        <v>24</v>
      </c>
      <c r="B21" s="363">
        <v>923</v>
      </c>
    </row>
    <row r="22" spans="1:2" x14ac:dyDescent="0.25">
      <c r="A22" s="41" t="s">
        <v>25</v>
      </c>
      <c r="B22" s="363">
        <v>3972</v>
      </c>
    </row>
    <row r="23" spans="1:2" x14ac:dyDescent="0.25">
      <c r="A23" s="41" t="s">
        <v>26</v>
      </c>
      <c r="B23" s="363">
        <v>367</v>
      </c>
    </row>
    <row r="24" spans="1:2" x14ac:dyDescent="0.25">
      <c r="A24" s="41" t="s">
        <v>27</v>
      </c>
      <c r="B24" s="363">
        <v>6554</v>
      </c>
    </row>
    <row r="25" spans="1:2" x14ac:dyDescent="0.25">
      <c r="A25" s="41" t="s">
        <v>28</v>
      </c>
      <c r="B25" s="363">
        <v>1464</v>
      </c>
    </row>
    <row r="26" spans="1:2" x14ac:dyDescent="0.25">
      <c r="A26" s="41" t="s">
        <v>29</v>
      </c>
      <c r="B26" s="363">
        <v>4151</v>
      </c>
    </row>
    <row r="27" spans="1:2" x14ac:dyDescent="0.25">
      <c r="A27" s="41" t="s">
        <v>30</v>
      </c>
      <c r="B27" s="363">
        <v>1378</v>
      </c>
    </row>
    <row r="28" spans="1:2" x14ac:dyDescent="0.25">
      <c r="A28" s="41" t="s">
        <v>31</v>
      </c>
      <c r="B28" s="363">
        <v>9172</v>
      </c>
    </row>
    <row r="29" spans="1:2" x14ac:dyDescent="0.25">
      <c r="A29" s="42" t="s">
        <v>32</v>
      </c>
      <c r="B29" s="364">
        <f>SUM(B4:B28)</f>
        <v>48985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conditionalFormatting sqref="B4:B29">
    <cfRule type="cellIs" dxfId="76" priority="1" operator="equal">
      <formula>0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U29"/>
  <sheetViews>
    <sheetView workbookViewId="0">
      <selection sqref="A1:G1"/>
    </sheetView>
  </sheetViews>
  <sheetFormatPr defaultRowHeight="15" x14ac:dyDescent="0.25"/>
  <cols>
    <col min="1" max="1" width="19" customWidth="1"/>
    <col min="2" max="2" width="35.28515625" customWidth="1"/>
  </cols>
  <sheetData>
    <row r="1" spans="1:21" s="352" customFormat="1" ht="99.75" customHeight="1" thickBot="1" x14ac:dyDescent="0.35">
      <c r="A1" s="464" t="s">
        <v>334</v>
      </c>
      <c r="B1" s="465"/>
    </row>
    <row r="2" spans="1:21" ht="44.25" thickBot="1" x14ac:dyDescent="0.3">
      <c r="A2" s="362" t="s">
        <v>6</v>
      </c>
      <c r="B2" s="372" t="s">
        <v>302</v>
      </c>
      <c r="C2" s="371"/>
    </row>
    <row r="3" spans="1:21" ht="15.75" thickBot="1" x14ac:dyDescent="0.3">
      <c r="A3" s="361" t="s">
        <v>5</v>
      </c>
      <c r="B3" s="373">
        <v>1</v>
      </c>
      <c r="C3" s="371"/>
      <c r="D3" s="371"/>
      <c r="E3" s="371"/>
      <c r="F3" s="462"/>
      <c r="G3" s="463"/>
      <c r="H3" s="462"/>
      <c r="I3" s="463"/>
      <c r="J3" s="462"/>
      <c r="K3" s="463"/>
      <c r="L3" s="462"/>
      <c r="M3" s="463"/>
      <c r="N3" s="462"/>
      <c r="O3" s="463"/>
      <c r="P3" s="462"/>
      <c r="Q3" s="463"/>
      <c r="R3" s="371"/>
      <c r="S3" s="371"/>
      <c r="T3" s="371"/>
      <c r="U3" s="371"/>
    </row>
    <row r="4" spans="1:21" x14ac:dyDescent="0.25">
      <c r="A4" s="37" t="s">
        <v>7</v>
      </c>
      <c r="B4" s="374">
        <v>43</v>
      </c>
      <c r="C4" s="371"/>
      <c r="D4" s="371"/>
      <c r="E4" s="371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371"/>
      <c r="S4" s="371"/>
      <c r="T4" s="371"/>
      <c r="U4" s="371"/>
    </row>
    <row r="5" spans="1:21" x14ac:dyDescent="0.25">
      <c r="A5" s="38" t="s">
        <v>8</v>
      </c>
      <c r="B5" s="375">
        <v>35</v>
      </c>
      <c r="C5" s="371"/>
      <c r="D5" s="371"/>
      <c r="E5" s="371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371"/>
      <c r="S5" s="371"/>
      <c r="T5" s="371"/>
      <c r="U5" s="371"/>
    </row>
    <row r="6" spans="1:21" x14ac:dyDescent="0.25">
      <c r="A6" s="38" t="s">
        <v>9</v>
      </c>
      <c r="B6" s="363">
        <v>114</v>
      </c>
    </row>
    <row r="7" spans="1:21" x14ac:dyDescent="0.25">
      <c r="A7" s="38" t="s">
        <v>10</v>
      </c>
      <c r="B7" s="363">
        <v>59</v>
      </c>
    </row>
    <row r="8" spans="1:21" x14ac:dyDescent="0.25">
      <c r="A8" s="38" t="s">
        <v>11</v>
      </c>
      <c r="B8" s="363">
        <v>31</v>
      </c>
    </row>
    <row r="9" spans="1:21" x14ac:dyDescent="0.25">
      <c r="A9" s="38" t="s">
        <v>12</v>
      </c>
      <c r="B9" s="363">
        <v>26</v>
      </c>
    </row>
    <row r="10" spans="1:21" x14ac:dyDescent="0.25">
      <c r="A10" s="38" t="s">
        <v>13</v>
      </c>
      <c r="B10" s="363">
        <v>51</v>
      </c>
    </row>
    <row r="11" spans="1:21" x14ac:dyDescent="0.25">
      <c r="A11" s="38" t="s">
        <v>14</v>
      </c>
      <c r="B11" s="363">
        <v>48</v>
      </c>
    </row>
    <row r="12" spans="1:21" x14ac:dyDescent="0.25">
      <c r="A12" s="38" t="s">
        <v>15</v>
      </c>
      <c r="B12" s="363">
        <v>73</v>
      </c>
    </row>
    <row r="13" spans="1:21" x14ac:dyDescent="0.25">
      <c r="A13" s="38" t="s">
        <v>16</v>
      </c>
      <c r="B13" s="363">
        <v>73</v>
      </c>
    </row>
    <row r="14" spans="1:21" x14ac:dyDescent="0.25">
      <c r="A14" s="38" t="s">
        <v>17</v>
      </c>
      <c r="B14" s="363">
        <v>24</v>
      </c>
    </row>
    <row r="15" spans="1:21" x14ac:dyDescent="0.25">
      <c r="A15" s="38" t="s">
        <v>18</v>
      </c>
      <c r="B15" s="363">
        <v>75</v>
      </c>
    </row>
    <row r="16" spans="1:21" x14ac:dyDescent="0.25">
      <c r="A16" s="38" t="s">
        <v>19</v>
      </c>
      <c r="B16" s="363">
        <v>37</v>
      </c>
    </row>
    <row r="17" spans="1:2" x14ac:dyDescent="0.25">
      <c r="A17" s="38" t="s">
        <v>20</v>
      </c>
      <c r="B17" s="363">
        <v>72</v>
      </c>
    </row>
    <row r="18" spans="1:2" x14ac:dyDescent="0.25">
      <c r="A18" s="38" t="s">
        <v>21</v>
      </c>
      <c r="B18" s="363">
        <v>63</v>
      </c>
    </row>
    <row r="19" spans="1:2" x14ac:dyDescent="0.25">
      <c r="A19" s="38" t="s">
        <v>22</v>
      </c>
      <c r="B19" s="363">
        <v>35</v>
      </c>
    </row>
    <row r="20" spans="1:2" x14ac:dyDescent="0.25">
      <c r="A20" s="38" t="s">
        <v>23</v>
      </c>
      <c r="B20" s="363">
        <v>54</v>
      </c>
    </row>
    <row r="21" spans="1:2" x14ac:dyDescent="0.25">
      <c r="A21" s="38" t="s">
        <v>24</v>
      </c>
      <c r="B21" s="363">
        <v>36</v>
      </c>
    </row>
    <row r="22" spans="1:2" x14ac:dyDescent="0.25">
      <c r="A22" s="38" t="s">
        <v>25</v>
      </c>
      <c r="B22" s="363">
        <v>72</v>
      </c>
    </row>
    <row r="23" spans="1:2" x14ac:dyDescent="0.25">
      <c r="A23" s="38" t="s">
        <v>26</v>
      </c>
      <c r="B23" s="363">
        <v>47</v>
      </c>
    </row>
    <row r="24" spans="1:2" x14ac:dyDescent="0.25">
      <c r="A24" s="38" t="s">
        <v>27</v>
      </c>
      <c r="B24" s="363">
        <v>45</v>
      </c>
    </row>
    <row r="25" spans="1:2" x14ac:dyDescent="0.25">
      <c r="A25" s="38" t="s">
        <v>28</v>
      </c>
      <c r="B25" s="363">
        <v>45</v>
      </c>
    </row>
    <row r="26" spans="1:2" x14ac:dyDescent="0.25">
      <c r="A26" s="38" t="s">
        <v>29</v>
      </c>
      <c r="B26" s="363">
        <v>24</v>
      </c>
    </row>
    <row r="27" spans="1:2" x14ac:dyDescent="0.25">
      <c r="A27" s="38" t="s">
        <v>30</v>
      </c>
      <c r="B27" s="363">
        <v>42</v>
      </c>
    </row>
    <row r="28" spans="1:2" x14ac:dyDescent="0.25">
      <c r="A28" s="38" t="s">
        <v>31</v>
      </c>
      <c r="B28" s="363">
        <v>40</v>
      </c>
    </row>
    <row r="29" spans="1:2" x14ac:dyDescent="0.25">
      <c r="A29" s="39" t="s">
        <v>32</v>
      </c>
      <c r="B29" s="364">
        <f>SUM(B4:B28)</f>
        <v>1264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U29"/>
  <sheetViews>
    <sheetView workbookViewId="0">
      <selection sqref="A1:G1"/>
    </sheetView>
  </sheetViews>
  <sheetFormatPr defaultRowHeight="15" x14ac:dyDescent="0.25"/>
  <cols>
    <col min="1" max="1" width="19" customWidth="1"/>
    <col min="2" max="2" width="27.140625" customWidth="1"/>
  </cols>
  <sheetData>
    <row r="1" spans="1:21" s="352" customFormat="1" ht="81.75" customHeight="1" thickBot="1" x14ac:dyDescent="0.35">
      <c r="A1" s="464" t="s">
        <v>335</v>
      </c>
      <c r="B1" s="465"/>
    </row>
    <row r="2" spans="1:21" ht="72.75" thickBot="1" x14ac:dyDescent="0.3">
      <c r="A2" s="362" t="s">
        <v>6</v>
      </c>
      <c r="B2" s="372" t="s">
        <v>303</v>
      </c>
      <c r="C2" s="371"/>
    </row>
    <row r="3" spans="1:21" ht="15.75" thickBot="1" x14ac:dyDescent="0.3">
      <c r="A3" s="361" t="s">
        <v>5</v>
      </c>
      <c r="B3" s="373">
        <v>1</v>
      </c>
      <c r="C3" s="371"/>
      <c r="D3" s="371"/>
      <c r="E3" s="371"/>
      <c r="F3" s="462"/>
      <c r="G3" s="463"/>
      <c r="H3" s="462"/>
      <c r="I3" s="463"/>
      <c r="J3" s="462"/>
      <c r="K3" s="463"/>
      <c r="L3" s="462"/>
      <c r="M3" s="463"/>
      <c r="N3" s="462"/>
      <c r="O3" s="463"/>
      <c r="P3" s="462"/>
      <c r="Q3" s="463"/>
      <c r="R3" s="371"/>
      <c r="S3" s="371"/>
      <c r="T3" s="371"/>
      <c r="U3" s="371"/>
    </row>
    <row r="4" spans="1:21" x14ac:dyDescent="0.25">
      <c r="A4" s="34" t="s">
        <v>7</v>
      </c>
      <c r="B4" s="374">
        <v>1396</v>
      </c>
      <c r="C4" s="371"/>
      <c r="D4" s="371"/>
      <c r="E4" s="371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371"/>
      <c r="S4" s="371"/>
      <c r="T4" s="371"/>
      <c r="U4" s="371"/>
    </row>
    <row r="5" spans="1:21" x14ac:dyDescent="0.25">
      <c r="A5" s="35" t="s">
        <v>8</v>
      </c>
      <c r="B5" s="375">
        <v>1787</v>
      </c>
      <c r="C5" s="371"/>
      <c r="D5" s="371"/>
      <c r="E5" s="371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371"/>
      <c r="S5" s="371"/>
      <c r="T5" s="371"/>
      <c r="U5" s="371"/>
    </row>
    <row r="6" spans="1:21" x14ac:dyDescent="0.25">
      <c r="A6" s="35" t="s">
        <v>9</v>
      </c>
      <c r="B6" s="363">
        <v>7763</v>
      </c>
    </row>
    <row r="7" spans="1:21" x14ac:dyDescent="0.25">
      <c r="A7" s="35" t="s">
        <v>10</v>
      </c>
      <c r="B7" s="363">
        <v>3995</v>
      </c>
    </row>
    <row r="8" spans="1:21" x14ac:dyDescent="0.25">
      <c r="A8" s="35" t="s">
        <v>11</v>
      </c>
      <c r="B8" s="363">
        <v>1673</v>
      </c>
    </row>
    <row r="9" spans="1:21" x14ac:dyDescent="0.25">
      <c r="A9" s="35" t="s">
        <v>12</v>
      </c>
      <c r="B9" s="363">
        <v>1040</v>
      </c>
    </row>
    <row r="10" spans="1:21" x14ac:dyDescent="0.25">
      <c r="A10" s="35" t="s">
        <v>13</v>
      </c>
      <c r="B10" s="363">
        <v>3094</v>
      </c>
    </row>
    <row r="11" spans="1:21" x14ac:dyDescent="0.25">
      <c r="A11" s="35" t="s">
        <v>14</v>
      </c>
      <c r="B11" s="363">
        <v>2436</v>
      </c>
    </row>
    <row r="12" spans="1:21" x14ac:dyDescent="0.25">
      <c r="A12" s="35" t="s">
        <v>15</v>
      </c>
      <c r="B12" s="363">
        <v>3650</v>
      </c>
    </row>
    <row r="13" spans="1:21" x14ac:dyDescent="0.25">
      <c r="A13" s="35" t="s">
        <v>16</v>
      </c>
      <c r="B13" s="363">
        <v>2469</v>
      </c>
    </row>
    <row r="14" spans="1:21" x14ac:dyDescent="0.25">
      <c r="A14" s="35" t="s">
        <v>17</v>
      </c>
      <c r="B14" s="363">
        <v>1691</v>
      </c>
    </row>
    <row r="15" spans="1:21" x14ac:dyDescent="0.25">
      <c r="A15" s="35" t="s">
        <v>18</v>
      </c>
      <c r="B15" s="363">
        <v>3193</v>
      </c>
    </row>
    <row r="16" spans="1:21" x14ac:dyDescent="0.25">
      <c r="A16" s="35" t="s">
        <v>19</v>
      </c>
      <c r="B16" s="363">
        <v>2248</v>
      </c>
    </row>
    <row r="17" spans="1:2" x14ac:dyDescent="0.25">
      <c r="A17" s="35" t="s">
        <v>20</v>
      </c>
      <c r="B17" s="363">
        <v>3670</v>
      </c>
    </row>
    <row r="18" spans="1:2" x14ac:dyDescent="0.25">
      <c r="A18" s="35" t="s">
        <v>21</v>
      </c>
      <c r="B18" s="363">
        <v>3664</v>
      </c>
    </row>
    <row r="19" spans="1:2" x14ac:dyDescent="0.25">
      <c r="A19" s="35" t="s">
        <v>22</v>
      </c>
      <c r="B19" s="363">
        <v>1425</v>
      </c>
    </row>
    <row r="20" spans="1:2" x14ac:dyDescent="0.25">
      <c r="A20" s="35" t="s">
        <v>23</v>
      </c>
      <c r="B20" s="363">
        <v>3537</v>
      </c>
    </row>
    <row r="21" spans="1:2" x14ac:dyDescent="0.25">
      <c r="A21" s="35" t="s">
        <v>24</v>
      </c>
      <c r="B21" s="363">
        <v>1761</v>
      </c>
    </row>
    <row r="22" spans="1:2" x14ac:dyDescent="0.25">
      <c r="A22" s="35" t="s">
        <v>25</v>
      </c>
      <c r="B22" s="363">
        <v>3287</v>
      </c>
    </row>
    <row r="23" spans="1:2" x14ac:dyDescent="0.25">
      <c r="A23" s="35" t="s">
        <v>26</v>
      </c>
      <c r="B23" s="363">
        <v>1798</v>
      </c>
    </row>
    <row r="24" spans="1:2" x14ac:dyDescent="0.25">
      <c r="A24" s="35" t="s">
        <v>27</v>
      </c>
      <c r="B24" s="363">
        <v>2418</v>
      </c>
    </row>
    <row r="25" spans="1:2" x14ac:dyDescent="0.25">
      <c r="A25" s="35" t="s">
        <v>28</v>
      </c>
      <c r="B25" s="363">
        <v>1999</v>
      </c>
    </row>
    <row r="26" spans="1:2" x14ac:dyDescent="0.25">
      <c r="A26" s="35" t="s">
        <v>29</v>
      </c>
      <c r="B26" s="363">
        <v>686</v>
      </c>
    </row>
    <row r="27" spans="1:2" x14ac:dyDescent="0.25">
      <c r="A27" s="35" t="s">
        <v>30</v>
      </c>
      <c r="B27" s="363">
        <v>1780</v>
      </c>
    </row>
    <row r="28" spans="1:2" x14ac:dyDescent="0.25">
      <c r="A28" s="35" t="s">
        <v>31</v>
      </c>
      <c r="B28" s="363">
        <v>4043</v>
      </c>
    </row>
    <row r="29" spans="1:2" x14ac:dyDescent="0.25">
      <c r="A29" s="36" t="s">
        <v>32</v>
      </c>
      <c r="B29" s="364">
        <f>SUM(B4:B28)</f>
        <v>66503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29"/>
  <sheetViews>
    <sheetView workbookViewId="0">
      <selection sqref="A1:G1"/>
    </sheetView>
  </sheetViews>
  <sheetFormatPr defaultRowHeight="15" x14ac:dyDescent="0.25"/>
  <cols>
    <col min="1" max="1" width="19" customWidth="1"/>
    <col min="2" max="2" width="27.140625" customWidth="1"/>
  </cols>
  <sheetData>
    <row r="1" spans="1:21" s="352" customFormat="1" ht="84.75" customHeight="1" thickBot="1" x14ac:dyDescent="0.35">
      <c r="A1" s="464" t="s">
        <v>336</v>
      </c>
      <c r="B1" s="465"/>
    </row>
    <row r="2" spans="1:21" ht="72.75" thickBot="1" x14ac:dyDescent="0.3">
      <c r="A2" s="362" t="s">
        <v>6</v>
      </c>
      <c r="B2" s="372" t="s">
        <v>304</v>
      </c>
      <c r="C2" s="371"/>
    </row>
    <row r="3" spans="1:21" ht="15.75" thickBot="1" x14ac:dyDescent="0.3">
      <c r="A3" s="361" t="s">
        <v>5</v>
      </c>
      <c r="B3" s="373">
        <v>1</v>
      </c>
      <c r="C3" s="371"/>
      <c r="D3" s="371"/>
      <c r="E3" s="371"/>
      <c r="F3" s="462"/>
      <c r="G3" s="463"/>
      <c r="H3" s="462"/>
      <c r="I3" s="463"/>
      <c r="J3" s="462"/>
      <c r="K3" s="463"/>
      <c r="L3" s="462"/>
      <c r="M3" s="463"/>
      <c r="N3" s="462"/>
      <c r="O3" s="463"/>
      <c r="P3" s="462"/>
      <c r="Q3" s="463"/>
      <c r="R3" s="371"/>
      <c r="S3" s="371"/>
      <c r="T3" s="371"/>
      <c r="U3" s="371"/>
    </row>
    <row r="4" spans="1:21" x14ac:dyDescent="0.25">
      <c r="A4" s="31" t="s">
        <v>7</v>
      </c>
      <c r="B4" s="374">
        <v>908</v>
      </c>
      <c r="C4" s="371"/>
      <c r="D4" s="371"/>
      <c r="E4" s="371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371"/>
      <c r="S4" s="371"/>
      <c r="T4" s="371"/>
      <c r="U4" s="371"/>
    </row>
    <row r="5" spans="1:21" x14ac:dyDescent="0.25">
      <c r="A5" s="32" t="s">
        <v>8</v>
      </c>
      <c r="B5" s="375">
        <v>1745</v>
      </c>
      <c r="C5" s="371"/>
      <c r="D5" s="371"/>
      <c r="E5" s="371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371"/>
      <c r="S5" s="371"/>
      <c r="T5" s="371"/>
      <c r="U5" s="371"/>
    </row>
    <row r="6" spans="1:21" x14ac:dyDescent="0.25">
      <c r="A6" s="32" t="s">
        <v>9</v>
      </c>
      <c r="B6" s="363">
        <v>3520</v>
      </c>
    </row>
    <row r="7" spans="1:21" x14ac:dyDescent="0.25">
      <c r="A7" s="32" t="s">
        <v>10</v>
      </c>
      <c r="B7" s="363">
        <v>1051</v>
      </c>
    </row>
    <row r="8" spans="1:21" x14ac:dyDescent="0.25">
      <c r="A8" s="32" t="s">
        <v>11</v>
      </c>
      <c r="B8" s="363">
        <v>1042</v>
      </c>
    </row>
    <row r="9" spans="1:21" x14ac:dyDescent="0.25">
      <c r="A9" s="32" t="s">
        <v>12</v>
      </c>
      <c r="B9" s="363">
        <v>572</v>
      </c>
    </row>
    <row r="10" spans="1:21" x14ac:dyDescent="0.25">
      <c r="A10" s="32" t="s">
        <v>13</v>
      </c>
      <c r="B10" s="363">
        <v>1049</v>
      </c>
    </row>
    <row r="11" spans="1:21" x14ac:dyDescent="0.25">
      <c r="A11" s="32" t="s">
        <v>14</v>
      </c>
      <c r="B11" s="363">
        <v>1823</v>
      </c>
    </row>
    <row r="12" spans="1:21" x14ac:dyDescent="0.25">
      <c r="A12" s="32" t="s">
        <v>15</v>
      </c>
      <c r="B12" s="363">
        <v>2184</v>
      </c>
    </row>
    <row r="13" spans="1:21" x14ac:dyDescent="0.25">
      <c r="A13" s="32" t="s">
        <v>16</v>
      </c>
      <c r="B13" s="363">
        <v>1172</v>
      </c>
    </row>
    <row r="14" spans="1:21" x14ac:dyDescent="0.25">
      <c r="A14" s="32" t="s">
        <v>17</v>
      </c>
      <c r="B14" s="363">
        <v>336</v>
      </c>
    </row>
    <row r="15" spans="1:21" x14ac:dyDescent="0.25">
      <c r="A15" s="32" t="s">
        <v>18</v>
      </c>
      <c r="B15" s="363">
        <v>408</v>
      </c>
    </row>
    <row r="16" spans="1:21" x14ac:dyDescent="0.25">
      <c r="A16" s="32" t="s">
        <v>19</v>
      </c>
      <c r="B16" s="363">
        <v>820</v>
      </c>
    </row>
    <row r="17" spans="1:2" x14ac:dyDescent="0.25">
      <c r="A17" s="32" t="s">
        <v>20</v>
      </c>
      <c r="B17" s="363">
        <v>788</v>
      </c>
    </row>
    <row r="18" spans="1:2" x14ac:dyDescent="0.25">
      <c r="A18" s="32" t="s">
        <v>21</v>
      </c>
      <c r="B18" s="363">
        <v>2128</v>
      </c>
    </row>
    <row r="19" spans="1:2" x14ac:dyDescent="0.25">
      <c r="A19" s="32" t="s">
        <v>22</v>
      </c>
      <c r="B19" s="363">
        <v>845</v>
      </c>
    </row>
    <row r="20" spans="1:2" x14ac:dyDescent="0.25">
      <c r="A20" s="32" t="s">
        <v>23</v>
      </c>
      <c r="B20" s="363">
        <v>2923</v>
      </c>
    </row>
    <row r="21" spans="1:2" x14ac:dyDescent="0.25">
      <c r="A21" s="32" t="s">
        <v>24</v>
      </c>
      <c r="B21" s="363">
        <v>258</v>
      </c>
    </row>
    <row r="22" spans="1:2" x14ac:dyDescent="0.25">
      <c r="A22" s="32" t="s">
        <v>25</v>
      </c>
      <c r="B22" s="363">
        <v>1016</v>
      </c>
    </row>
    <row r="23" spans="1:2" x14ac:dyDescent="0.25">
      <c r="A23" s="32" t="s">
        <v>26</v>
      </c>
      <c r="B23" s="363">
        <v>385</v>
      </c>
    </row>
    <row r="24" spans="1:2" x14ac:dyDescent="0.25">
      <c r="A24" s="32" t="s">
        <v>27</v>
      </c>
      <c r="B24" s="363">
        <v>1120</v>
      </c>
    </row>
    <row r="25" spans="1:2" x14ac:dyDescent="0.25">
      <c r="A25" s="32" t="s">
        <v>28</v>
      </c>
      <c r="B25" s="363">
        <v>668</v>
      </c>
    </row>
    <row r="26" spans="1:2" x14ac:dyDescent="0.25">
      <c r="A26" s="32" t="s">
        <v>29</v>
      </c>
      <c r="B26" s="363">
        <v>468</v>
      </c>
    </row>
    <row r="27" spans="1:2" x14ac:dyDescent="0.25">
      <c r="A27" s="32" t="s">
        <v>30</v>
      </c>
      <c r="B27" s="363">
        <v>660</v>
      </c>
    </row>
    <row r="28" spans="1:2" x14ac:dyDescent="0.25">
      <c r="A28" s="32" t="s">
        <v>31</v>
      </c>
      <c r="B28" s="363">
        <v>1962</v>
      </c>
    </row>
    <row r="29" spans="1:2" x14ac:dyDescent="0.25">
      <c r="A29" s="33" t="s">
        <v>32</v>
      </c>
      <c r="B29" s="364">
        <f>SUM(B4:B28)</f>
        <v>29851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U29"/>
  <sheetViews>
    <sheetView workbookViewId="0">
      <selection sqref="A1:G1"/>
    </sheetView>
  </sheetViews>
  <sheetFormatPr defaultRowHeight="15" x14ac:dyDescent="0.25"/>
  <cols>
    <col min="1" max="1" width="19" customWidth="1"/>
    <col min="2" max="2" width="26.7109375" customWidth="1"/>
  </cols>
  <sheetData>
    <row r="1" spans="1:21" s="352" customFormat="1" ht="66.75" customHeight="1" thickBot="1" x14ac:dyDescent="0.35">
      <c r="A1" s="464" t="s">
        <v>337</v>
      </c>
      <c r="B1" s="465"/>
    </row>
    <row r="2" spans="1:21" ht="44.25" thickBot="1" x14ac:dyDescent="0.3">
      <c r="A2" s="362" t="s">
        <v>6</v>
      </c>
      <c r="B2" s="372" t="s">
        <v>305</v>
      </c>
      <c r="C2" s="371"/>
    </row>
    <row r="3" spans="1:21" ht="15.75" thickBot="1" x14ac:dyDescent="0.3">
      <c r="A3" s="361" t="s">
        <v>5</v>
      </c>
      <c r="B3" s="373">
        <v>1</v>
      </c>
      <c r="C3" s="371"/>
      <c r="D3" s="371"/>
      <c r="E3" s="371"/>
      <c r="F3" s="462"/>
      <c r="G3" s="463"/>
      <c r="H3" s="462"/>
      <c r="I3" s="463"/>
      <c r="J3" s="462"/>
      <c r="K3" s="463"/>
      <c r="L3" s="462"/>
      <c r="M3" s="463"/>
      <c r="N3" s="462"/>
      <c r="O3" s="463"/>
      <c r="P3" s="462"/>
      <c r="Q3" s="463"/>
      <c r="R3" s="371"/>
      <c r="S3" s="371"/>
      <c r="T3" s="371"/>
      <c r="U3" s="371"/>
    </row>
    <row r="4" spans="1:21" x14ac:dyDescent="0.25">
      <c r="A4" s="28" t="s">
        <v>7</v>
      </c>
      <c r="B4" s="374">
        <v>90173</v>
      </c>
      <c r="C4" s="371"/>
      <c r="D4" s="371"/>
      <c r="E4" s="371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371"/>
      <c r="S4" s="371"/>
      <c r="T4" s="371"/>
      <c r="U4" s="371"/>
    </row>
    <row r="5" spans="1:21" x14ac:dyDescent="0.25">
      <c r="A5" s="29" t="s">
        <v>8</v>
      </c>
      <c r="B5" s="375">
        <v>129895</v>
      </c>
      <c r="C5" s="371"/>
      <c r="D5" s="371"/>
      <c r="E5" s="371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371"/>
      <c r="S5" s="371"/>
      <c r="T5" s="371"/>
      <c r="U5" s="371"/>
    </row>
    <row r="6" spans="1:21" x14ac:dyDescent="0.25">
      <c r="A6" s="29" t="s">
        <v>9</v>
      </c>
      <c r="B6" s="363">
        <v>391570</v>
      </c>
    </row>
    <row r="7" spans="1:21" x14ac:dyDescent="0.25">
      <c r="A7" s="29" t="s">
        <v>10</v>
      </c>
      <c r="B7" s="363">
        <v>296962</v>
      </c>
    </row>
    <row r="8" spans="1:21" x14ac:dyDescent="0.25">
      <c r="A8" s="29" t="s">
        <v>11</v>
      </c>
      <c r="B8" s="363">
        <v>77330</v>
      </c>
    </row>
    <row r="9" spans="1:21" x14ac:dyDescent="0.25">
      <c r="A9" s="29" t="s">
        <v>12</v>
      </c>
      <c r="B9" s="363">
        <v>43489</v>
      </c>
    </row>
    <row r="10" spans="1:21" x14ac:dyDescent="0.25">
      <c r="A10" s="29" t="s">
        <v>13</v>
      </c>
      <c r="B10" s="363">
        <v>274574</v>
      </c>
    </row>
    <row r="11" spans="1:21" x14ac:dyDescent="0.25">
      <c r="A11" s="29" t="s">
        <v>14</v>
      </c>
      <c r="B11" s="363">
        <v>50268</v>
      </c>
    </row>
    <row r="12" spans="1:21" x14ac:dyDescent="0.25">
      <c r="A12" s="29" t="s">
        <v>15</v>
      </c>
      <c r="B12" s="363">
        <v>230052</v>
      </c>
    </row>
    <row r="13" spans="1:21" x14ac:dyDescent="0.25">
      <c r="A13" s="29" t="s">
        <v>16</v>
      </c>
      <c r="B13" s="363">
        <v>80844</v>
      </c>
    </row>
    <row r="14" spans="1:21" x14ac:dyDescent="0.25">
      <c r="A14" s="29" t="s">
        <v>17</v>
      </c>
      <c r="B14" s="363">
        <v>63055</v>
      </c>
    </row>
    <row r="15" spans="1:21" x14ac:dyDescent="0.25">
      <c r="A15" s="29" t="s">
        <v>18</v>
      </c>
      <c r="B15" s="363">
        <v>113521</v>
      </c>
    </row>
    <row r="16" spans="1:21" x14ac:dyDescent="0.25">
      <c r="A16" s="29" t="s">
        <v>19</v>
      </c>
      <c r="B16" s="363">
        <v>116255</v>
      </c>
    </row>
    <row r="17" spans="1:2" x14ac:dyDescent="0.25">
      <c r="A17" s="29" t="s">
        <v>20</v>
      </c>
      <c r="B17" s="363">
        <v>277351</v>
      </c>
    </row>
    <row r="18" spans="1:2" x14ac:dyDescent="0.25">
      <c r="A18" s="29" t="s">
        <v>21</v>
      </c>
      <c r="B18" s="363">
        <v>156569</v>
      </c>
    </row>
    <row r="19" spans="1:2" x14ac:dyDescent="0.25">
      <c r="A19" s="29" t="s">
        <v>22</v>
      </c>
      <c r="B19" s="363">
        <v>44839</v>
      </c>
    </row>
    <row r="20" spans="1:2" x14ac:dyDescent="0.25">
      <c r="A20" s="29" t="s">
        <v>23</v>
      </c>
      <c r="B20" s="363">
        <v>149018</v>
      </c>
    </row>
    <row r="21" spans="1:2" x14ac:dyDescent="0.25">
      <c r="A21" s="29" t="s">
        <v>24</v>
      </c>
      <c r="B21" s="363">
        <v>49013</v>
      </c>
    </row>
    <row r="22" spans="1:2" x14ac:dyDescent="0.25">
      <c r="A22" s="29" t="s">
        <v>25</v>
      </c>
      <c r="B22" s="363">
        <v>178752</v>
      </c>
    </row>
    <row r="23" spans="1:2" x14ac:dyDescent="0.25">
      <c r="A23" s="29" t="s">
        <v>26</v>
      </c>
      <c r="B23" s="363">
        <v>136082</v>
      </c>
    </row>
    <row r="24" spans="1:2" x14ac:dyDescent="0.25">
      <c r="A24" s="29" t="s">
        <v>27</v>
      </c>
      <c r="B24" s="363">
        <v>100342</v>
      </c>
    </row>
    <row r="25" spans="1:2" x14ac:dyDescent="0.25">
      <c r="A25" s="29" t="s">
        <v>28</v>
      </c>
      <c r="B25" s="363">
        <v>63106</v>
      </c>
    </row>
    <row r="26" spans="1:2" x14ac:dyDescent="0.25">
      <c r="A26" s="29" t="s">
        <v>29</v>
      </c>
      <c r="B26" s="363">
        <v>40332</v>
      </c>
    </row>
    <row r="27" spans="1:2" x14ac:dyDescent="0.25">
      <c r="A27" s="29" t="s">
        <v>30</v>
      </c>
      <c r="B27" s="363">
        <v>44869</v>
      </c>
    </row>
    <row r="28" spans="1:2" x14ac:dyDescent="0.25">
      <c r="A28" s="29" t="s">
        <v>31</v>
      </c>
      <c r="B28" s="363">
        <v>308475</v>
      </c>
    </row>
    <row r="29" spans="1:2" x14ac:dyDescent="0.25">
      <c r="A29" s="30" t="s">
        <v>32</v>
      </c>
      <c r="B29" s="364">
        <f>SUM(B4:B28)</f>
        <v>3506736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5.85546875" style="3" customWidth="1"/>
    <col min="3" max="3" width="14.28515625" style="3" customWidth="1"/>
    <col min="4" max="4" width="14" style="3" customWidth="1"/>
    <col min="5" max="5" width="11.28515625" style="3" customWidth="1"/>
    <col min="6" max="6" width="8.85546875" style="3"/>
    <col min="7" max="7" width="11.28515625" style="3" customWidth="1"/>
    <col min="8" max="16384" width="8.85546875" style="3"/>
  </cols>
  <sheetData>
    <row r="1" spans="1:7" s="352" customFormat="1" ht="40.9" customHeight="1" thickBot="1" x14ac:dyDescent="0.35">
      <c r="A1" s="421" t="s">
        <v>377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51</v>
      </c>
      <c r="C6" s="10">
        <v>0</v>
      </c>
      <c r="D6" s="10">
        <v>4</v>
      </c>
      <c r="E6" s="10">
        <v>35</v>
      </c>
      <c r="F6" s="10">
        <v>9</v>
      </c>
      <c r="G6" s="10">
        <v>0</v>
      </c>
    </row>
    <row r="7" spans="1:7" x14ac:dyDescent="0.25">
      <c r="A7" s="6" t="s">
        <v>8</v>
      </c>
      <c r="B7" s="4">
        <v>15</v>
      </c>
      <c r="C7" s="4">
        <v>0</v>
      </c>
      <c r="D7" s="4">
        <v>5</v>
      </c>
      <c r="E7" s="4">
        <v>4</v>
      </c>
      <c r="F7" s="4">
        <v>6</v>
      </c>
      <c r="G7" s="4">
        <v>0</v>
      </c>
    </row>
    <row r="8" spans="1:7" x14ac:dyDescent="0.25">
      <c r="A8" s="6" t="s">
        <v>9</v>
      </c>
      <c r="B8" s="4">
        <v>84</v>
      </c>
      <c r="C8" s="4">
        <v>0</v>
      </c>
      <c r="D8" s="4">
        <v>4</v>
      </c>
      <c r="E8" s="4">
        <v>21</v>
      </c>
      <c r="F8" s="4">
        <v>58</v>
      </c>
      <c r="G8" s="4">
        <v>0</v>
      </c>
    </row>
    <row r="9" spans="1:7" x14ac:dyDescent="0.25">
      <c r="A9" s="6" t="s">
        <v>10</v>
      </c>
      <c r="B9" s="4">
        <v>59</v>
      </c>
      <c r="C9" s="4">
        <v>0</v>
      </c>
      <c r="D9" s="4">
        <v>6</v>
      </c>
      <c r="E9" s="4">
        <v>15</v>
      </c>
      <c r="F9" s="4">
        <v>38</v>
      </c>
      <c r="G9" s="4">
        <v>3</v>
      </c>
    </row>
    <row r="10" spans="1:7" x14ac:dyDescent="0.25">
      <c r="A10" s="6" t="s">
        <v>11</v>
      </c>
      <c r="B10" s="4">
        <v>46</v>
      </c>
      <c r="C10" s="4">
        <v>0</v>
      </c>
      <c r="D10" s="4">
        <v>4</v>
      </c>
      <c r="E10" s="4">
        <v>33</v>
      </c>
      <c r="F10" s="4">
        <v>9</v>
      </c>
      <c r="G10" s="4">
        <v>0</v>
      </c>
    </row>
    <row r="11" spans="1:7" x14ac:dyDescent="0.25">
      <c r="A11" s="6" t="s">
        <v>12</v>
      </c>
      <c r="B11" s="4">
        <v>26</v>
      </c>
      <c r="C11" s="4">
        <v>0</v>
      </c>
      <c r="D11" s="4">
        <v>4</v>
      </c>
      <c r="E11" s="4">
        <v>18</v>
      </c>
      <c r="F11" s="4">
        <v>4</v>
      </c>
      <c r="G11" s="4">
        <v>0</v>
      </c>
    </row>
    <row r="12" spans="1:7" x14ac:dyDescent="0.25">
      <c r="A12" s="6" t="s">
        <v>13</v>
      </c>
      <c r="B12" s="4">
        <v>56</v>
      </c>
      <c r="C12" s="4">
        <v>0</v>
      </c>
      <c r="D12" s="4">
        <v>4</v>
      </c>
      <c r="E12" s="4">
        <v>26</v>
      </c>
      <c r="F12" s="4">
        <v>26</v>
      </c>
      <c r="G12" s="4">
        <v>0</v>
      </c>
    </row>
    <row r="13" spans="1:7" x14ac:dyDescent="0.25">
      <c r="A13" s="6" t="s">
        <v>14</v>
      </c>
      <c r="B13" s="4">
        <v>43</v>
      </c>
      <c r="C13" s="4">
        <v>0</v>
      </c>
      <c r="D13" s="4">
        <v>6</v>
      </c>
      <c r="E13" s="4">
        <v>22</v>
      </c>
      <c r="F13" s="4">
        <v>15</v>
      </c>
      <c r="G13" s="4">
        <v>0</v>
      </c>
    </row>
    <row r="14" spans="1:7" x14ac:dyDescent="0.25">
      <c r="A14" s="6" t="s">
        <v>15</v>
      </c>
      <c r="B14" s="4">
        <v>83</v>
      </c>
      <c r="C14" s="4">
        <v>0</v>
      </c>
      <c r="D14" s="4">
        <v>3</v>
      </c>
      <c r="E14" s="4">
        <v>43</v>
      </c>
      <c r="F14" s="4">
        <v>35</v>
      </c>
      <c r="G14" s="4">
        <v>0</v>
      </c>
    </row>
    <row r="15" spans="1:7" x14ac:dyDescent="0.25">
      <c r="A15" s="6" t="s">
        <v>16</v>
      </c>
      <c r="B15" s="4">
        <v>60</v>
      </c>
      <c r="C15" s="4">
        <v>0</v>
      </c>
      <c r="D15" s="4">
        <v>5</v>
      </c>
      <c r="E15" s="4">
        <v>20</v>
      </c>
      <c r="F15" s="4">
        <v>35</v>
      </c>
      <c r="G15" s="4">
        <v>0</v>
      </c>
    </row>
    <row r="16" spans="1:7" x14ac:dyDescent="0.25">
      <c r="A16" s="6" t="s">
        <v>17</v>
      </c>
      <c r="B16" s="4">
        <v>11</v>
      </c>
      <c r="C16" s="4">
        <v>0</v>
      </c>
      <c r="D16" s="4">
        <v>3</v>
      </c>
      <c r="E16" s="4">
        <v>3</v>
      </c>
      <c r="F16" s="4">
        <v>5</v>
      </c>
      <c r="G16" s="4">
        <v>0</v>
      </c>
    </row>
    <row r="17" spans="1:7" x14ac:dyDescent="0.25">
      <c r="A17" s="6" t="s">
        <v>18</v>
      </c>
      <c r="B17" s="4">
        <v>78</v>
      </c>
      <c r="C17" s="4">
        <v>0</v>
      </c>
      <c r="D17" s="4">
        <v>4</v>
      </c>
      <c r="E17" s="4">
        <v>41</v>
      </c>
      <c r="F17" s="4">
        <v>33</v>
      </c>
      <c r="G17" s="4">
        <v>0</v>
      </c>
    </row>
    <row r="18" spans="1:7" x14ac:dyDescent="0.25">
      <c r="A18" s="6" t="s">
        <v>19</v>
      </c>
      <c r="B18" s="4">
        <v>15</v>
      </c>
      <c r="C18" s="4">
        <v>0</v>
      </c>
      <c r="D18" s="4">
        <v>5</v>
      </c>
      <c r="E18" s="4">
        <v>4</v>
      </c>
      <c r="F18" s="4">
        <v>6</v>
      </c>
      <c r="G18" s="4">
        <v>0</v>
      </c>
    </row>
    <row r="19" spans="1:7" x14ac:dyDescent="0.25">
      <c r="A19" s="6" t="s">
        <v>20</v>
      </c>
      <c r="B19" s="4">
        <v>54</v>
      </c>
      <c r="C19" s="4">
        <v>0</v>
      </c>
      <c r="D19" s="4">
        <v>2</v>
      </c>
      <c r="E19" s="4">
        <v>26</v>
      </c>
      <c r="F19" s="4">
        <v>22</v>
      </c>
      <c r="G19" s="4">
        <v>5</v>
      </c>
    </row>
    <row r="20" spans="1:7" x14ac:dyDescent="0.25">
      <c r="A20" s="6" t="s">
        <v>21</v>
      </c>
      <c r="B20" s="4">
        <v>64</v>
      </c>
      <c r="C20" s="4">
        <v>0</v>
      </c>
      <c r="D20" s="4">
        <v>5</v>
      </c>
      <c r="E20" s="4">
        <v>38</v>
      </c>
      <c r="F20" s="4">
        <v>18</v>
      </c>
      <c r="G20" s="4">
        <v>0</v>
      </c>
    </row>
    <row r="21" spans="1:7" x14ac:dyDescent="0.25">
      <c r="A21" s="6" t="s">
        <v>22</v>
      </c>
      <c r="B21" s="4">
        <v>10</v>
      </c>
      <c r="C21" s="4">
        <v>0</v>
      </c>
      <c r="D21" s="4">
        <v>4</v>
      </c>
      <c r="E21" s="4">
        <v>6</v>
      </c>
      <c r="F21" s="4">
        <v>0</v>
      </c>
      <c r="G21" s="4">
        <v>0</v>
      </c>
    </row>
    <row r="22" spans="1:7" x14ac:dyDescent="0.25">
      <c r="A22" s="6" t="s">
        <v>23</v>
      </c>
      <c r="B22" s="4">
        <v>22</v>
      </c>
      <c r="C22" s="4">
        <v>0</v>
      </c>
      <c r="D22" s="4">
        <v>0</v>
      </c>
      <c r="E22" s="4">
        <v>6</v>
      </c>
      <c r="F22" s="4">
        <v>16</v>
      </c>
      <c r="G22" s="4">
        <v>0</v>
      </c>
    </row>
    <row r="23" spans="1:7" x14ac:dyDescent="0.25">
      <c r="A23" s="6" t="s">
        <v>24</v>
      </c>
      <c r="B23" s="4">
        <v>37</v>
      </c>
      <c r="C23" s="4">
        <v>0</v>
      </c>
      <c r="D23" s="4">
        <v>4</v>
      </c>
      <c r="E23" s="4">
        <v>27</v>
      </c>
      <c r="F23" s="4">
        <v>6</v>
      </c>
      <c r="G23" s="4">
        <v>0</v>
      </c>
    </row>
    <row r="24" spans="1:7" x14ac:dyDescent="0.25">
      <c r="A24" s="6" t="s">
        <v>25</v>
      </c>
      <c r="B24" s="4">
        <v>72</v>
      </c>
      <c r="C24" s="4">
        <v>0</v>
      </c>
      <c r="D24" s="4">
        <v>4</v>
      </c>
      <c r="E24" s="4">
        <v>42</v>
      </c>
      <c r="F24" s="4">
        <v>25</v>
      </c>
      <c r="G24" s="4">
        <v>15</v>
      </c>
    </row>
    <row r="25" spans="1:7" x14ac:dyDescent="0.25">
      <c r="A25" s="6" t="s">
        <v>26</v>
      </c>
      <c r="B25" s="4">
        <v>40</v>
      </c>
      <c r="C25" s="4">
        <v>0</v>
      </c>
      <c r="D25" s="4">
        <v>6</v>
      </c>
      <c r="E25" s="4">
        <v>21</v>
      </c>
      <c r="F25" s="4">
        <v>13</v>
      </c>
      <c r="G25" s="4">
        <v>0</v>
      </c>
    </row>
    <row r="26" spans="1:7" x14ac:dyDescent="0.25">
      <c r="A26" s="6" t="s">
        <v>27</v>
      </c>
      <c r="B26" s="4">
        <v>37</v>
      </c>
      <c r="C26" s="4">
        <v>0</v>
      </c>
      <c r="D26" s="4">
        <v>5</v>
      </c>
      <c r="E26" s="4">
        <v>16</v>
      </c>
      <c r="F26" s="4">
        <v>16</v>
      </c>
      <c r="G26" s="4">
        <v>0</v>
      </c>
    </row>
    <row r="27" spans="1:7" x14ac:dyDescent="0.25">
      <c r="A27" s="6" t="s">
        <v>28</v>
      </c>
      <c r="B27" s="4">
        <v>49</v>
      </c>
      <c r="C27" s="4">
        <v>0</v>
      </c>
      <c r="D27" s="4">
        <v>3</v>
      </c>
      <c r="E27" s="4">
        <v>32</v>
      </c>
      <c r="F27" s="4">
        <v>14</v>
      </c>
      <c r="G27" s="4">
        <v>0</v>
      </c>
    </row>
    <row r="28" spans="1:7" x14ac:dyDescent="0.25">
      <c r="A28" s="6" t="s">
        <v>29</v>
      </c>
      <c r="B28" s="4">
        <v>17</v>
      </c>
      <c r="C28" s="4">
        <v>0</v>
      </c>
      <c r="D28" s="4">
        <v>6</v>
      </c>
      <c r="E28" s="4">
        <v>4</v>
      </c>
      <c r="F28" s="4">
        <v>7</v>
      </c>
      <c r="G28" s="4">
        <v>0</v>
      </c>
    </row>
    <row r="29" spans="1:7" x14ac:dyDescent="0.25">
      <c r="A29" s="6" t="s">
        <v>30</v>
      </c>
      <c r="B29" s="4">
        <v>44</v>
      </c>
      <c r="C29" s="4">
        <v>0</v>
      </c>
      <c r="D29" s="4">
        <v>5</v>
      </c>
      <c r="E29" s="4">
        <v>30</v>
      </c>
      <c r="F29" s="4">
        <v>9</v>
      </c>
      <c r="G29" s="4">
        <v>0</v>
      </c>
    </row>
    <row r="30" spans="1:7" x14ac:dyDescent="0.25">
      <c r="A30" s="6" t="s">
        <v>31</v>
      </c>
      <c r="B30" s="4">
        <v>36</v>
      </c>
      <c r="C30" s="4">
        <v>4</v>
      </c>
      <c r="D30" s="4">
        <v>0</v>
      </c>
      <c r="E30" s="4">
        <v>0</v>
      </c>
      <c r="F30" s="4">
        <v>32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1109</v>
      </c>
      <c r="C31" s="356">
        <f t="shared" si="0"/>
        <v>4</v>
      </c>
      <c r="D31" s="356">
        <f t="shared" si="0"/>
        <v>101</v>
      </c>
      <c r="E31" s="356">
        <f t="shared" si="0"/>
        <v>533</v>
      </c>
      <c r="F31" s="356">
        <f t="shared" si="0"/>
        <v>457</v>
      </c>
      <c r="G31" s="356">
        <f t="shared" si="0"/>
        <v>23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13" priority="1" operator="equal">
      <formula>0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U29"/>
  <sheetViews>
    <sheetView workbookViewId="0">
      <selection sqref="A1:G1"/>
    </sheetView>
  </sheetViews>
  <sheetFormatPr defaultRowHeight="15" x14ac:dyDescent="0.25"/>
  <cols>
    <col min="1" max="1" width="19" customWidth="1"/>
    <col min="2" max="2" width="28" customWidth="1"/>
  </cols>
  <sheetData>
    <row r="1" spans="1:21" s="352" customFormat="1" ht="84" customHeight="1" thickBot="1" x14ac:dyDescent="0.35">
      <c r="A1" s="464" t="s">
        <v>338</v>
      </c>
      <c r="B1" s="465"/>
    </row>
    <row r="2" spans="1:21" ht="58.5" thickBot="1" x14ac:dyDescent="0.3">
      <c r="A2" s="362" t="s">
        <v>6</v>
      </c>
      <c r="B2" s="372" t="s">
        <v>306</v>
      </c>
      <c r="C2" s="371"/>
    </row>
    <row r="3" spans="1:21" ht="15.75" thickBot="1" x14ac:dyDescent="0.3">
      <c r="A3" s="361" t="s">
        <v>5</v>
      </c>
      <c r="B3" s="373">
        <v>1</v>
      </c>
      <c r="C3" s="371"/>
      <c r="D3" s="371"/>
      <c r="E3" s="371"/>
      <c r="F3" s="462"/>
      <c r="G3" s="463"/>
      <c r="H3" s="462"/>
      <c r="I3" s="463"/>
      <c r="J3" s="462"/>
      <c r="K3" s="463"/>
      <c r="L3" s="462"/>
      <c r="M3" s="463"/>
      <c r="N3" s="462"/>
      <c r="O3" s="463"/>
      <c r="P3" s="462"/>
      <c r="Q3" s="463"/>
      <c r="R3" s="371"/>
      <c r="S3" s="371"/>
      <c r="T3" s="371"/>
      <c r="U3" s="371"/>
    </row>
    <row r="4" spans="1:21" x14ac:dyDescent="0.25">
      <c r="A4" s="25" t="s">
        <v>7</v>
      </c>
      <c r="B4" s="374">
        <v>54280</v>
      </c>
      <c r="C4" s="371"/>
      <c r="D4" s="371"/>
      <c r="E4" s="371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371"/>
      <c r="S4" s="371"/>
      <c r="T4" s="371"/>
      <c r="U4" s="371"/>
    </row>
    <row r="5" spans="1:21" x14ac:dyDescent="0.25">
      <c r="A5" s="26" t="s">
        <v>8</v>
      </c>
      <c r="B5" s="375">
        <v>56685</v>
      </c>
      <c r="C5" s="371"/>
      <c r="D5" s="371"/>
      <c r="E5" s="371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371"/>
      <c r="S5" s="371"/>
      <c r="T5" s="371"/>
      <c r="U5" s="371"/>
    </row>
    <row r="6" spans="1:21" x14ac:dyDescent="0.25">
      <c r="A6" s="26" t="s">
        <v>9</v>
      </c>
      <c r="B6" s="363">
        <v>162426</v>
      </c>
    </row>
    <row r="7" spans="1:21" x14ac:dyDescent="0.25">
      <c r="A7" s="26" t="s">
        <v>10</v>
      </c>
      <c r="B7" s="363">
        <v>100616</v>
      </c>
    </row>
    <row r="8" spans="1:21" x14ac:dyDescent="0.25">
      <c r="A8" s="26" t="s">
        <v>11</v>
      </c>
      <c r="B8" s="363">
        <v>38727</v>
      </c>
    </row>
    <row r="9" spans="1:21" x14ac:dyDescent="0.25">
      <c r="A9" s="26" t="s">
        <v>12</v>
      </c>
      <c r="B9" s="363">
        <v>29972</v>
      </c>
    </row>
    <row r="10" spans="1:21" x14ac:dyDescent="0.25">
      <c r="A10" s="26" t="s">
        <v>13</v>
      </c>
      <c r="B10" s="363">
        <v>180182</v>
      </c>
    </row>
    <row r="11" spans="1:21" x14ac:dyDescent="0.25">
      <c r="A11" s="26" t="s">
        <v>14</v>
      </c>
      <c r="B11" s="363">
        <v>38530</v>
      </c>
    </row>
    <row r="12" spans="1:21" x14ac:dyDescent="0.25">
      <c r="A12" s="26" t="s">
        <v>15</v>
      </c>
      <c r="B12" s="363">
        <v>90123</v>
      </c>
    </row>
    <row r="13" spans="1:21" x14ac:dyDescent="0.25">
      <c r="A13" s="26" t="s">
        <v>16</v>
      </c>
      <c r="B13" s="363">
        <v>48115</v>
      </c>
    </row>
    <row r="14" spans="1:21" x14ac:dyDescent="0.25">
      <c r="A14" s="26" t="s">
        <v>17</v>
      </c>
      <c r="B14" s="363">
        <v>18660</v>
      </c>
    </row>
    <row r="15" spans="1:21" x14ac:dyDescent="0.25">
      <c r="A15" s="26" t="s">
        <v>18</v>
      </c>
      <c r="B15" s="363">
        <v>21528</v>
      </c>
    </row>
    <row r="16" spans="1:21" x14ac:dyDescent="0.25">
      <c r="A16" s="26" t="s">
        <v>19</v>
      </c>
      <c r="B16" s="363">
        <v>64937</v>
      </c>
    </row>
    <row r="17" spans="1:2" x14ac:dyDescent="0.25">
      <c r="A17" s="26" t="s">
        <v>20</v>
      </c>
      <c r="B17" s="363">
        <v>135013</v>
      </c>
    </row>
    <row r="18" spans="1:2" x14ac:dyDescent="0.25">
      <c r="A18" s="26" t="s">
        <v>21</v>
      </c>
      <c r="B18" s="363">
        <v>95895</v>
      </c>
    </row>
    <row r="19" spans="1:2" x14ac:dyDescent="0.25">
      <c r="A19" s="26" t="s">
        <v>22</v>
      </c>
      <c r="B19" s="363">
        <v>27559</v>
      </c>
    </row>
    <row r="20" spans="1:2" x14ac:dyDescent="0.25">
      <c r="A20" s="26" t="s">
        <v>23</v>
      </c>
      <c r="B20" s="363">
        <v>131129</v>
      </c>
    </row>
    <row r="21" spans="1:2" x14ac:dyDescent="0.25">
      <c r="A21" s="26" t="s">
        <v>24</v>
      </c>
      <c r="B21" s="363">
        <v>8162</v>
      </c>
    </row>
    <row r="22" spans="1:2" x14ac:dyDescent="0.25">
      <c r="A22" s="26" t="s">
        <v>25</v>
      </c>
      <c r="B22" s="363">
        <v>45949</v>
      </c>
    </row>
    <row r="23" spans="1:2" x14ac:dyDescent="0.25">
      <c r="A23" s="26" t="s">
        <v>26</v>
      </c>
      <c r="B23" s="363">
        <v>44114</v>
      </c>
    </row>
    <row r="24" spans="1:2" x14ac:dyDescent="0.25">
      <c r="A24" s="26" t="s">
        <v>27</v>
      </c>
      <c r="B24" s="363">
        <v>51101</v>
      </c>
    </row>
    <row r="25" spans="1:2" x14ac:dyDescent="0.25">
      <c r="A25" s="26" t="s">
        <v>28</v>
      </c>
      <c r="B25" s="363">
        <v>26765</v>
      </c>
    </row>
    <row r="26" spans="1:2" x14ac:dyDescent="0.25">
      <c r="A26" s="26" t="s">
        <v>29</v>
      </c>
      <c r="B26" s="363">
        <v>21349</v>
      </c>
    </row>
    <row r="27" spans="1:2" x14ac:dyDescent="0.25">
      <c r="A27" s="26" t="s">
        <v>30</v>
      </c>
      <c r="B27" s="363">
        <v>17209</v>
      </c>
    </row>
    <row r="28" spans="1:2" x14ac:dyDescent="0.25">
      <c r="A28" s="26" t="s">
        <v>31</v>
      </c>
      <c r="B28" s="363">
        <v>149261</v>
      </c>
    </row>
    <row r="29" spans="1:2" x14ac:dyDescent="0.25">
      <c r="A29" s="27" t="s">
        <v>32</v>
      </c>
      <c r="B29" s="364">
        <f>SUM(B4:B28)</f>
        <v>1658287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U29"/>
  <sheetViews>
    <sheetView workbookViewId="0">
      <selection sqref="A1:G1"/>
    </sheetView>
  </sheetViews>
  <sheetFormatPr defaultRowHeight="15" x14ac:dyDescent="0.25"/>
  <cols>
    <col min="1" max="1" width="19" customWidth="1"/>
    <col min="2" max="2" width="26.28515625" customWidth="1"/>
  </cols>
  <sheetData>
    <row r="1" spans="1:21" s="352" customFormat="1" ht="66" customHeight="1" thickBot="1" x14ac:dyDescent="0.35">
      <c r="A1" s="464" t="s">
        <v>242</v>
      </c>
      <c r="B1" s="465"/>
    </row>
    <row r="2" spans="1:21" ht="30" thickBot="1" x14ac:dyDescent="0.3">
      <c r="A2" s="362" t="s">
        <v>6</v>
      </c>
      <c r="B2" s="372" t="s">
        <v>307</v>
      </c>
      <c r="C2" s="371"/>
    </row>
    <row r="3" spans="1:21" ht="15.75" thickBot="1" x14ac:dyDescent="0.3">
      <c r="A3" s="361" t="s">
        <v>5</v>
      </c>
      <c r="B3" s="373">
        <v>1</v>
      </c>
      <c r="C3" s="371"/>
      <c r="D3" s="371"/>
      <c r="E3" s="371"/>
      <c r="F3" s="462"/>
      <c r="G3" s="463"/>
      <c r="H3" s="462"/>
      <c r="I3" s="463"/>
      <c r="J3" s="462"/>
      <c r="K3" s="463"/>
      <c r="L3" s="462"/>
      <c r="M3" s="463"/>
      <c r="N3" s="462"/>
      <c r="O3" s="463"/>
      <c r="P3" s="462"/>
      <c r="Q3" s="463"/>
      <c r="R3" s="371"/>
      <c r="S3" s="371"/>
      <c r="T3" s="371"/>
      <c r="U3" s="371"/>
    </row>
    <row r="4" spans="1:21" x14ac:dyDescent="0.25">
      <c r="A4" s="22" t="s">
        <v>7</v>
      </c>
      <c r="B4" s="374">
        <v>1344</v>
      </c>
      <c r="C4" s="371"/>
      <c r="D4" s="371"/>
      <c r="E4" s="371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371"/>
      <c r="S4" s="371"/>
      <c r="T4" s="371"/>
      <c r="U4" s="371"/>
    </row>
    <row r="5" spans="1:21" x14ac:dyDescent="0.25">
      <c r="A5" s="23" t="s">
        <v>8</v>
      </c>
      <c r="B5" s="375">
        <v>1747</v>
      </c>
      <c r="C5" s="371"/>
      <c r="D5" s="371"/>
      <c r="E5" s="371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371"/>
      <c r="S5" s="371"/>
      <c r="T5" s="371"/>
      <c r="U5" s="371"/>
    </row>
    <row r="6" spans="1:21" x14ac:dyDescent="0.25">
      <c r="A6" s="23" t="s">
        <v>9</v>
      </c>
      <c r="B6" s="363">
        <v>7794</v>
      </c>
    </row>
    <row r="7" spans="1:21" x14ac:dyDescent="0.25">
      <c r="A7" s="23" t="s">
        <v>10</v>
      </c>
      <c r="B7" s="363">
        <v>3995</v>
      </c>
    </row>
    <row r="8" spans="1:21" x14ac:dyDescent="0.25">
      <c r="A8" s="23" t="s">
        <v>11</v>
      </c>
      <c r="B8" s="363">
        <v>1763</v>
      </c>
    </row>
    <row r="9" spans="1:21" x14ac:dyDescent="0.25">
      <c r="A9" s="23" t="s">
        <v>12</v>
      </c>
      <c r="B9" s="363">
        <v>1040</v>
      </c>
    </row>
    <row r="10" spans="1:21" x14ac:dyDescent="0.25">
      <c r="A10" s="23" t="s">
        <v>13</v>
      </c>
      <c r="B10" s="363">
        <v>33094</v>
      </c>
    </row>
    <row r="11" spans="1:21" x14ac:dyDescent="0.25">
      <c r="A11" s="23" t="s">
        <v>14</v>
      </c>
      <c r="B11" s="363">
        <v>2409</v>
      </c>
    </row>
    <row r="12" spans="1:21" x14ac:dyDescent="0.25">
      <c r="A12" s="23" t="s">
        <v>15</v>
      </c>
      <c r="B12" s="363">
        <v>3646</v>
      </c>
    </row>
    <row r="13" spans="1:21" x14ac:dyDescent="0.25">
      <c r="A13" s="23" t="s">
        <v>16</v>
      </c>
      <c r="B13" s="363">
        <v>2446</v>
      </c>
    </row>
    <row r="14" spans="1:21" x14ac:dyDescent="0.25">
      <c r="A14" s="23" t="s">
        <v>17</v>
      </c>
      <c r="B14" s="363">
        <v>2348</v>
      </c>
    </row>
    <row r="15" spans="1:21" x14ac:dyDescent="0.25">
      <c r="A15" s="23" t="s">
        <v>18</v>
      </c>
      <c r="B15" s="363">
        <v>3018</v>
      </c>
    </row>
    <row r="16" spans="1:21" x14ac:dyDescent="0.25">
      <c r="A16" s="23" t="s">
        <v>19</v>
      </c>
      <c r="B16" s="363">
        <v>2242</v>
      </c>
    </row>
    <row r="17" spans="1:2" x14ac:dyDescent="0.25">
      <c r="A17" s="23" t="s">
        <v>20</v>
      </c>
      <c r="B17" s="363">
        <v>3745</v>
      </c>
    </row>
    <row r="18" spans="1:2" x14ac:dyDescent="0.25">
      <c r="A18" s="23" t="s">
        <v>21</v>
      </c>
      <c r="B18" s="363">
        <v>3633</v>
      </c>
    </row>
    <row r="19" spans="1:2" x14ac:dyDescent="0.25">
      <c r="A19" s="23" t="s">
        <v>22</v>
      </c>
      <c r="B19" s="363">
        <v>1591</v>
      </c>
    </row>
    <row r="20" spans="1:2" x14ac:dyDescent="0.25">
      <c r="A20" s="23" t="s">
        <v>23</v>
      </c>
      <c r="B20" s="363">
        <v>3540</v>
      </c>
    </row>
    <row r="21" spans="1:2" x14ac:dyDescent="0.25">
      <c r="A21" s="23" t="s">
        <v>24</v>
      </c>
      <c r="B21" s="363">
        <v>1761</v>
      </c>
    </row>
    <row r="22" spans="1:2" x14ac:dyDescent="0.25">
      <c r="A22" s="23" t="s">
        <v>25</v>
      </c>
      <c r="B22" s="363">
        <v>3147</v>
      </c>
    </row>
    <row r="23" spans="1:2" x14ac:dyDescent="0.25">
      <c r="A23" s="23" t="s">
        <v>26</v>
      </c>
      <c r="B23" s="363">
        <v>1856</v>
      </c>
    </row>
    <row r="24" spans="1:2" x14ac:dyDescent="0.25">
      <c r="A24" s="23" t="s">
        <v>27</v>
      </c>
      <c r="B24" s="363">
        <v>2364</v>
      </c>
    </row>
    <row r="25" spans="1:2" x14ac:dyDescent="0.25">
      <c r="A25" s="23" t="s">
        <v>28</v>
      </c>
      <c r="B25" s="363">
        <v>1999</v>
      </c>
    </row>
    <row r="26" spans="1:2" x14ac:dyDescent="0.25">
      <c r="A26" s="23" t="s">
        <v>29</v>
      </c>
      <c r="B26" s="363">
        <v>686</v>
      </c>
    </row>
    <row r="27" spans="1:2" x14ac:dyDescent="0.25">
      <c r="A27" s="23" t="s">
        <v>30</v>
      </c>
      <c r="B27" s="363">
        <v>1809</v>
      </c>
    </row>
    <row r="28" spans="1:2" x14ac:dyDescent="0.25">
      <c r="A28" s="23" t="s">
        <v>31</v>
      </c>
      <c r="B28" s="363">
        <v>3696</v>
      </c>
    </row>
    <row r="29" spans="1:2" x14ac:dyDescent="0.25">
      <c r="A29" s="24" t="s">
        <v>32</v>
      </c>
      <c r="B29" s="364">
        <f>SUM(B4:B28)</f>
        <v>96713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U29"/>
  <sheetViews>
    <sheetView workbookViewId="0">
      <selection sqref="A1:G1"/>
    </sheetView>
  </sheetViews>
  <sheetFormatPr defaultRowHeight="15" x14ac:dyDescent="0.25"/>
  <cols>
    <col min="1" max="1" width="19" customWidth="1"/>
    <col min="2" max="2" width="27.28515625" customWidth="1"/>
  </cols>
  <sheetData>
    <row r="1" spans="1:21" s="352" customFormat="1" ht="63" customHeight="1" thickBot="1" x14ac:dyDescent="0.35">
      <c r="A1" s="466" t="s">
        <v>376</v>
      </c>
      <c r="B1" s="467"/>
    </row>
    <row r="2" spans="1:21" ht="44.25" thickBot="1" x14ac:dyDescent="0.3">
      <c r="A2" s="362" t="s">
        <v>6</v>
      </c>
      <c r="B2" s="372" t="s">
        <v>308</v>
      </c>
      <c r="C2" s="371"/>
    </row>
    <row r="3" spans="1:21" ht="15.75" thickBot="1" x14ac:dyDescent="0.3">
      <c r="A3" s="361" t="s">
        <v>5</v>
      </c>
      <c r="B3" s="373">
        <v>1</v>
      </c>
      <c r="C3" s="371"/>
      <c r="D3" s="371"/>
      <c r="E3" s="371"/>
      <c r="F3" s="462"/>
      <c r="G3" s="463"/>
      <c r="H3" s="462"/>
      <c r="I3" s="463"/>
      <c r="J3" s="462"/>
      <c r="K3" s="463"/>
      <c r="L3" s="462"/>
      <c r="M3" s="463"/>
      <c r="N3" s="462"/>
      <c r="O3" s="463"/>
      <c r="P3" s="462"/>
      <c r="Q3" s="463"/>
      <c r="R3" s="371"/>
      <c r="S3" s="371"/>
      <c r="T3" s="371"/>
      <c r="U3" s="371"/>
    </row>
    <row r="4" spans="1:21" x14ac:dyDescent="0.25">
      <c r="A4" s="19" t="s">
        <v>7</v>
      </c>
      <c r="B4" s="374">
        <v>82342</v>
      </c>
      <c r="C4" s="371"/>
      <c r="D4" s="371"/>
      <c r="E4" s="371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371"/>
      <c r="S4" s="371"/>
      <c r="T4" s="371"/>
      <c r="U4" s="371"/>
    </row>
    <row r="5" spans="1:21" x14ac:dyDescent="0.25">
      <c r="A5" s="20" t="s">
        <v>8</v>
      </c>
      <c r="B5" s="375">
        <v>94795</v>
      </c>
      <c r="C5" s="371"/>
      <c r="D5" s="371"/>
      <c r="E5" s="371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463"/>
      <c r="R5" s="371"/>
      <c r="S5" s="371"/>
      <c r="T5" s="371"/>
      <c r="U5" s="371"/>
    </row>
    <row r="6" spans="1:21" x14ac:dyDescent="0.25">
      <c r="A6" s="20" t="s">
        <v>9</v>
      </c>
      <c r="B6" s="363">
        <v>416972</v>
      </c>
    </row>
    <row r="7" spans="1:21" x14ac:dyDescent="0.25">
      <c r="A7" s="20" t="s">
        <v>10</v>
      </c>
      <c r="B7" s="363">
        <v>296962</v>
      </c>
    </row>
    <row r="8" spans="1:21" x14ac:dyDescent="0.25">
      <c r="A8" s="20" t="s">
        <v>11</v>
      </c>
      <c r="B8" s="363">
        <v>92623</v>
      </c>
    </row>
    <row r="9" spans="1:21" x14ac:dyDescent="0.25">
      <c r="A9" s="20" t="s">
        <v>12</v>
      </c>
      <c r="B9" s="363">
        <v>43489</v>
      </c>
    </row>
    <row r="10" spans="1:21" x14ac:dyDescent="0.25">
      <c r="A10" s="20" t="s">
        <v>13</v>
      </c>
      <c r="B10" s="363">
        <v>274574</v>
      </c>
    </row>
    <row r="11" spans="1:21" x14ac:dyDescent="0.25">
      <c r="A11" s="20" t="s">
        <v>14</v>
      </c>
      <c r="B11" s="363">
        <v>47232</v>
      </c>
    </row>
    <row r="12" spans="1:21" x14ac:dyDescent="0.25">
      <c r="A12" s="20" t="s">
        <v>15</v>
      </c>
      <c r="B12" s="363">
        <v>229883</v>
      </c>
    </row>
    <row r="13" spans="1:21" x14ac:dyDescent="0.25">
      <c r="A13" s="20" t="s">
        <v>16</v>
      </c>
      <c r="B13" s="363">
        <v>78851</v>
      </c>
    </row>
    <row r="14" spans="1:21" x14ac:dyDescent="0.25">
      <c r="A14" s="20" t="s">
        <v>17</v>
      </c>
      <c r="B14" s="363">
        <v>73508</v>
      </c>
    </row>
    <row r="15" spans="1:21" x14ac:dyDescent="0.25">
      <c r="A15" s="20" t="s">
        <v>18</v>
      </c>
      <c r="B15" s="363">
        <v>102404</v>
      </c>
    </row>
    <row r="16" spans="1:21" x14ac:dyDescent="0.25">
      <c r="A16" s="20" t="s">
        <v>19</v>
      </c>
      <c r="B16" s="363">
        <v>115983</v>
      </c>
    </row>
    <row r="17" spans="1:2" x14ac:dyDescent="0.25">
      <c r="A17" s="20" t="s">
        <v>20</v>
      </c>
      <c r="B17" s="363">
        <v>284997</v>
      </c>
    </row>
    <row r="18" spans="1:2" x14ac:dyDescent="0.25">
      <c r="A18" s="20" t="s">
        <v>21</v>
      </c>
      <c r="B18" s="363">
        <v>156128</v>
      </c>
    </row>
    <row r="19" spans="1:2" x14ac:dyDescent="0.25">
      <c r="A19" s="20" t="s">
        <v>22</v>
      </c>
      <c r="B19" s="363">
        <v>53568</v>
      </c>
    </row>
    <row r="20" spans="1:2" x14ac:dyDescent="0.25">
      <c r="A20" s="20" t="s">
        <v>23</v>
      </c>
      <c r="B20" s="363">
        <v>149274</v>
      </c>
    </row>
    <row r="21" spans="1:2" x14ac:dyDescent="0.25">
      <c r="A21" s="20" t="s">
        <v>24</v>
      </c>
      <c r="B21" s="363">
        <v>49013</v>
      </c>
    </row>
    <row r="22" spans="1:2" x14ac:dyDescent="0.25">
      <c r="A22" s="20" t="s">
        <v>25</v>
      </c>
      <c r="B22" s="363">
        <v>175402</v>
      </c>
    </row>
    <row r="23" spans="1:2" x14ac:dyDescent="0.25">
      <c r="A23" s="20" t="s">
        <v>26</v>
      </c>
      <c r="B23" s="363">
        <v>111980</v>
      </c>
    </row>
    <row r="24" spans="1:2" x14ac:dyDescent="0.25">
      <c r="A24" s="20" t="s">
        <v>27</v>
      </c>
      <c r="B24" s="363">
        <v>89671</v>
      </c>
    </row>
    <row r="25" spans="1:2" x14ac:dyDescent="0.25">
      <c r="A25" s="20" t="s">
        <v>28</v>
      </c>
      <c r="B25" s="363">
        <v>63106</v>
      </c>
    </row>
    <row r="26" spans="1:2" x14ac:dyDescent="0.25">
      <c r="A26" s="20" t="s">
        <v>29</v>
      </c>
      <c r="B26" s="363">
        <v>40332</v>
      </c>
    </row>
    <row r="27" spans="1:2" x14ac:dyDescent="0.25">
      <c r="A27" s="20" t="s">
        <v>30</v>
      </c>
      <c r="B27" s="363">
        <v>45249</v>
      </c>
    </row>
    <row r="28" spans="1:2" x14ac:dyDescent="0.25">
      <c r="A28" s="20" t="s">
        <v>31</v>
      </c>
      <c r="B28" s="363">
        <v>226211</v>
      </c>
    </row>
    <row r="29" spans="1:2" x14ac:dyDescent="0.25">
      <c r="A29" s="21" t="s">
        <v>32</v>
      </c>
      <c r="B29" s="364">
        <f>SUM(B4:B28)</f>
        <v>3394549</v>
      </c>
    </row>
  </sheetData>
  <mergeCells count="7">
    <mergeCell ref="N3:O5"/>
    <mergeCell ref="P3:Q5"/>
    <mergeCell ref="A1:B1"/>
    <mergeCell ref="F3:G5"/>
    <mergeCell ref="H3:I5"/>
    <mergeCell ref="J3:K5"/>
    <mergeCell ref="L3:M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0.5703125" customWidth="1"/>
    <col min="7" max="7" width="10.28515625" customWidth="1"/>
  </cols>
  <sheetData>
    <row r="1" spans="1:14" s="353" customFormat="1" ht="29.25" customHeight="1" thickBot="1" x14ac:dyDescent="0.3">
      <c r="A1" s="428" t="s">
        <v>324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15.75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15.75" thickBot="1" x14ac:dyDescent="0.3">
      <c r="A3" s="469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x14ac:dyDescent="0.25">
      <c r="A4" s="469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69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70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1" t="s">
        <v>5</v>
      </c>
      <c r="B7" s="110">
        <v>1</v>
      </c>
      <c r="C7" s="110">
        <v>2</v>
      </c>
      <c r="D7" s="110">
        <v>3</v>
      </c>
      <c r="E7" s="110">
        <v>4</v>
      </c>
      <c r="F7" s="110">
        <v>5</v>
      </c>
      <c r="G7" s="110">
        <v>6</v>
      </c>
      <c r="H7" s="110">
        <v>7</v>
      </c>
      <c r="I7" s="110">
        <v>8</v>
      </c>
      <c r="J7" s="110">
        <v>9</v>
      </c>
      <c r="K7" s="110">
        <v>10</v>
      </c>
      <c r="L7" s="110">
        <v>11</v>
      </c>
      <c r="M7" s="110">
        <v>12</v>
      </c>
      <c r="N7" s="110">
        <v>13</v>
      </c>
    </row>
    <row r="8" spans="1:14" x14ac:dyDescent="0.25">
      <c r="A8" s="112" t="s">
        <v>7</v>
      </c>
      <c r="B8" s="357">
        <v>533</v>
      </c>
      <c r="C8" s="357">
        <v>401</v>
      </c>
      <c r="D8" s="357">
        <v>390</v>
      </c>
      <c r="E8" s="357">
        <v>25</v>
      </c>
      <c r="F8" s="357">
        <v>90</v>
      </c>
      <c r="G8" s="357">
        <v>36</v>
      </c>
      <c r="H8" s="357">
        <v>28</v>
      </c>
      <c r="I8" s="357">
        <v>72</v>
      </c>
      <c r="J8" s="357">
        <v>70</v>
      </c>
      <c r="K8" s="357">
        <v>125</v>
      </c>
      <c r="L8" s="357">
        <v>140</v>
      </c>
      <c r="M8" s="357">
        <v>198</v>
      </c>
      <c r="N8" s="357">
        <v>522.4</v>
      </c>
    </row>
    <row r="9" spans="1:14" x14ac:dyDescent="0.25">
      <c r="A9" s="113" t="s">
        <v>8</v>
      </c>
      <c r="B9" s="358">
        <v>512</v>
      </c>
      <c r="C9" s="358">
        <v>376</v>
      </c>
      <c r="D9" s="358">
        <v>393</v>
      </c>
      <c r="E9" s="358">
        <v>15</v>
      </c>
      <c r="F9" s="358">
        <v>72</v>
      </c>
      <c r="G9" s="358">
        <v>28</v>
      </c>
      <c r="H9" s="358">
        <v>32</v>
      </c>
      <c r="I9" s="358">
        <v>100</v>
      </c>
      <c r="J9" s="358">
        <v>56</v>
      </c>
      <c r="K9" s="358">
        <v>74</v>
      </c>
      <c r="L9" s="358">
        <v>136</v>
      </c>
      <c r="M9" s="358">
        <v>246</v>
      </c>
      <c r="N9" s="358">
        <v>562</v>
      </c>
    </row>
    <row r="10" spans="1:14" x14ac:dyDescent="0.25">
      <c r="A10" s="113" t="s">
        <v>9</v>
      </c>
      <c r="B10" s="358">
        <v>1618</v>
      </c>
      <c r="C10" s="358">
        <v>1273</v>
      </c>
      <c r="D10" s="358">
        <v>1087</v>
      </c>
      <c r="E10" s="358">
        <v>129</v>
      </c>
      <c r="F10" s="358">
        <v>341</v>
      </c>
      <c r="G10" s="358">
        <v>143</v>
      </c>
      <c r="H10" s="358">
        <v>61</v>
      </c>
      <c r="I10" s="358">
        <v>370</v>
      </c>
      <c r="J10" s="358">
        <v>271</v>
      </c>
      <c r="K10" s="358">
        <v>331</v>
      </c>
      <c r="L10" s="358">
        <v>366</v>
      </c>
      <c r="M10" s="358">
        <v>650</v>
      </c>
      <c r="N10" s="358">
        <v>1758.9</v>
      </c>
    </row>
    <row r="11" spans="1:14" x14ac:dyDescent="0.25">
      <c r="A11" s="113" t="s">
        <v>10</v>
      </c>
      <c r="B11" s="358">
        <v>866</v>
      </c>
      <c r="C11" s="358">
        <v>695</v>
      </c>
      <c r="D11" s="358">
        <v>574</v>
      </c>
      <c r="E11" s="358">
        <v>54</v>
      </c>
      <c r="F11" s="358">
        <v>190</v>
      </c>
      <c r="G11" s="358">
        <v>71</v>
      </c>
      <c r="H11" s="358">
        <v>48</v>
      </c>
      <c r="I11" s="358">
        <v>202</v>
      </c>
      <c r="J11" s="358">
        <v>119</v>
      </c>
      <c r="K11" s="358">
        <v>205</v>
      </c>
      <c r="L11" s="358">
        <v>198</v>
      </c>
      <c r="M11" s="358">
        <v>344</v>
      </c>
      <c r="N11" s="358">
        <v>984.1</v>
      </c>
    </row>
    <row r="12" spans="1:14" x14ac:dyDescent="0.25">
      <c r="A12" s="113" t="s">
        <v>11</v>
      </c>
      <c r="B12" s="358">
        <v>443</v>
      </c>
      <c r="C12" s="358">
        <v>331</v>
      </c>
      <c r="D12" s="358">
        <v>305</v>
      </c>
      <c r="E12" s="358">
        <v>20</v>
      </c>
      <c r="F12" s="358">
        <v>88</v>
      </c>
      <c r="G12" s="358">
        <v>31</v>
      </c>
      <c r="H12" s="358">
        <v>30</v>
      </c>
      <c r="I12" s="358">
        <v>90</v>
      </c>
      <c r="J12" s="358">
        <v>69</v>
      </c>
      <c r="K12" s="358">
        <v>80</v>
      </c>
      <c r="L12" s="358">
        <v>93</v>
      </c>
      <c r="M12" s="358">
        <v>201</v>
      </c>
      <c r="N12" s="358">
        <v>460.2</v>
      </c>
    </row>
    <row r="13" spans="1:14" x14ac:dyDescent="0.25">
      <c r="A13" s="113" t="s">
        <v>12</v>
      </c>
      <c r="B13" s="358">
        <v>498</v>
      </c>
      <c r="C13" s="358">
        <v>395</v>
      </c>
      <c r="D13" s="358">
        <v>414</v>
      </c>
      <c r="E13" s="358">
        <v>30</v>
      </c>
      <c r="F13" s="358">
        <v>44</v>
      </c>
      <c r="G13" s="358">
        <v>21</v>
      </c>
      <c r="H13" s="358">
        <v>10</v>
      </c>
      <c r="I13" s="358">
        <v>56</v>
      </c>
      <c r="J13" s="358">
        <v>69</v>
      </c>
      <c r="K13" s="358">
        <v>145</v>
      </c>
      <c r="L13" s="358">
        <v>149</v>
      </c>
      <c r="M13" s="358">
        <v>135</v>
      </c>
      <c r="N13" s="358">
        <v>491</v>
      </c>
    </row>
    <row r="14" spans="1:14" x14ac:dyDescent="0.25">
      <c r="A14" s="113" t="s">
        <v>13</v>
      </c>
      <c r="B14" s="358">
        <v>905</v>
      </c>
      <c r="C14" s="358">
        <v>691</v>
      </c>
      <c r="D14" s="358">
        <v>657</v>
      </c>
      <c r="E14" s="358">
        <v>45</v>
      </c>
      <c r="F14" s="358">
        <v>163</v>
      </c>
      <c r="G14" s="358">
        <v>49</v>
      </c>
      <c r="H14" s="358">
        <v>40</v>
      </c>
      <c r="I14" s="358">
        <v>196</v>
      </c>
      <c r="J14" s="358">
        <v>136</v>
      </c>
      <c r="K14" s="358">
        <v>166</v>
      </c>
      <c r="L14" s="358">
        <v>204</v>
      </c>
      <c r="M14" s="358">
        <v>399</v>
      </c>
      <c r="N14" s="358">
        <v>967.6</v>
      </c>
    </row>
    <row r="15" spans="1:14" x14ac:dyDescent="0.25">
      <c r="A15" s="113" t="s">
        <v>14</v>
      </c>
      <c r="B15" s="358">
        <v>765</v>
      </c>
      <c r="C15" s="358">
        <v>575</v>
      </c>
      <c r="D15" s="358">
        <v>591</v>
      </c>
      <c r="E15" s="358">
        <v>57</v>
      </c>
      <c r="F15" s="358">
        <v>98</v>
      </c>
      <c r="G15" s="358">
        <v>25</v>
      </c>
      <c r="H15" s="358">
        <v>19</v>
      </c>
      <c r="I15" s="358">
        <v>122</v>
      </c>
      <c r="J15" s="358">
        <v>100</v>
      </c>
      <c r="K15" s="358">
        <v>162</v>
      </c>
      <c r="L15" s="358">
        <v>203</v>
      </c>
      <c r="M15" s="358">
        <v>300</v>
      </c>
      <c r="N15" s="358">
        <v>657.3</v>
      </c>
    </row>
    <row r="16" spans="1:14" x14ac:dyDescent="0.25">
      <c r="A16" s="113" t="s">
        <v>15</v>
      </c>
      <c r="B16" s="358">
        <v>1124</v>
      </c>
      <c r="C16" s="358">
        <v>892</v>
      </c>
      <c r="D16" s="358">
        <v>763</v>
      </c>
      <c r="E16" s="358">
        <v>101</v>
      </c>
      <c r="F16" s="358">
        <v>196</v>
      </c>
      <c r="G16" s="358">
        <v>70</v>
      </c>
      <c r="H16" s="358">
        <v>64</v>
      </c>
      <c r="I16" s="358">
        <v>242</v>
      </c>
      <c r="J16" s="358">
        <v>199</v>
      </c>
      <c r="K16" s="358">
        <v>279</v>
      </c>
      <c r="L16" s="358">
        <v>257</v>
      </c>
      <c r="M16" s="358">
        <v>389</v>
      </c>
      <c r="N16" s="358">
        <v>1398.3</v>
      </c>
    </row>
    <row r="17" spans="1:14" x14ac:dyDescent="0.25">
      <c r="A17" s="113" t="s">
        <v>16</v>
      </c>
      <c r="B17" s="358">
        <v>779</v>
      </c>
      <c r="C17" s="358">
        <v>600</v>
      </c>
      <c r="D17" s="358">
        <v>581</v>
      </c>
      <c r="E17" s="358">
        <v>42</v>
      </c>
      <c r="F17" s="358">
        <v>125</v>
      </c>
      <c r="G17" s="358">
        <v>66</v>
      </c>
      <c r="H17" s="358">
        <v>31</v>
      </c>
      <c r="I17" s="358">
        <v>98</v>
      </c>
      <c r="J17" s="358">
        <v>104</v>
      </c>
      <c r="K17" s="358">
        <v>173</v>
      </c>
      <c r="L17" s="358">
        <v>213</v>
      </c>
      <c r="M17" s="358">
        <v>289</v>
      </c>
      <c r="N17" s="358">
        <v>773.9</v>
      </c>
    </row>
    <row r="18" spans="1:14" x14ac:dyDescent="0.25">
      <c r="A18" s="113" t="s">
        <v>17</v>
      </c>
      <c r="B18" s="358">
        <v>237</v>
      </c>
      <c r="C18" s="358">
        <v>187</v>
      </c>
      <c r="D18" s="358">
        <v>134</v>
      </c>
      <c r="E18" s="358">
        <v>13</v>
      </c>
      <c r="F18" s="358">
        <v>73</v>
      </c>
      <c r="G18" s="358">
        <v>33</v>
      </c>
      <c r="H18" s="358">
        <v>17</v>
      </c>
      <c r="I18" s="358">
        <v>49</v>
      </c>
      <c r="J18" s="358">
        <v>46</v>
      </c>
      <c r="K18" s="358">
        <v>52</v>
      </c>
      <c r="L18" s="358">
        <v>52</v>
      </c>
      <c r="M18" s="358">
        <v>87</v>
      </c>
      <c r="N18" s="358">
        <v>237.8</v>
      </c>
    </row>
    <row r="19" spans="1:14" x14ac:dyDescent="0.25">
      <c r="A19" s="113" t="s">
        <v>18</v>
      </c>
      <c r="B19" s="358">
        <v>1083</v>
      </c>
      <c r="C19" s="358">
        <v>818</v>
      </c>
      <c r="D19" s="358">
        <v>809</v>
      </c>
      <c r="E19" s="358">
        <v>50</v>
      </c>
      <c r="F19" s="358">
        <v>193</v>
      </c>
      <c r="G19" s="358">
        <v>105</v>
      </c>
      <c r="H19" s="358">
        <v>31</v>
      </c>
      <c r="I19" s="358">
        <v>233</v>
      </c>
      <c r="J19" s="358">
        <v>131</v>
      </c>
      <c r="K19" s="358">
        <v>196</v>
      </c>
      <c r="L19" s="358">
        <v>246</v>
      </c>
      <c r="M19" s="358">
        <v>510</v>
      </c>
      <c r="N19" s="358">
        <v>1086.3</v>
      </c>
    </row>
    <row r="20" spans="1:14" x14ac:dyDescent="0.25">
      <c r="A20" s="113" t="s">
        <v>19</v>
      </c>
      <c r="B20" s="358">
        <v>573</v>
      </c>
      <c r="C20" s="358">
        <v>441</v>
      </c>
      <c r="D20" s="358">
        <v>381</v>
      </c>
      <c r="E20" s="358">
        <v>35</v>
      </c>
      <c r="F20" s="358">
        <v>122</v>
      </c>
      <c r="G20" s="358">
        <v>32</v>
      </c>
      <c r="H20" s="358">
        <v>35</v>
      </c>
      <c r="I20" s="358">
        <v>112</v>
      </c>
      <c r="J20" s="358">
        <v>66</v>
      </c>
      <c r="K20" s="358">
        <v>123</v>
      </c>
      <c r="L20" s="358">
        <v>141</v>
      </c>
      <c r="M20" s="358">
        <v>243</v>
      </c>
      <c r="N20" s="358">
        <v>615.70000000000005</v>
      </c>
    </row>
    <row r="21" spans="1:14" x14ac:dyDescent="0.25">
      <c r="A21" s="113" t="s">
        <v>20</v>
      </c>
      <c r="B21" s="358">
        <v>1000</v>
      </c>
      <c r="C21" s="358">
        <v>837</v>
      </c>
      <c r="D21" s="358">
        <v>716</v>
      </c>
      <c r="E21" s="358">
        <v>59</v>
      </c>
      <c r="F21" s="358">
        <v>195</v>
      </c>
      <c r="G21" s="358">
        <v>77</v>
      </c>
      <c r="H21" s="358">
        <v>30</v>
      </c>
      <c r="I21" s="358">
        <v>254</v>
      </c>
      <c r="J21" s="358">
        <v>130</v>
      </c>
      <c r="K21" s="358">
        <v>198</v>
      </c>
      <c r="L21" s="358">
        <v>252</v>
      </c>
      <c r="M21" s="358">
        <v>420</v>
      </c>
      <c r="N21" s="358">
        <v>1033.4000000000001</v>
      </c>
    </row>
    <row r="22" spans="1:14" x14ac:dyDescent="0.25">
      <c r="A22" s="113" t="s">
        <v>21</v>
      </c>
      <c r="B22" s="358">
        <v>653</v>
      </c>
      <c r="C22" s="358">
        <v>513</v>
      </c>
      <c r="D22" s="358">
        <v>462</v>
      </c>
      <c r="E22" s="358">
        <v>38</v>
      </c>
      <c r="F22" s="358">
        <v>114</v>
      </c>
      <c r="G22" s="358">
        <v>40</v>
      </c>
      <c r="H22" s="358">
        <v>39</v>
      </c>
      <c r="I22" s="358">
        <v>118</v>
      </c>
      <c r="J22" s="358">
        <v>98</v>
      </c>
      <c r="K22" s="358">
        <v>142</v>
      </c>
      <c r="L22" s="358">
        <v>150</v>
      </c>
      <c r="M22" s="358">
        <v>263</v>
      </c>
      <c r="N22" s="358">
        <v>725.4</v>
      </c>
    </row>
    <row r="23" spans="1:14" x14ac:dyDescent="0.25">
      <c r="A23" s="113" t="s">
        <v>22</v>
      </c>
      <c r="B23" s="358">
        <v>588</v>
      </c>
      <c r="C23" s="358">
        <v>425</v>
      </c>
      <c r="D23" s="358">
        <v>453</v>
      </c>
      <c r="E23" s="358">
        <v>24</v>
      </c>
      <c r="F23" s="358">
        <v>83</v>
      </c>
      <c r="G23" s="358">
        <v>32</v>
      </c>
      <c r="H23" s="358">
        <v>28</v>
      </c>
      <c r="I23" s="358">
        <v>95</v>
      </c>
      <c r="J23" s="358">
        <v>66</v>
      </c>
      <c r="K23" s="358">
        <v>125</v>
      </c>
      <c r="L23" s="358">
        <v>140</v>
      </c>
      <c r="M23" s="358">
        <v>257</v>
      </c>
      <c r="N23" s="358">
        <v>708.8</v>
      </c>
    </row>
    <row r="24" spans="1:14" x14ac:dyDescent="0.25">
      <c r="A24" s="113" t="s">
        <v>23</v>
      </c>
      <c r="B24" s="358">
        <v>840</v>
      </c>
      <c r="C24" s="358">
        <v>672</v>
      </c>
      <c r="D24" s="358">
        <v>668</v>
      </c>
      <c r="E24" s="358">
        <v>39</v>
      </c>
      <c r="F24" s="358">
        <v>116</v>
      </c>
      <c r="G24" s="358">
        <v>42</v>
      </c>
      <c r="H24" s="358">
        <v>17</v>
      </c>
      <c r="I24" s="358">
        <v>138</v>
      </c>
      <c r="J24" s="358">
        <v>87</v>
      </c>
      <c r="K24" s="358">
        <v>166</v>
      </c>
      <c r="L24" s="358">
        <v>201</v>
      </c>
      <c r="M24" s="358">
        <v>386</v>
      </c>
      <c r="N24" s="358">
        <v>919.3</v>
      </c>
    </row>
    <row r="25" spans="1:14" x14ac:dyDescent="0.25">
      <c r="A25" s="113" t="s">
        <v>24</v>
      </c>
      <c r="B25" s="358">
        <v>458</v>
      </c>
      <c r="C25" s="358">
        <v>347</v>
      </c>
      <c r="D25" s="358">
        <v>342</v>
      </c>
      <c r="E25" s="358">
        <v>21</v>
      </c>
      <c r="F25" s="358">
        <v>80</v>
      </c>
      <c r="G25" s="358">
        <v>29</v>
      </c>
      <c r="H25" s="358">
        <v>15</v>
      </c>
      <c r="I25" s="358">
        <v>79</v>
      </c>
      <c r="J25" s="358">
        <v>39</v>
      </c>
      <c r="K25" s="358">
        <v>84</v>
      </c>
      <c r="L25" s="358">
        <v>112</v>
      </c>
      <c r="M25" s="358">
        <v>223</v>
      </c>
      <c r="N25" s="358">
        <v>454.6</v>
      </c>
    </row>
    <row r="26" spans="1:14" x14ac:dyDescent="0.25">
      <c r="A26" s="113" t="s">
        <v>25</v>
      </c>
      <c r="B26" s="358">
        <v>1165</v>
      </c>
      <c r="C26" s="358">
        <v>910</v>
      </c>
      <c r="D26" s="358">
        <v>881</v>
      </c>
      <c r="E26" s="358">
        <v>73</v>
      </c>
      <c r="F26" s="358">
        <v>178</v>
      </c>
      <c r="G26" s="358">
        <v>72</v>
      </c>
      <c r="H26" s="358">
        <v>33</v>
      </c>
      <c r="I26" s="358">
        <v>245</v>
      </c>
      <c r="J26" s="358">
        <v>189</v>
      </c>
      <c r="K26" s="358">
        <v>262</v>
      </c>
      <c r="L26" s="358">
        <v>288</v>
      </c>
      <c r="M26" s="358">
        <v>426</v>
      </c>
      <c r="N26" s="358">
        <v>1222.7</v>
      </c>
    </row>
    <row r="27" spans="1:14" x14ac:dyDescent="0.25">
      <c r="A27" s="113" t="s">
        <v>26</v>
      </c>
      <c r="B27" s="358">
        <v>533</v>
      </c>
      <c r="C27" s="358">
        <v>369</v>
      </c>
      <c r="D27" s="358">
        <v>382</v>
      </c>
      <c r="E27" s="358">
        <v>30</v>
      </c>
      <c r="F27" s="358">
        <v>91</v>
      </c>
      <c r="G27" s="358">
        <v>23</v>
      </c>
      <c r="H27" s="358">
        <v>30</v>
      </c>
      <c r="I27" s="358">
        <v>113</v>
      </c>
      <c r="J27" s="358">
        <v>85</v>
      </c>
      <c r="K27" s="358">
        <v>100</v>
      </c>
      <c r="L27" s="358">
        <v>129</v>
      </c>
      <c r="M27" s="358">
        <v>219</v>
      </c>
      <c r="N27" s="358">
        <v>569.5</v>
      </c>
    </row>
    <row r="28" spans="1:14" x14ac:dyDescent="0.25">
      <c r="A28" s="113" t="s">
        <v>27</v>
      </c>
      <c r="B28" s="358">
        <v>593</v>
      </c>
      <c r="C28" s="358">
        <v>437</v>
      </c>
      <c r="D28" s="358">
        <v>470</v>
      </c>
      <c r="E28" s="358">
        <v>38</v>
      </c>
      <c r="F28" s="358">
        <v>71</v>
      </c>
      <c r="G28" s="358">
        <v>25</v>
      </c>
      <c r="H28" s="358">
        <v>14</v>
      </c>
      <c r="I28" s="358">
        <v>81</v>
      </c>
      <c r="J28" s="358">
        <v>55</v>
      </c>
      <c r="K28" s="358">
        <v>117</v>
      </c>
      <c r="L28" s="358">
        <v>179</v>
      </c>
      <c r="M28" s="358">
        <v>242</v>
      </c>
      <c r="N28" s="358">
        <v>632.6</v>
      </c>
    </row>
    <row r="29" spans="1:14" x14ac:dyDescent="0.25">
      <c r="A29" s="113" t="s">
        <v>28</v>
      </c>
      <c r="B29" s="358">
        <v>587</v>
      </c>
      <c r="C29" s="358">
        <v>418</v>
      </c>
      <c r="D29" s="358">
        <v>383</v>
      </c>
      <c r="E29" s="358">
        <v>33</v>
      </c>
      <c r="F29" s="358">
        <v>142</v>
      </c>
      <c r="G29" s="358">
        <v>60</v>
      </c>
      <c r="H29" s="358">
        <v>29</v>
      </c>
      <c r="I29" s="358">
        <v>114</v>
      </c>
      <c r="J29" s="358">
        <v>102</v>
      </c>
      <c r="K29" s="358">
        <v>110</v>
      </c>
      <c r="L29" s="358">
        <v>118</v>
      </c>
      <c r="M29" s="358">
        <v>257</v>
      </c>
      <c r="N29" s="358">
        <v>592.70000000000005</v>
      </c>
    </row>
    <row r="30" spans="1:14" x14ac:dyDescent="0.25">
      <c r="A30" s="113" t="s">
        <v>29</v>
      </c>
      <c r="B30" s="358">
        <v>301</v>
      </c>
      <c r="C30" s="358">
        <v>222</v>
      </c>
      <c r="D30" s="358">
        <v>225</v>
      </c>
      <c r="E30" s="358">
        <v>14</v>
      </c>
      <c r="F30" s="358">
        <v>55</v>
      </c>
      <c r="G30" s="358">
        <v>20</v>
      </c>
      <c r="H30" s="358">
        <v>7</v>
      </c>
      <c r="I30" s="358">
        <v>57</v>
      </c>
      <c r="J30" s="358">
        <v>35</v>
      </c>
      <c r="K30" s="358">
        <v>66</v>
      </c>
      <c r="L30" s="358">
        <v>87</v>
      </c>
      <c r="M30" s="358">
        <v>113</v>
      </c>
      <c r="N30" s="358">
        <v>293.3</v>
      </c>
    </row>
    <row r="31" spans="1:14" x14ac:dyDescent="0.25">
      <c r="A31" s="113" t="s">
        <v>30</v>
      </c>
      <c r="B31" s="358">
        <v>520</v>
      </c>
      <c r="C31" s="358">
        <v>395</v>
      </c>
      <c r="D31" s="358">
        <v>382</v>
      </c>
      <c r="E31" s="358">
        <v>16</v>
      </c>
      <c r="F31" s="358">
        <v>93</v>
      </c>
      <c r="G31" s="358">
        <v>37</v>
      </c>
      <c r="H31" s="358">
        <v>29</v>
      </c>
      <c r="I31" s="358">
        <v>72</v>
      </c>
      <c r="J31" s="358">
        <v>41</v>
      </c>
      <c r="K31" s="358">
        <v>98</v>
      </c>
      <c r="L31" s="358">
        <v>155</v>
      </c>
      <c r="M31" s="358">
        <v>226</v>
      </c>
      <c r="N31" s="358">
        <v>515.70000000000005</v>
      </c>
    </row>
    <row r="32" spans="1:14" x14ac:dyDescent="0.25">
      <c r="A32" s="113" t="s">
        <v>31</v>
      </c>
      <c r="B32" s="358">
        <v>2042</v>
      </c>
      <c r="C32" s="358">
        <v>1506</v>
      </c>
      <c r="D32" s="358">
        <v>1536</v>
      </c>
      <c r="E32" s="358">
        <v>163</v>
      </c>
      <c r="F32" s="358">
        <v>251</v>
      </c>
      <c r="G32" s="358">
        <v>96</v>
      </c>
      <c r="H32" s="358">
        <v>92</v>
      </c>
      <c r="I32" s="358">
        <v>417</v>
      </c>
      <c r="J32" s="358">
        <v>456</v>
      </c>
      <c r="K32" s="358">
        <v>552</v>
      </c>
      <c r="L32" s="358">
        <v>447</v>
      </c>
      <c r="M32" s="358">
        <v>587</v>
      </c>
      <c r="N32" s="358">
        <v>2143.4</v>
      </c>
    </row>
    <row r="33" spans="1:14" x14ac:dyDescent="0.25">
      <c r="A33" s="114" t="s">
        <v>32</v>
      </c>
      <c r="B33" s="359">
        <f t="shared" ref="B33:N33" si="0">SUM(B8:B32)</f>
        <v>19216</v>
      </c>
      <c r="C33" s="359">
        <f t="shared" si="0"/>
        <v>14726</v>
      </c>
      <c r="D33" s="359">
        <f t="shared" si="0"/>
        <v>13979</v>
      </c>
      <c r="E33" s="359">
        <f t="shared" si="0"/>
        <v>1164</v>
      </c>
      <c r="F33" s="359">
        <f t="shared" si="0"/>
        <v>3264</v>
      </c>
      <c r="G33" s="359">
        <f t="shared" si="0"/>
        <v>1263</v>
      </c>
      <c r="H33" s="359">
        <f t="shared" si="0"/>
        <v>809</v>
      </c>
      <c r="I33" s="359">
        <f t="shared" si="0"/>
        <v>3725</v>
      </c>
      <c r="J33" s="359">
        <f t="shared" si="0"/>
        <v>2819</v>
      </c>
      <c r="K33" s="359">
        <f t="shared" si="0"/>
        <v>4131</v>
      </c>
      <c r="L33" s="359">
        <f t="shared" si="0"/>
        <v>4656</v>
      </c>
      <c r="M33" s="359">
        <f t="shared" si="0"/>
        <v>7610</v>
      </c>
      <c r="N33" s="359">
        <f t="shared" si="0"/>
        <v>20326.900000000001</v>
      </c>
    </row>
  </sheetData>
  <mergeCells count="17">
    <mergeCell ref="N2:N6"/>
    <mergeCell ref="A1:N1"/>
    <mergeCell ref="A2:A6"/>
    <mergeCell ref="C2:H2"/>
    <mergeCell ref="C3:C6"/>
    <mergeCell ref="D3:H3"/>
    <mergeCell ref="H4:H6"/>
    <mergeCell ref="B2:B6"/>
    <mergeCell ref="D4:D6"/>
    <mergeCell ref="E4:E6"/>
    <mergeCell ref="F4:G5"/>
    <mergeCell ref="I2:I6"/>
    <mergeCell ref="J4:J6"/>
    <mergeCell ref="K4:K6"/>
    <mergeCell ref="L4:L6"/>
    <mergeCell ref="M4:M6"/>
    <mergeCell ref="J2:M3"/>
  </mergeCells>
  <conditionalFormatting sqref="B8:N33">
    <cfRule type="cellIs" dxfId="75" priority="1" operator="equal">
      <formula>0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0" customWidth="1"/>
    <col min="7" max="7" width="10.5703125" customWidth="1"/>
  </cols>
  <sheetData>
    <row r="1" spans="1:14" s="353" customFormat="1" ht="31.5" customHeight="1" thickBot="1" x14ac:dyDescent="0.3">
      <c r="A1" s="428" t="s">
        <v>325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15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15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75" t="s">
        <v>7</v>
      </c>
      <c r="B8" s="357">
        <v>409</v>
      </c>
      <c r="C8" s="357">
        <v>301</v>
      </c>
      <c r="D8" s="357">
        <v>282</v>
      </c>
      <c r="E8" s="357">
        <v>19</v>
      </c>
      <c r="F8" s="357">
        <v>80</v>
      </c>
      <c r="G8" s="357">
        <v>31</v>
      </c>
      <c r="H8" s="357">
        <v>28</v>
      </c>
      <c r="I8" s="357">
        <v>54</v>
      </c>
      <c r="J8" s="357">
        <v>56</v>
      </c>
      <c r="K8" s="357">
        <v>106</v>
      </c>
      <c r="L8" s="357">
        <v>106</v>
      </c>
      <c r="M8" s="357">
        <v>141</v>
      </c>
      <c r="N8" s="357">
        <v>408.4</v>
      </c>
    </row>
    <row r="9" spans="1:14" x14ac:dyDescent="0.25">
      <c r="A9" s="176" t="s">
        <v>8</v>
      </c>
      <c r="B9" s="358">
        <v>375</v>
      </c>
      <c r="C9" s="358">
        <v>278</v>
      </c>
      <c r="D9" s="358">
        <v>269</v>
      </c>
      <c r="E9" s="358">
        <v>14</v>
      </c>
      <c r="F9" s="358">
        <v>65</v>
      </c>
      <c r="G9" s="358">
        <v>28</v>
      </c>
      <c r="H9" s="358">
        <v>27</v>
      </c>
      <c r="I9" s="358">
        <v>70</v>
      </c>
      <c r="J9" s="358">
        <v>35</v>
      </c>
      <c r="K9" s="358">
        <v>57</v>
      </c>
      <c r="L9" s="358">
        <v>107</v>
      </c>
      <c r="M9" s="358">
        <v>176</v>
      </c>
      <c r="N9" s="358">
        <v>400.40000000000003</v>
      </c>
    </row>
    <row r="10" spans="1:14" x14ac:dyDescent="0.25">
      <c r="A10" s="176" t="s">
        <v>9</v>
      </c>
      <c r="B10" s="358">
        <v>1198</v>
      </c>
      <c r="C10" s="358">
        <v>918</v>
      </c>
      <c r="D10" s="358">
        <v>751</v>
      </c>
      <c r="E10" s="358">
        <v>99</v>
      </c>
      <c r="F10" s="358">
        <v>293</v>
      </c>
      <c r="G10" s="358">
        <v>118</v>
      </c>
      <c r="H10" s="358">
        <v>55</v>
      </c>
      <c r="I10" s="358">
        <v>270</v>
      </c>
      <c r="J10" s="358">
        <v>210</v>
      </c>
      <c r="K10" s="358">
        <v>249</v>
      </c>
      <c r="L10" s="358">
        <v>276</v>
      </c>
      <c r="M10" s="358">
        <v>463</v>
      </c>
      <c r="N10" s="358">
        <v>1343.7</v>
      </c>
    </row>
    <row r="11" spans="1:14" x14ac:dyDescent="0.25">
      <c r="A11" s="176" t="s">
        <v>10</v>
      </c>
      <c r="B11" s="358">
        <v>620</v>
      </c>
      <c r="C11" s="358">
        <v>484</v>
      </c>
      <c r="D11" s="358">
        <v>375</v>
      </c>
      <c r="E11" s="358">
        <v>43</v>
      </c>
      <c r="F11" s="358">
        <v>161</v>
      </c>
      <c r="G11" s="358">
        <v>65</v>
      </c>
      <c r="H11" s="358">
        <v>41</v>
      </c>
      <c r="I11" s="358">
        <v>147</v>
      </c>
      <c r="J11" s="358">
        <v>93</v>
      </c>
      <c r="K11" s="358">
        <v>147</v>
      </c>
      <c r="L11" s="358">
        <v>149</v>
      </c>
      <c r="M11" s="358">
        <v>231</v>
      </c>
      <c r="N11" s="358">
        <v>736.1</v>
      </c>
    </row>
    <row r="12" spans="1:14" x14ac:dyDescent="0.25">
      <c r="A12" s="176" t="s">
        <v>11</v>
      </c>
      <c r="B12" s="358">
        <v>342</v>
      </c>
      <c r="C12" s="358">
        <v>253</v>
      </c>
      <c r="D12" s="358">
        <v>216</v>
      </c>
      <c r="E12" s="358">
        <v>18</v>
      </c>
      <c r="F12" s="358">
        <v>81</v>
      </c>
      <c r="G12" s="358">
        <v>30</v>
      </c>
      <c r="H12" s="358">
        <v>27</v>
      </c>
      <c r="I12" s="358">
        <v>67</v>
      </c>
      <c r="J12" s="358">
        <v>57</v>
      </c>
      <c r="K12" s="358">
        <v>56</v>
      </c>
      <c r="L12" s="358">
        <v>71</v>
      </c>
      <c r="M12" s="358">
        <v>158</v>
      </c>
      <c r="N12" s="358">
        <v>353.1</v>
      </c>
    </row>
    <row r="13" spans="1:14" x14ac:dyDescent="0.25">
      <c r="A13" s="176" t="s">
        <v>12</v>
      </c>
      <c r="B13" s="358">
        <v>371</v>
      </c>
      <c r="C13" s="358">
        <v>294</v>
      </c>
      <c r="D13" s="358">
        <v>297</v>
      </c>
      <c r="E13" s="358">
        <v>26</v>
      </c>
      <c r="F13" s="358">
        <v>38</v>
      </c>
      <c r="G13" s="358">
        <v>17</v>
      </c>
      <c r="H13" s="358">
        <v>10</v>
      </c>
      <c r="I13" s="358">
        <v>37</v>
      </c>
      <c r="J13" s="358">
        <v>52</v>
      </c>
      <c r="K13" s="358">
        <v>127</v>
      </c>
      <c r="L13" s="358">
        <v>105</v>
      </c>
      <c r="M13" s="358">
        <v>87</v>
      </c>
      <c r="N13" s="358">
        <v>371</v>
      </c>
    </row>
    <row r="14" spans="1:14" x14ac:dyDescent="0.25">
      <c r="A14" s="176" t="s">
        <v>13</v>
      </c>
      <c r="B14" s="358">
        <v>667</v>
      </c>
      <c r="C14" s="358">
        <v>494</v>
      </c>
      <c r="D14" s="358">
        <v>466</v>
      </c>
      <c r="E14" s="358">
        <v>35</v>
      </c>
      <c r="F14" s="358">
        <v>129</v>
      </c>
      <c r="G14" s="358">
        <v>41</v>
      </c>
      <c r="H14" s="358">
        <v>37</v>
      </c>
      <c r="I14" s="358">
        <v>126</v>
      </c>
      <c r="J14" s="358">
        <v>100</v>
      </c>
      <c r="K14" s="358">
        <v>125</v>
      </c>
      <c r="L14" s="358">
        <v>165</v>
      </c>
      <c r="M14" s="358">
        <v>277</v>
      </c>
      <c r="N14" s="358">
        <v>717.7</v>
      </c>
    </row>
    <row r="15" spans="1:14" x14ac:dyDescent="0.25">
      <c r="A15" s="176" t="s">
        <v>14</v>
      </c>
      <c r="B15" s="358">
        <v>587</v>
      </c>
      <c r="C15" s="358">
        <v>443</v>
      </c>
      <c r="D15" s="358">
        <v>431</v>
      </c>
      <c r="E15" s="358">
        <v>50</v>
      </c>
      <c r="F15" s="358">
        <v>88</v>
      </c>
      <c r="G15" s="358">
        <v>22</v>
      </c>
      <c r="H15" s="358">
        <v>18</v>
      </c>
      <c r="I15" s="358">
        <v>93</v>
      </c>
      <c r="J15" s="358">
        <v>80</v>
      </c>
      <c r="K15" s="358">
        <v>140</v>
      </c>
      <c r="L15" s="358">
        <v>149</v>
      </c>
      <c r="M15" s="358">
        <v>218</v>
      </c>
      <c r="N15" s="358">
        <v>491.2</v>
      </c>
    </row>
    <row r="16" spans="1:14" x14ac:dyDescent="0.25">
      <c r="A16" s="176" t="s">
        <v>15</v>
      </c>
      <c r="B16" s="358">
        <v>890</v>
      </c>
      <c r="C16" s="358">
        <v>687</v>
      </c>
      <c r="D16" s="358">
        <v>564</v>
      </c>
      <c r="E16" s="358">
        <v>90</v>
      </c>
      <c r="F16" s="358">
        <v>179</v>
      </c>
      <c r="G16" s="358">
        <v>62</v>
      </c>
      <c r="H16" s="358">
        <v>57</v>
      </c>
      <c r="I16" s="358">
        <v>195</v>
      </c>
      <c r="J16" s="358">
        <v>161</v>
      </c>
      <c r="K16" s="358">
        <v>238</v>
      </c>
      <c r="L16" s="358">
        <v>193</v>
      </c>
      <c r="M16" s="358">
        <v>298</v>
      </c>
      <c r="N16" s="358">
        <v>1164.3</v>
      </c>
    </row>
    <row r="17" spans="1:14" x14ac:dyDescent="0.25">
      <c r="A17" s="176" t="s">
        <v>16</v>
      </c>
      <c r="B17" s="358">
        <v>576</v>
      </c>
      <c r="C17" s="358">
        <v>449</v>
      </c>
      <c r="D17" s="358">
        <v>408</v>
      </c>
      <c r="E17" s="358">
        <v>37</v>
      </c>
      <c r="F17" s="358">
        <v>104</v>
      </c>
      <c r="G17" s="358">
        <v>56</v>
      </c>
      <c r="H17" s="358">
        <v>27</v>
      </c>
      <c r="I17" s="358">
        <v>74</v>
      </c>
      <c r="J17" s="358">
        <v>84</v>
      </c>
      <c r="K17" s="358">
        <v>127</v>
      </c>
      <c r="L17" s="358">
        <v>155</v>
      </c>
      <c r="M17" s="358">
        <v>210</v>
      </c>
      <c r="N17" s="358">
        <v>592.5</v>
      </c>
    </row>
    <row r="18" spans="1:14" x14ac:dyDescent="0.25">
      <c r="A18" s="176" t="s">
        <v>17</v>
      </c>
      <c r="B18" s="358">
        <v>185</v>
      </c>
      <c r="C18" s="358">
        <v>138</v>
      </c>
      <c r="D18" s="358">
        <v>96</v>
      </c>
      <c r="E18" s="358">
        <v>9</v>
      </c>
      <c r="F18" s="358">
        <v>64</v>
      </c>
      <c r="G18" s="358">
        <v>29</v>
      </c>
      <c r="H18" s="358">
        <v>16</v>
      </c>
      <c r="I18" s="358">
        <v>41</v>
      </c>
      <c r="J18" s="358">
        <v>34</v>
      </c>
      <c r="K18" s="358">
        <v>43</v>
      </c>
      <c r="L18" s="358">
        <v>38</v>
      </c>
      <c r="M18" s="358">
        <v>70</v>
      </c>
      <c r="N18" s="358">
        <v>192.3</v>
      </c>
    </row>
    <row r="19" spans="1:14" x14ac:dyDescent="0.25">
      <c r="A19" s="176" t="s">
        <v>18</v>
      </c>
      <c r="B19" s="358">
        <v>882</v>
      </c>
      <c r="C19" s="358">
        <v>674</v>
      </c>
      <c r="D19" s="358">
        <v>636</v>
      </c>
      <c r="E19" s="358">
        <v>42</v>
      </c>
      <c r="F19" s="358">
        <v>174</v>
      </c>
      <c r="G19" s="358">
        <v>90</v>
      </c>
      <c r="H19" s="358">
        <v>30</v>
      </c>
      <c r="I19" s="358">
        <v>176</v>
      </c>
      <c r="J19" s="358">
        <v>109</v>
      </c>
      <c r="K19" s="358">
        <v>164</v>
      </c>
      <c r="L19" s="358">
        <v>214</v>
      </c>
      <c r="M19" s="358">
        <v>395</v>
      </c>
      <c r="N19" s="358">
        <v>890.4</v>
      </c>
    </row>
    <row r="20" spans="1:14" x14ac:dyDescent="0.25">
      <c r="A20" s="176" t="s">
        <v>19</v>
      </c>
      <c r="B20" s="358">
        <v>432</v>
      </c>
      <c r="C20" s="358">
        <v>333</v>
      </c>
      <c r="D20" s="358">
        <v>272</v>
      </c>
      <c r="E20" s="358">
        <v>26</v>
      </c>
      <c r="F20" s="358">
        <v>101</v>
      </c>
      <c r="G20" s="358">
        <v>28</v>
      </c>
      <c r="H20" s="358">
        <v>33</v>
      </c>
      <c r="I20" s="358">
        <v>83</v>
      </c>
      <c r="J20" s="358">
        <v>57</v>
      </c>
      <c r="K20" s="358">
        <v>91</v>
      </c>
      <c r="L20" s="358">
        <v>109</v>
      </c>
      <c r="M20" s="358">
        <v>175</v>
      </c>
      <c r="N20" s="358">
        <v>471.5</v>
      </c>
    </row>
    <row r="21" spans="1:14" x14ac:dyDescent="0.25">
      <c r="A21" s="176" t="s">
        <v>20</v>
      </c>
      <c r="B21" s="358">
        <v>794</v>
      </c>
      <c r="C21" s="358">
        <v>650</v>
      </c>
      <c r="D21" s="358">
        <v>539</v>
      </c>
      <c r="E21" s="358">
        <v>52</v>
      </c>
      <c r="F21" s="358">
        <v>174</v>
      </c>
      <c r="G21" s="358">
        <v>64</v>
      </c>
      <c r="H21" s="358">
        <v>29</v>
      </c>
      <c r="I21" s="358">
        <v>196</v>
      </c>
      <c r="J21" s="358">
        <v>115</v>
      </c>
      <c r="K21" s="358">
        <v>164</v>
      </c>
      <c r="L21" s="358">
        <v>200</v>
      </c>
      <c r="M21" s="358">
        <v>315</v>
      </c>
      <c r="N21" s="358">
        <v>825.4</v>
      </c>
    </row>
    <row r="22" spans="1:14" x14ac:dyDescent="0.25">
      <c r="A22" s="176" t="s">
        <v>21</v>
      </c>
      <c r="B22" s="358">
        <v>471</v>
      </c>
      <c r="C22" s="358">
        <v>360</v>
      </c>
      <c r="D22" s="358">
        <v>304</v>
      </c>
      <c r="E22" s="358">
        <v>32</v>
      </c>
      <c r="F22" s="358">
        <v>100</v>
      </c>
      <c r="G22" s="358">
        <v>33</v>
      </c>
      <c r="H22" s="358">
        <v>35</v>
      </c>
      <c r="I22" s="358">
        <v>78</v>
      </c>
      <c r="J22" s="358">
        <v>78</v>
      </c>
      <c r="K22" s="358">
        <v>109</v>
      </c>
      <c r="L22" s="358">
        <v>110</v>
      </c>
      <c r="M22" s="358">
        <v>174</v>
      </c>
      <c r="N22" s="358">
        <v>545.9</v>
      </c>
    </row>
    <row r="23" spans="1:14" x14ac:dyDescent="0.25">
      <c r="A23" s="176" t="s">
        <v>22</v>
      </c>
      <c r="B23" s="358">
        <v>438</v>
      </c>
      <c r="C23" s="358">
        <v>310</v>
      </c>
      <c r="D23" s="358">
        <v>316</v>
      </c>
      <c r="E23" s="358">
        <v>22</v>
      </c>
      <c r="F23" s="358">
        <v>72</v>
      </c>
      <c r="G23" s="358">
        <v>30</v>
      </c>
      <c r="H23" s="358">
        <v>28</v>
      </c>
      <c r="I23" s="358">
        <v>73</v>
      </c>
      <c r="J23" s="358">
        <v>49</v>
      </c>
      <c r="K23" s="358">
        <v>99</v>
      </c>
      <c r="L23" s="358">
        <v>107</v>
      </c>
      <c r="M23" s="358">
        <v>183</v>
      </c>
      <c r="N23" s="358">
        <v>552.6</v>
      </c>
    </row>
    <row r="24" spans="1:14" x14ac:dyDescent="0.25">
      <c r="A24" s="176" t="s">
        <v>23</v>
      </c>
      <c r="B24" s="358">
        <v>628</v>
      </c>
      <c r="C24" s="358">
        <v>481</v>
      </c>
      <c r="D24" s="358">
        <v>471</v>
      </c>
      <c r="E24" s="358">
        <v>36</v>
      </c>
      <c r="F24" s="358">
        <v>104</v>
      </c>
      <c r="G24" s="358">
        <v>31</v>
      </c>
      <c r="H24" s="358">
        <v>17</v>
      </c>
      <c r="I24" s="358">
        <v>97</v>
      </c>
      <c r="J24" s="358">
        <v>59</v>
      </c>
      <c r="K24" s="358">
        <v>138</v>
      </c>
      <c r="L24" s="358">
        <v>153</v>
      </c>
      <c r="M24" s="358">
        <v>278</v>
      </c>
      <c r="N24" s="358">
        <v>641.70000000000005</v>
      </c>
    </row>
    <row r="25" spans="1:14" x14ac:dyDescent="0.25">
      <c r="A25" s="176" t="s">
        <v>24</v>
      </c>
      <c r="B25" s="358">
        <v>345</v>
      </c>
      <c r="C25" s="358">
        <v>261</v>
      </c>
      <c r="D25" s="358">
        <v>248</v>
      </c>
      <c r="E25" s="358">
        <v>15</v>
      </c>
      <c r="F25" s="358">
        <v>68</v>
      </c>
      <c r="G25" s="358">
        <v>20</v>
      </c>
      <c r="H25" s="358">
        <v>14</v>
      </c>
      <c r="I25" s="358">
        <v>53</v>
      </c>
      <c r="J25" s="358">
        <v>32</v>
      </c>
      <c r="K25" s="358">
        <v>71</v>
      </c>
      <c r="L25" s="358">
        <v>84</v>
      </c>
      <c r="M25" s="358">
        <v>158</v>
      </c>
      <c r="N25" s="358">
        <v>339.4</v>
      </c>
    </row>
    <row r="26" spans="1:14" x14ac:dyDescent="0.25">
      <c r="A26" s="176" t="s">
        <v>25</v>
      </c>
      <c r="B26" s="358">
        <v>875</v>
      </c>
      <c r="C26" s="358">
        <v>661</v>
      </c>
      <c r="D26" s="358">
        <v>628</v>
      </c>
      <c r="E26" s="358">
        <v>64</v>
      </c>
      <c r="F26" s="358">
        <v>155</v>
      </c>
      <c r="G26" s="358">
        <v>56</v>
      </c>
      <c r="H26" s="358">
        <v>28</v>
      </c>
      <c r="I26" s="358">
        <v>177</v>
      </c>
      <c r="J26" s="358">
        <v>153</v>
      </c>
      <c r="K26" s="358">
        <v>207</v>
      </c>
      <c r="L26" s="358">
        <v>216</v>
      </c>
      <c r="M26" s="358">
        <v>299</v>
      </c>
      <c r="N26" s="358">
        <v>929.5</v>
      </c>
    </row>
    <row r="27" spans="1:14" x14ac:dyDescent="0.25">
      <c r="A27" s="176" t="s">
        <v>26</v>
      </c>
      <c r="B27" s="358">
        <v>389</v>
      </c>
      <c r="C27" s="358">
        <v>249</v>
      </c>
      <c r="D27" s="358">
        <v>268</v>
      </c>
      <c r="E27" s="358">
        <v>21</v>
      </c>
      <c r="F27" s="358">
        <v>73</v>
      </c>
      <c r="G27" s="358">
        <v>15</v>
      </c>
      <c r="H27" s="358">
        <v>27</v>
      </c>
      <c r="I27" s="358">
        <v>75</v>
      </c>
      <c r="J27" s="358">
        <v>58</v>
      </c>
      <c r="K27" s="358">
        <v>79</v>
      </c>
      <c r="L27" s="358">
        <v>102</v>
      </c>
      <c r="M27" s="358">
        <v>150</v>
      </c>
      <c r="N27" s="358">
        <v>435.90000000000003</v>
      </c>
    </row>
    <row r="28" spans="1:14" x14ac:dyDescent="0.25">
      <c r="A28" s="176" t="s">
        <v>27</v>
      </c>
      <c r="B28" s="358">
        <v>447</v>
      </c>
      <c r="C28" s="358">
        <v>311</v>
      </c>
      <c r="D28" s="358">
        <v>339</v>
      </c>
      <c r="E28" s="358">
        <v>31</v>
      </c>
      <c r="F28" s="358">
        <v>63</v>
      </c>
      <c r="G28" s="358">
        <v>21</v>
      </c>
      <c r="H28" s="358">
        <v>14</v>
      </c>
      <c r="I28" s="358">
        <v>61</v>
      </c>
      <c r="J28" s="358">
        <v>44</v>
      </c>
      <c r="K28" s="358">
        <v>93</v>
      </c>
      <c r="L28" s="358">
        <v>134</v>
      </c>
      <c r="M28" s="358">
        <v>176</v>
      </c>
      <c r="N28" s="358">
        <v>491.3</v>
      </c>
    </row>
    <row r="29" spans="1:14" x14ac:dyDescent="0.25">
      <c r="A29" s="176" t="s">
        <v>28</v>
      </c>
      <c r="B29" s="358">
        <v>461</v>
      </c>
      <c r="C29" s="358">
        <v>320</v>
      </c>
      <c r="D29" s="358">
        <v>287</v>
      </c>
      <c r="E29" s="358">
        <v>27</v>
      </c>
      <c r="F29" s="358">
        <v>121</v>
      </c>
      <c r="G29" s="358">
        <v>52</v>
      </c>
      <c r="H29" s="358">
        <v>26</v>
      </c>
      <c r="I29" s="358">
        <v>94</v>
      </c>
      <c r="J29" s="358">
        <v>78</v>
      </c>
      <c r="K29" s="358">
        <v>92</v>
      </c>
      <c r="L29" s="358">
        <v>90</v>
      </c>
      <c r="M29" s="358">
        <v>201</v>
      </c>
      <c r="N29" s="358">
        <v>468</v>
      </c>
    </row>
    <row r="30" spans="1:14" x14ac:dyDescent="0.25">
      <c r="A30" s="176" t="s">
        <v>29</v>
      </c>
      <c r="B30" s="358">
        <v>217</v>
      </c>
      <c r="C30" s="358">
        <v>157</v>
      </c>
      <c r="D30" s="358">
        <v>151</v>
      </c>
      <c r="E30" s="358">
        <v>13</v>
      </c>
      <c r="F30" s="358">
        <v>47</v>
      </c>
      <c r="G30" s="358">
        <v>14</v>
      </c>
      <c r="H30" s="358">
        <v>6</v>
      </c>
      <c r="I30" s="358">
        <v>34</v>
      </c>
      <c r="J30" s="358">
        <v>31</v>
      </c>
      <c r="K30" s="358">
        <v>52</v>
      </c>
      <c r="L30" s="358">
        <v>60</v>
      </c>
      <c r="M30" s="358">
        <v>74</v>
      </c>
      <c r="N30" s="358">
        <v>215.2</v>
      </c>
    </row>
    <row r="31" spans="1:14" x14ac:dyDescent="0.25">
      <c r="A31" s="176" t="s">
        <v>30</v>
      </c>
      <c r="B31" s="358">
        <v>391</v>
      </c>
      <c r="C31" s="358">
        <v>291</v>
      </c>
      <c r="D31" s="358">
        <v>268</v>
      </c>
      <c r="E31" s="358">
        <v>15</v>
      </c>
      <c r="F31" s="358">
        <v>81</v>
      </c>
      <c r="G31" s="358">
        <v>32</v>
      </c>
      <c r="H31" s="358">
        <v>27</v>
      </c>
      <c r="I31" s="358">
        <v>56</v>
      </c>
      <c r="J31" s="358">
        <v>32</v>
      </c>
      <c r="K31" s="358">
        <v>85</v>
      </c>
      <c r="L31" s="358">
        <v>116</v>
      </c>
      <c r="M31" s="358">
        <v>158</v>
      </c>
      <c r="N31" s="358">
        <v>394.5</v>
      </c>
    </row>
    <row r="32" spans="1:14" x14ac:dyDescent="0.25">
      <c r="A32" s="176" t="s">
        <v>31</v>
      </c>
      <c r="B32" s="358">
        <v>1281</v>
      </c>
      <c r="C32" s="358">
        <v>936</v>
      </c>
      <c r="D32" s="358">
        <v>915</v>
      </c>
      <c r="E32" s="358">
        <v>116</v>
      </c>
      <c r="F32" s="358">
        <v>173</v>
      </c>
      <c r="G32" s="358">
        <v>63</v>
      </c>
      <c r="H32" s="358">
        <v>77</v>
      </c>
      <c r="I32" s="358">
        <v>245</v>
      </c>
      <c r="J32" s="358">
        <v>281</v>
      </c>
      <c r="K32" s="358">
        <v>356</v>
      </c>
      <c r="L32" s="358">
        <v>295</v>
      </c>
      <c r="M32" s="358">
        <v>349</v>
      </c>
      <c r="N32" s="358">
        <v>1349.6</v>
      </c>
    </row>
    <row r="33" spans="1:14" x14ac:dyDescent="0.25">
      <c r="A33" s="177" t="s">
        <v>32</v>
      </c>
      <c r="B33" s="360">
        <f t="shared" ref="B33:N33" si="0">SUM(B8:B32)</f>
        <v>14271</v>
      </c>
      <c r="C33" s="360">
        <f t="shared" si="0"/>
        <v>10733</v>
      </c>
      <c r="D33" s="360">
        <f t="shared" si="0"/>
        <v>9797</v>
      </c>
      <c r="E33" s="360">
        <f t="shared" si="0"/>
        <v>952</v>
      </c>
      <c r="F33" s="360">
        <f t="shared" si="0"/>
        <v>2788</v>
      </c>
      <c r="G33" s="360">
        <f t="shared" si="0"/>
        <v>1048</v>
      </c>
      <c r="H33" s="360">
        <f t="shared" si="0"/>
        <v>734</v>
      </c>
      <c r="I33" s="360">
        <f t="shared" si="0"/>
        <v>2672</v>
      </c>
      <c r="J33" s="360">
        <f t="shared" si="0"/>
        <v>2138</v>
      </c>
      <c r="K33" s="360">
        <f t="shared" si="0"/>
        <v>3215</v>
      </c>
      <c r="L33" s="360">
        <f t="shared" si="0"/>
        <v>3504</v>
      </c>
      <c r="M33" s="360">
        <f t="shared" si="0"/>
        <v>5414</v>
      </c>
      <c r="N33" s="360">
        <f t="shared" si="0"/>
        <v>15321.6</v>
      </c>
    </row>
  </sheetData>
  <mergeCells count="17">
    <mergeCell ref="N2:N6"/>
    <mergeCell ref="A1:N1"/>
    <mergeCell ref="A2:A6"/>
    <mergeCell ref="C2:H2"/>
    <mergeCell ref="C3:C6"/>
    <mergeCell ref="D3:H3"/>
    <mergeCell ref="H4:H6"/>
    <mergeCell ref="B2:B6"/>
    <mergeCell ref="D4:D6"/>
    <mergeCell ref="E4:E6"/>
    <mergeCell ref="F4:G5"/>
    <mergeCell ref="I2:I6"/>
    <mergeCell ref="J4:J6"/>
    <mergeCell ref="K4:K6"/>
    <mergeCell ref="L4:L6"/>
    <mergeCell ref="M4:M6"/>
    <mergeCell ref="J2:M3"/>
  </mergeCells>
  <conditionalFormatting sqref="B8:N33">
    <cfRule type="cellIs" dxfId="74" priority="1" operator="equal">
      <formula>0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0.7109375" customWidth="1"/>
    <col min="7" max="7" width="10.140625" customWidth="1"/>
  </cols>
  <sheetData>
    <row r="1" spans="1:14" s="353" customFormat="1" ht="30.75" customHeight="1" thickBot="1" x14ac:dyDescent="0.3">
      <c r="A1" s="428" t="s">
        <v>326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72" t="s">
        <v>7</v>
      </c>
      <c r="B8" s="357">
        <v>60</v>
      </c>
      <c r="C8" s="357">
        <v>52</v>
      </c>
      <c r="D8" s="357">
        <v>54</v>
      </c>
      <c r="E8" s="357">
        <v>3</v>
      </c>
      <c r="F8" s="357">
        <v>3</v>
      </c>
      <c r="G8" s="357">
        <v>1</v>
      </c>
      <c r="H8" s="357">
        <v>0</v>
      </c>
      <c r="I8" s="357">
        <v>7</v>
      </c>
      <c r="J8" s="357">
        <v>7</v>
      </c>
      <c r="K8" s="357">
        <v>7</v>
      </c>
      <c r="L8" s="357">
        <v>19</v>
      </c>
      <c r="M8" s="357">
        <v>27</v>
      </c>
      <c r="N8" s="357">
        <v>55</v>
      </c>
    </row>
    <row r="9" spans="1:14" x14ac:dyDescent="0.25">
      <c r="A9" s="173" t="s">
        <v>8</v>
      </c>
      <c r="B9" s="358">
        <v>69</v>
      </c>
      <c r="C9" s="358">
        <v>60</v>
      </c>
      <c r="D9" s="358">
        <v>68</v>
      </c>
      <c r="E9" s="358">
        <v>0</v>
      </c>
      <c r="F9" s="358">
        <v>0</v>
      </c>
      <c r="G9" s="358">
        <v>0</v>
      </c>
      <c r="H9" s="358">
        <v>1</v>
      </c>
      <c r="I9" s="358">
        <v>20</v>
      </c>
      <c r="J9" s="358">
        <v>6</v>
      </c>
      <c r="K9" s="358">
        <v>5</v>
      </c>
      <c r="L9" s="358">
        <v>19</v>
      </c>
      <c r="M9" s="358">
        <v>39</v>
      </c>
      <c r="N9" s="358">
        <v>63.8</v>
      </c>
    </row>
    <row r="10" spans="1:14" x14ac:dyDescent="0.25">
      <c r="A10" s="173" t="s">
        <v>9</v>
      </c>
      <c r="B10" s="358">
        <v>216</v>
      </c>
      <c r="C10" s="358">
        <v>191</v>
      </c>
      <c r="D10" s="358">
        <v>192</v>
      </c>
      <c r="E10" s="358">
        <v>14</v>
      </c>
      <c r="F10" s="358">
        <v>8</v>
      </c>
      <c r="G10" s="358">
        <v>5</v>
      </c>
      <c r="H10" s="358">
        <v>2</v>
      </c>
      <c r="I10" s="358">
        <v>58</v>
      </c>
      <c r="J10" s="358">
        <v>28</v>
      </c>
      <c r="K10" s="358">
        <v>37</v>
      </c>
      <c r="L10" s="358">
        <v>48</v>
      </c>
      <c r="M10" s="358">
        <v>103</v>
      </c>
      <c r="N10" s="358">
        <v>211.7</v>
      </c>
    </row>
    <row r="11" spans="1:14" x14ac:dyDescent="0.25">
      <c r="A11" s="173" t="s">
        <v>10</v>
      </c>
      <c r="B11" s="358">
        <v>102</v>
      </c>
      <c r="C11" s="358">
        <v>94</v>
      </c>
      <c r="D11" s="358">
        <v>96</v>
      </c>
      <c r="E11" s="358">
        <v>2</v>
      </c>
      <c r="F11" s="358">
        <v>4</v>
      </c>
      <c r="G11" s="358">
        <v>0</v>
      </c>
      <c r="H11" s="358">
        <v>0</v>
      </c>
      <c r="I11" s="358">
        <v>23</v>
      </c>
      <c r="J11" s="358">
        <v>4</v>
      </c>
      <c r="K11" s="358">
        <v>27</v>
      </c>
      <c r="L11" s="358">
        <v>23</v>
      </c>
      <c r="M11" s="358">
        <v>48</v>
      </c>
      <c r="N11" s="358">
        <v>100.5</v>
      </c>
    </row>
    <row r="12" spans="1:14" x14ac:dyDescent="0.25">
      <c r="A12" s="173" t="s">
        <v>11</v>
      </c>
      <c r="B12" s="358">
        <v>42</v>
      </c>
      <c r="C12" s="358">
        <v>33</v>
      </c>
      <c r="D12" s="358">
        <v>39</v>
      </c>
      <c r="E12" s="358">
        <v>1</v>
      </c>
      <c r="F12" s="358">
        <v>1</v>
      </c>
      <c r="G12" s="358">
        <v>0</v>
      </c>
      <c r="H12" s="358">
        <v>1</v>
      </c>
      <c r="I12" s="358">
        <v>14</v>
      </c>
      <c r="J12" s="358">
        <v>5</v>
      </c>
      <c r="K12" s="358">
        <v>7</v>
      </c>
      <c r="L12" s="358">
        <v>12</v>
      </c>
      <c r="M12" s="358">
        <v>18</v>
      </c>
      <c r="N12" s="358">
        <v>37.9</v>
      </c>
    </row>
    <row r="13" spans="1:14" x14ac:dyDescent="0.25">
      <c r="A13" s="173" t="s">
        <v>12</v>
      </c>
      <c r="B13" s="358">
        <v>42</v>
      </c>
      <c r="C13" s="358">
        <v>34</v>
      </c>
      <c r="D13" s="358">
        <v>42</v>
      </c>
      <c r="E13" s="358">
        <v>0</v>
      </c>
      <c r="F13" s="358">
        <v>0</v>
      </c>
      <c r="G13" s="358">
        <v>0</v>
      </c>
      <c r="H13" s="358">
        <v>0</v>
      </c>
      <c r="I13" s="358">
        <v>10</v>
      </c>
      <c r="J13" s="358">
        <v>2</v>
      </c>
      <c r="K13" s="358">
        <v>4</v>
      </c>
      <c r="L13" s="358">
        <v>16</v>
      </c>
      <c r="M13" s="358">
        <v>20</v>
      </c>
      <c r="N13" s="358">
        <v>37</v>
      </c>
    </row>
    <row r="14" spans="1:14" x14ac:dyDescent="0.25">
      <c r="A14" s="173" t="s">
        <v>13</v>
      </c>
      <c r="B14" s="358">
        <v>81</v>
      </c>
      <c r="C14" s="358">
        <v>72</v>
      </c>
      <c r="D14" s="358">
        <v>80</v>
      </c>
      <c r="E14" s="358">
        <v>0</v>
      </c>
      <c r="F14" s="358">
        <v>1</v>
      </c>
      <c r="G14" s="358">
        <v>1</v>
      </c>
      <c r="H14" s="358">
        <v>0</v>
      </c>
      <c r="I14" s="358">
        <v>22</v>
      </c>
      <c r="J14" s="358">
        <v>8</v>
      </c>
      <c r="K14" s="358">
        <v>16</v>
      </c>
      <c r="L14" s="358">
        <v>18</v>
      </c>
      <c r="M14" s="358">
        <v>39</v>
      </c>
      <c r="N14" s="358">
        <v>80.599999999999994</v>
      </c>
    </row>
    <row r="15" spans="1:14" x14ac:dyDescent="0.25">
      <c r="A15" s="173" t="s">
        <v>14</v>
      </c>
      <c r="B15" s="358">
        <v>66</v>
      </c>
      <c r="C15" s="358">
        <v>57</v>
      </c>
      <c r="D15" s="358">
        <v>66</v>
      </c>
      <c r="E15" s="358">
        <v>0</v>
      </c>
      <c r="F15" s="358">
        <v>0</v>
      </c>
      <c r="G15" s="358">
        <v>0</v>
      </c>
      <c r="H15" s="358">
        <v>0</v>
      </c>
      <c r="I15" s="358">
        <v>9</v>
      </c>
      <c r="J15" s="358">
        <v>8</v>
      </c>
      <c r="K15" s="358">
        <v>9</v>
      </c>
      <c r="L15" s="358">
        <v>19</v>
      </c>
      <c r="M15" s="358">
        <v>30</v>
      </c>
      <c r="N15" s="358">
        <v>62.8</v>
      </c>
    </row>
    <row r="16" spans="1:14" x14ac:dyDescent="0.25">
      <c r="A16" s="173" t="s">
        <v>15</v>
      </c>
      <c r="B16" s="358">
        <v>121</v>
      </c>
      <c r="C16" s="358">
        <v>115</v>
      </c>
      <c r="D16" s="358">
        <v>117</v>
      </c>
      <c r="E16" s="358">
        <v>2</v>
      </c>
      <c r="F16" s="358">
        <v>2</v>
      </c>
      <c r="G16" s="358">
        <v>2</v>
      </c>
      <c r="H16" s="358">
        <v>0</v>
      </c>
      <c r="I16" s="358">
        <v>27</v>
      </c>
      <c r="J16" s="358">
        <v>12</v>
      </c>
      <c r="K16" s="358">
        <v>23</v>
      </c>
      <c r="L16" s="358">
        <v>28</v>
      </c>
      <c r="M16" s="358">
        <v>58</v>
      </c>
      <c r="N16" s="358">
        <v>117.1</v>
      </c>
    </row>
    <row r="17" spans="1:14" x14ac:dyDescent="0.25">
      <c r="A17" s="173" t="s">
        <v>16</v>
      </c>
      <c r="B17" s="358">
        <v>63</v>
      </c>
      <c r="C17" s="358">
        <v>54</v>
      </c>
      <c r="D17" s="358">
        <v>61</v>
      </c>
      <c r="E17" s="358">
        <v>0</v>
      </c>
      <c r="F17" s="358">
        <v>2</v>
      </c>
      <c r="G17" s="358">
        <v>1</v>
      </c>
      <c r="H17" s="358">
        <v>0</v>
      </c>
      <c r="I17" s="358">
        <v>6</v>
      </c>
      <c r="J17" s="358">
        <v>5</v>
      </c>
      <c r="K17" s="358">
        <v>13</v>
      </c>
      <c r="L17" s="358">
        <v>21</v>
      </c>
      <c r="M17" s="358">
        <v>24</v>
      </c>
      <c r="N17" s="358">
        <v>61.7</v>
      </c>
    </row>
    <row r="18" spans="1:14" x14ac:dyDescent="0.25">
      <c r="A18" s="173" t="s">
        <v>17</v>
      </c>
      <c r="B18" s="358">
        <v>25</v>
      </c>
      <c r="C18" s="358">
        <v>24</v>
      </c>
      <c r="D18" s="358">
        <v>19</v>
      </c>
      <c r="E18" s="358">
        <v>1</v>
      </c>
      <c r="F18" s="358">
        <v>4</v>
      </c>
      <c r="G18" s="358">
        <v>3</v>
      </c>
      <c r="H18" s="358">
        <v>1</v>
      </c>
      <c r="I18" s="358">
        <v>4</v>
      </c>
      <c r="J18" s="358">
        <v>6</v>
      </c>
      <c r="K18" s="358">
        <v>4</v>
      </c>
      <c r="L18" s="358">
        <v>6</v>
      </c>
      <c r="M18" s="358">
        <v>9</v>
      </c>
      <c r="N18" s="358">
        <v>22.3</v>
      </c>
    </row>
    <row r="19" spans="1:14" x14ac:dyDescent="0.25">
      <c r="A19" s="173" t="s">
        <v>18</v>
      </c>
      <c r="B19" s="358">
        <v>98</v>
      </c>
      <c r="C19" s="358">
        <v>80</v>
      </c>
      <c r="D19" s="358">
        <v>95</v>
      </c>
      <c r="E19" s="358">
        <v>0</v>
      </c>
      <c r="F19" s="358">
        <v>3</v>
      </c>
      <c r="G19" s="358">
        <v>3</v>
      </c>
      <c r="H19" s="358">
        <v>0</v>
      </c>
      <c r="I19" s="358">
        <v>29</v>
      </c>
      <c r="J19" s="358">
        <v>6</v>
      </c>
      <c r="K19" s="358">
        <v>11</v>
      </c>
      <c r="L19" s="358">
        <v>17</v>
      </c>
      <c r="M19" s="358">
        <v>64</v>
      </c>
      <c r="N19" s="358">
        <v>91.3</v>
      </c>
    </row>
    <row r="20" spans="1:14" x14ac:dyDescent="0.25">
      <c r="A20" s="173" t="s">
        <v>19</v>
      </c>
      <c r="B20" s="358">
        <v>64</v>
      </c>
      <c r="C20" s="358">
        <v>58</v>
      </c>
      <c r="D20" s="358">
        <v>58</v>
      </c>
      <c r="E20" s="358">
        <v>2</v>
      </c>
      <c r="F20" s="358">
        <v>4</v>
      </c>
      <c r="G20" s="358">
        <v>2</v>
      </c>
      <c r="H20" s="358">
        <v>0</v>
      </c>
      <c r="I20" s="358">
        <v>17</v>
      </c>
      <c r="J20" s="358">
        <v>2</v>
      </c>
      <c r="K20" s="358">
        <v>12</v>
      </c>
      <c r="L20" s="358">
        <v>15</v>
      </c>
      <c r="M20" s="358">
        <v>35</v>
      </c>
      <c r="N20" s="358">
        <v>64.599999999999994</v>
      </c>
    </row>
    <row r="21" spans="1:14" x14ac:dyDescent="0.25">
      <c r="A21" s="173" t="s">
        <v>20</v>
      </c>
      <c r="B21" s="358">
        <v>92</v>
      </c>
      <c r="C21" s="358">
        <v>89</v>
      </c>
      <c r="D21" s="358">
        <v>91</v>
      </c>
      <c r="E21" s="358">
        <v>1</v>
      </c>
      <c r="F21" s="358">
        <v>0</v>
      </c>
      <c r="G21" s="358">
        <v>0</v>
      </c>
      <c r="H21" s="358">
        <v>0</v>
      </c>
      <c r="I21" s="358">
        <v>25</v>
      </c>
      <c r="J21" s="358">
        <v>4</v>
      </c>
      <c r="K21" s="358">
        <v>14</v>
      </c>
      <c r="L21" s="358">
        <v>21</v>
      </c>
      <c r="M21" s="358">
        <v>53</v>
      </c>
      <c r="N21" s="358">
        <v>88</v>
      </c>
    </row>
    <row r="22" spans="1:14" x14ac:dyDescent="0.25">
      <c r="A22" s="173" t="s">
        <v>21</v>
      </c>
      <c r="B22" s="358">
        <v>75</v>
      </c>
      <c r="C22" s="358">
        <v>61</v>
      </c>
      <c r="D22" s="358">
        <v>72</v>
      </c>
      <c r="E22" s="358">
        <v>2</v>
      </c>
      <c r="F22" s="358">
        <v>1</v>
      </c>
      <c r="G22" s="358">
        <v>1</v>
      </c>
      <c r="H22" s="358">
        <v>0</v>
      </c>
      <c r="I22" s="358">
        <v>15</v>
      </c>
      <c r="J22" s="358">
        <v>5</v>
      </c>
      <c r="K22" s="358">
        <v>9</v>
      </c>
      <c r="L22" s="358">
        <v>22</v>
      </c>
      <c r="M22" s="358">
        <v>39</v>
      </c>
      <c r="N22" s="358">
        <v>68.900000000000006</v>
      </c>
    </row>
    <row r="23" spans="1:14" x14ac:dyDescent="0.25">
      <c r="A23" s="173" t="s">
        <v>22</v>
      </c>
      <c r="B23" s="358">
        <v>46</v>
      </c>
      <c r="C23" s="358">
        <v>35</v>
      </c>
      <c r="D23" s="358">
        <v>45</v>
      </c>
      <c r="E23" s="358">
        <v>1</v>
      </c>
      <c r="F23" s="358">
        <v>0</v>
      </c>
      <c r="G23" s="358">
        <v>0</v>
      </c>
      <c r="H23" s="358">
        <v>0</v>
      </c>
      <c r="I23" s="358">
        <v>11</v>
      </c>
      <c r="J23" s="358">
        <v>0</v>
      </c>
      <c r="K23" s="358">
        <v>8</v>
      </c>
      <c r="L23" s="358">
        <v>8</v>
      </c>
      <c r="M23" s="358">
        <v>30</v>
      </c>
      <c r="N23" s="358">
        <v>42.8</v>
      </c>
    </row>
    <row r="24" spans="1:14" x14ac:dyDescent="0.25">
      <c r="A24" s="173" t="s">
        <v>23</v>
      </c>
      <c r="B24" s="358">
        <v>97</v>
      </c>
      <c r="C24" s="358">
        <v>86</v>
      </c>
      <c r="D24" s="358">
        <v>95</v>
      </c>
      <c r="E24" s="358">
        <v>1</v>
      </c>
      <c r="F24" s="358">
        <v>1</v>
      </c>
      <c r="G24" s="358">
        <v>1</v>
      </c>
      <c r="H24" s="358">
        <v>0</v>
      </c>
      <c r="I24" s="358">
        <v>20</v>
      </c>
      <c r="J24" s="358">
        <v>8</v>
      </c>
      <c r="K24" s="358">
        <v>13</v>
      </c>
      <c r="L24" s="358">
        <v>22</v>
      </c>
      <c r="M24" s="358">
        <v>54</v>
      </c>
      <c r="N24" s="358">
        <v>106.6</v>
      </c>
    </row>
    <row r="25" spans="1:14" x14ac:dyDescent="0.25">
      <c r="A25" s="173" t="s">
        <v>24</v>
      </c>
      <c r="B25" s="358">
        <v>54</v>
      </c>
      <c r="C25" s="358">
        <v>41</v>
      </c>
      <c r="D25" s="358">
        <v>52</v>
      </c>
      <c r="E25" s="358">
        <v>0</v>
      </c>
      <c r="F25" s="358">
        <v>2</v>
      </c>
      <c r="G25" s="358">
        <v>1</v>
      </c>
      <c r="H25" s="358">
        <v>0</v>
      </c>
      <c r="I25" s="358">
        <v>20</v>
      </c>
      <c r="J25" s="358">
        <v>4</v>
      </c>
      <c r="K25" s="358">
        <v>3</v>
      </c>
      <c r="L25" s="358">
        <v>11</v>
      </c>
      <c r="M25" s="358">
        <v>36</v>
      </c>
      <c r="N25" s="358">
        <v>53.2</v>
      </c>
    </row>
    <row r="26" spans="1:14" x14ac:dyDescent="0.25">
      <c r="A26" s="173" t="s">
        <v>25</v>
      </c>
      <c r="B26" s="358">
        <v>116</v>
      </c>
      <c r="C26" s="358">
        <v>110</v>
      </c>
      <c r="D26" s="358">
        <v>112</v>
      </c>
      <c r="E26" s="358">
        <v>3</v>
      </c>
      <c r="F26" s="358">
        <v>1</v>
      </c>
      <c r="G26" s="358">
        <v>1</v>
      </c>
      <c r="H26" s="358">
        <v>0</v>
      </c>
      <c r="I26" s="358">
        <v>28</v>
      </c>
      <c r="J26" s="358">
        <v>10</v>
      </c>
      <c r="K26" s="358">
        <v>14</v>
      </c>
      <c r="L26" s="358">
        <v>28</v>
      </c>
      <c r="M26" s="358">
        <v>64</v>
      </c>
      <c r="N26" s="358">
        <v>112.5</v>
      </c>
    </row>
    <row r="27" spans="1:14" x14ac:dyDescent="0.25">
      <c r="A27" s="173" t="s">
        <v>26</v>
      </c>
      <c r="B27" s="358">
        <v>67</v>
      </c>
      <c r="C27" s="358">
        <v>54</v>
      </c>
      <c r="D27" s="358">
        <v>63</v>
      </c>
      <c r="E27" s="358">
        <v>2</v>
      </c>
      <c r="F27" s="358">
        <v>1</v>
      </c>
      <c r="G27" s="358">
        <v>1</v>
      </c>
      <c r="H27" s="358">
        <v>1</v>
      </c>
      <c r="I27" s="358">
        <v>16</v>
      </c>
      <c r="J27" s="358">
        <v>12</v>
      </c>
      <c r="K27" s="358">
        <v>9</v>
      </c>
      <c r="L27" s="358">
        <v>15</v>
      </c>
      <c r="M27" s="358">
        <v>31</v>
      </c>
      <c r="N27" s="358">
        <v>68.900000000000006</v>
      </c>
    </row>
    <row r="28" spans="1:14" x14ac:dyDescent="0.25">
      <c r="A28" s="173" t="s">
        <v>27</v>
      </c>
      <c r="B28" s="358">
        <v>79</v>
      </c>
      <c r="C28" s="358">
        <v>70</v>
      </c>
      <c r="D28" s="358">
        <v>79</v>
      </c>
      <c r="E28" s="358">
        <v>0</v>
      </c>
      <c r="F28" s="358">
        <v>0</v>
      </c>
      <c r="G28" s="358">
        <v>0</v>
      </c>
      <c r="H28" s="358">
        <v>0</v>
      </c>
      <c r="I28" s="358">
        <v>12</v>
      </c>
      <c r="J28" s="358">
        <v>0</v>
      </c>
      <c r="K28" s="358">
        <v>15</v>
      </c>
      <c r="L28" s="358">
        <v>25</v>
      </c>
      <c r="M28" s="358">
        <v>39</v>
      </c>
      <c r="N28" s="358">
        <v>73.8</v>
      </c>
    </row>
    <row r="29" spans="1:14" x14ac:dyDescent="0.25">
      <c r="A29" s="173" t="s">
        <v>28</v>
      </c>
      <c r="B29" s="358">
        <v>62</v>
      </c>
      <c r="C29" s="358">
        <v>51</v>
      </c>
      <c r="D29" s="358">
        <v>52</v>
      </c>
      <c r="E29" s="358">
        <v>3</v>
      </c>
      <c r="F29" s="358">
        <v>6</v>
      </c>
      <c r="G29" s="358">
        <v>2</v>
      </c>
      <c r="H29" s="358">
        <v>1</v>
      </c>
      <c r="I29" s="358">
        <v>9</v>
      </c>
      <c r="J29" s="358">
        <v>11</v>
      </c>
      <c r="K29" s="358">
        <v>6</v>
      </c>
      <c r="L29" s="358">
        <v>14</v>
      </c>
      <c r="M29" s="358">
        <v>31</v>
      </c>
      <c r="N29" s="358">
        <v>58.3</v>
      </c>
    </row>
    <row r="30" spans="1:14" x14ac:dyDescent="0.25">
      <c r="A30" s="173" t="s">
        <v>29</v>
      </c>
      <c r="B30" s="358">
        <v>47</v>
      </c>
      <c r="C30" s="358">
        <v>39</v>
      </c>
      <c r="D30" s="358">
        <v>44</v>
      </c>
      <c r="E30" s="358">
        <v>0</v>
      </c>
      <c r="F30" s="358">
        <v>3</v>
      </c>
      <c r="G30" s="358">
        <v>3</v>
      </c>
      <c r="H30" s="358">
        <v>0</v>
      </c>
      <c r="I30" s="358">
        <v>10</v>
      </c>
      <c r="J30" s="358">
        <v>3</v>
      </c>
      <c r="K30" s="358">
        <v>8</v>
      </c>
      <c r="L30" s="358">
        <v>16</v>
      </c>
      <c r="M30" s="358">
        <v>20</v>
      </c>
      <c r="N30" s="358">
        <v>43.5</v>
      </c>
    </row>
    <row r="31" spans="1:14" x14ac:dyDescent="0.25">
      <c r="A31" s="173" t="s">
        <v>30</v>
      </c>
      <c r="B31" s="358">
        <v>78</v>
      </c>
      <c r="C31" s="358">
        <v>62</v>
      </c>
      <c r="D31" s="358">
        <v>75</v>
      </c>
      <c r="E31" s="358">
        <v>0</v>
      </c>
      <c r="F31" s="358">
        <v>3</v>
      </c>
      <c r="G31" s="358">
        <v>3</v>
      </c>
      <c r="H31" s="358">
        <v>0</v>
      </c>
      <c r="I31" s="358">
        <v>12</v>
      </c>
      <c r="J31" s="358">
        <v>2</v>
      </c>
      <c r="K31" s="358">
        <v>7</v>
      </c>
      <c r="L31" s="358">
        <v>20</v>
      </c>
      <c r="M31" s="358">
        <v>49</v>
      </c>
      <c r="N31" s="358">
        <v>70.8</v>
      </c>
    </row>
    <row r="32" spans="1:14" x14ac:dyDescent="0.25">
      <c r="A32" s="173" t="s">
        <v>31</v>
      </c>
      <c r="B32" s="358">
        <v>312</v>
      </c>
      <c r="C32" s="358">
        <v>241</v>
      </c>
      <c r="D32" s="358">
        <v>294</v>
      </c>
      <c r="E32" s="358">
        <v>13</v>
      </c>
      <c r="F32" s="358">
        <v>5</v>
      </c>
      <c r="G32" s="358">
        <v>3</v>
      </c>
      <c r="H32" s="358">
        <v>0</v>
      </c>
      <c r="I32" s="358">
        <v>56</v>
      </c>
      <c r="J32" s="358">
        <v>84</v>
      </c>
      <c r="K32" s="358">
        <v>90</v>
      </c>
      <c r="L32" s="358">
        <v>68</v>
      </c>
      <c r="M32" s="358">
        <v>70</v>
      </c>
      <c r="N32" s="358">
        <v>324</v>
      </c>
    </row>
    <row r="33" spans="1:14" x14ac:dyDescent="0.25">
      <c r="A33" s="174" t="s">
        <v>32</v>
      </c>
      <c r="B33" s="360">
        <f t="shared" ref="B33:N33" si="0">SUM(B8:B32)</f>
        <v>2174</v>
      </c>
      <c r="C33" s="360">
        <f t="shared" si="0"/>
        <v>1863</v>
      </c>
      <c r="D33" s="360">
        <f t="shared" si="0"/>
        <v>2061</v>
      </c>
      <c r="E33" s="360">
        <f t="shared" si="0"/>
        <v>51</v>
      </c>
      <c r="F33" s="360">
        <f t="shared" si="0"/>
        <v>55</v>
      </c>
      <c r="G33" s="360">
        <f t="shared" si="0"/>
        <v>34</v>
      </c>
      <c r="H33" s="360">
        <f t="shared" si="0"/>
        <v>7</v>
      </c>
      <c r="I33" s="360">
        <f t="shared" si="0"/>
        <v>480</v>
      </c>
      <c r="J33" s="360">
        <f t="shared" si="0"/>
        <v>242</v>
      </c>
      <c r="K33" s="360">
        <f t="shared" si="0"/>
        <v>371</v>
      </c>
      <c r="L33" s="360">
        <f t="shared" si="0"/>
        <v>531</v>
      </c>
      <c r="M33" s="360">
        <f t="shared" si="0"/>
        <v>1030</v>
      </c>
      <c r="N33" s="360">
        <f t="shared" si="0"/>
        <v>2117.6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73" priority="1" operator="equal">
      <formula>0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1.5703125" customWidth="1"/>
    <col min="7" max="7" width="11" customWidth="1"/>
  </cols>
  <sheetData>
    <row r="1" spans="1:14" s="353" customFormat="1" ht="26.25" customHeight="1" thickBot="1" x14ac:dyDescent="0.3">
      <c r="A1" s="428" t="s">
        <v>327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69" t="s">
        <v>7</v>
      </c>
      <c r="B8" s="357">
        <v>64</v>
      </c>
      <c r="C8" s="357">
        <v>48</v>
      </c>
      <c r="D8" s="357">
        <v>54</v>
      </c>
      <c r="E8" s="357">
        <v>3</v>
      </c>
      <c r="F8" s="357">
        <v>7</v>
      </c>
      <c r="G8" s="357">
        <v>4</v>
      </c>
      <c r="H8" s="357">
        <v>0</v>
      </c>
      <c r="I8" s="357">
        <v>11</v>
      </c>
      <c r="J8" s="357">
        <v>7</v>
      </c>
      <c r="K8" s="357">
        <v>12</v>
      </c>
      <c r="L8" s="357">
        <v>15</v>
      </c>
      <c r="M8" s="357">
        <v>30</v>
      </c>
      <c r="N8" s="357">
        <v>59</v>
      </c>
    </row>
    <row r="9" spans="1:14" x14ac:dyDescent="0.25">
      <c r="A9" s="170" t="s">
        <v>8</v>
      </c>
      <c r="B9" s="358">
        <v>68</v>
      </c>
      <c r="C9" s="358">
        <v>38</v>
      </c>
      <c r="D9" s="358">
        <v>56</v>
      </c>
      <c r="E9" s="358">
        <v>1</v>
      </c>
      <c r="F9" s="358">
        <v>7</v>
      </c>
      <c r="G9" s="358">
        <v>0</v>
      </c>
      <c r="H9" s="358">
        <v>4</v>
      </c>
      <c r="I9" s="358">
        <v>10</v>
      </c>
      <c r="J9" s="358">
        <v>15</v>
      </c>
      <c r="K9" s="358">
        <v>12</v>
      </c>
      <c r="L9" s="358">
        <v>10</v>
      </c>
      <c r="M9" s="358">
        <v>31</v>
      </c>
      <c r="N9" s="358">
        <v>97.8</v>
      </c>
    </row>
    <row r="10" spans="1:14" x14ac:dyDescent="0.25">
      <c r="A10" s="170" t="s">
        <v>9</v>
      </c>
      <c r="B10" s="358">
        <v>204</v>
      </c>
      <c r="C10" s="358">
        <v>164</v>
      </c>
      <c r="D10" s="358">
        <v>144</v>
      </c>
      <c r="E10" s="358">
        <v>16</v>
      </c>
      <c r="F10" s="358">
        <v>40</v>
      </c>
      <c r="G10" s="358">
        <v>20</v>
      </c>
      <c r="H10" s="358">
        <v>4</v>
      </c>
      <c r="I10" s="358">
        <v>42</v>
      </c>
      <c r="J10" s="358">
        <v>33</v>
      </c>
      <c r="K10" s="358">
        <v>45</v>
      </c>
      <c r="L10" s="358">
        <v>42</v>
      </c>
      <c r="M10" s="358">
        <v>84</v>
      </c>
      <c r="N10" s="358">
        <v>203.5</v>
      </c>
    </row>
    <row r="11" spans="1:14" x14ac:dyDescent="0.25">
      <c r="A11" s="170" t="s">
        <v>10</v>
      </c>
      <c r="B11" s="358">
        <v>144</v>
      </c>
      <c r="C11" s="358">
        <v>117</v>
      </c>
      <c r="D11" s="358">
        <v>103</v>
      </c>
      <c r="E11" s="358">
        <v>9</v>
      </c>
      <c r="F11" s="358">
        <v>25</v>
      </c>
      <c r="G11" s="358">
        <v>6</v>
      </c>
      <c r="H11" s="358">
        <v>7</v>
      </c>
      <c r="I11" s="358">
        <v>32</v>
      </c>
      <c r="J11" s="358">
        <v>22</v>
      </c>
      <c r="K11" s="358">
        <v>31</v>
      </c>
      <c r="L11" s="358">
        <v>26</v>
      </c>
      <c r="M11" s="358">
        <v>65</v>
      </c>
      <c r="N11" s="358">
        <v>147.5</v>
      </c>
    </row>
    <row r="12" spans="1:14" x14ac:dyDescent="0.25">
      <c r="A12" s="170" t="s">
        <v>11</v>
      </c>
      <c r="B12" s="358">
        <v>59</v>
      </c>
      <c r="C12" s="358">
        <v>45</v>
      </c>
      <c r="D12" s="358">
        <v>50</v>
      </c>
      <c r="E12" s="358">
        <v>1</v>
      </c>
      <c r="F12" s="358">
        <v>6</v>
      </c>
      <c r="G12" s="358">
        <v>1</v>
      </c>
      <c r="H12" s="358">
        <v>2</v>
      </c>
      <c r="I12" s="358">
        <v>9</v>
      </c>
      <c r="J12" s="358">
        <v>7</v>
      </c>
      <c r="K12" s="358">
        <v>17</v>
      </c>
      <c r="L12" s="358">
        <v>10</v>
      </c>
      <c r="M12" s="358">
        <v>25</v>
      </c>
      <c r="N12" s="358">
        <v>69.2</v>
      </c>
    </row>
    <row r="13" spans="1:14" x14ac:dyDescent="0.25">
      <c r="A13" s="170" t="s">
        <v>12</v>
      </c>
      <c r="B13" s="358">
        <v>85</v>
      </c>
      <c r="C13" s="358">
        <v>67</v>
      </c>
      <c r="D13" s="358">
        <v>75</v>
      </c>
      <c r="E13" s="358">
        <v>4</v>
      </c>
      <c r="F13" s="358">
        <v>6</v>
      </c>
      <c r="G13" s="358">
        <v>4</v>
      </c>
      <c r="H13" s="358">
        <v>0</v>
      </c>
      <c r="I13" s="358">
        <v>9</v>
      </c>
      <c r="J13" s="358">
        <v>15</v>
      </c>
      <c r="K13" s="358">
        <v>14</v>
      </c>
      <c r="L13" s="358">
        <v>28</v>
      </c>
      <c r="M13" s="358">
        <v>28</v>
      </c>
      <c r="N13" s="358">
        <v>83</v>
      </c>
    </row>
    <row r="14" spans="1:14" x14ac:dyDescent="0.25">
      <c r="A14" s="170" t="s">
        <v>13</v>
      </c>
      <c r="B14" s="358">
        <v>157</v>
      </c>
      <c r="C14" s="358">
        <v>125</v>
      </c>
      <c r="D14" s="358">
        <v>111</v>
      </c>
      <c r="E14" s="358">
        <v>10</v>
      </c>
      <c r="F14" s="358">
        <v>33</v>
      </c>
      <c r="G14" s="358">
        <v>7</v>
      </c>
      <c r="H14" s="358">
        <v>3</v>
      </c>
      <c r="I14" s="358">
        <v>48</v>
      </c>
      <c r="J14" s="358">
        <v>28</v>
      </c>
      <c r="K14" s="358">
        <v>25</v>
      </c>
      <c r="L14" s="358">
        <v>21</v>
      </c>
      <c r="M14" s="358">
        <v>83</v>
      </c>
      <c r="N14" s="358">
        <v>169.3</v>
      </c>
    </row>
    <row r="15" spans="1:14" x14ac:dyDescent="0.25">
      <c r="A15" s="170" t="s">
        <v>14</v>
      </c>
      <c r="B15" s="358">
        <v>112</v>
      </c>
      <c r="C15" s="358">
        <v>75</v>
      </c>
      <c r="D15" s="358">
        <v>94</v>
      </c>
      <c r="E15" s="358">
        <v>7</v>
      </c>
      <c r="F15" s="358">
        <v>10</v>
      </c>
      <c r="G15" s="358">
        <v>3</v>
      </c>
      <c r="H15" s="358">
        <v>1</v>
      </c>
      <c r="I15" s="358">
        <v>20</v>
      </c>
      <c r="J15" s="358">
        <v>12</v>
      </c>
      <c r="K15" s="358">
        <v>13</v>
      </c>
      <c r="L15" s="358">
        <v>35</v>
      </c>
      <c r="M15" s="358">
        <v>52</v>
      </c>
      <c r="N15" s="358">
        <v>103.3</v>
      </c>
    </row>
    <row r="16" spans="1:14" x14ac:dyDescent="0.25">
      <c r="A16" s="170" t="s">
        <v>15</v>
      </c>
      <c r="B16" s="358">
        <v>113</v>
      </c>
      <c r="C16" s="358">
        <v>90</v>
      </c>
      <c r="D16" s="358">
        <v>82</v>
      </c>
      <c r="E16" s="358">
        <v>9</v>
      </c>
      <c r="F16" s="358">
        <v>15</v>
      </c>
      <c r="G16" s="358">
        <v>6</v>
      </c>
      <c r="H16" s="358">
        <v>7</v>
      </c>
      <c r="I16" s="358">
        <v>20</v>
      </c>
      <c r="J16" s="358">
        <v>26</v>
      </c>
      <c r="K16" s="358">
        <v>18</v>
      </c>
      <c r="L16" s="358">
        <v>36</v>
      </c>
      <c r="M16" s="358">
        <v>33</v>
      </c>
      <c r="N16" s="358">
        <v>116.9</v>
      </c>
    </row>
    <row r="17" spans="1:14" x14ac:dyDescent="0.25">
      <c r="A17" s="170" t="s">
        <v>16</v>
      </c>
      <c r="B17" s="358">
        <v>140</v>
      </c>
      <c r="C17" s="358">
        <v>97</v>
      </c>
      <c r="D17" s="358">
        <v>112</v>
      </c>
      <c r="E17" s="358">
        <v>5</v>
      </c>
      <c r="F17" s="358">
        <v>19</v>
      </c>
      <c r="G17" s="358">
        <v>9</v>
      </c>
      <c r="H17" s="358">
        <v>4</v>
      </c>
      <c r="I17" s="358">
        <v>18</v>
      </c>
      <c r="J17" s="358">
        <v>15</v>
      </c>
      <c r="K17" s="358">
        <v>33</v>
      </c>
      <c r="L17" s="358">
        <v>37</v>
      </c>
      <c r="M17" s="358">
        <v>55</v>
      </c>
      <c r="N17" s="358">
        <v>119.7</v>
      </c>
    </row>
    <row r="18" spans="1:14" x14ac:dyDescent="0.25">
      <c r="A18" s="170" t="s">
        <v>17</v>
      </c>
      <c r="B18" s="358">
        <v>27</v>
      </c>
      <c r="C18" s="358">
        <v>25</v>
      </c>
      <c r="D18" s="358">
        <v>19</v>
      </c>
      <c r="E18" s="358">
        <v>3</v>
      </c>
      <c r="F18" s="358">
        <v>5</v>
      </c>
      <c r="G18" s="358">
        <v>1</v>
      </c>
      <c r="H18" s="358">
        <v>0</v>
      </c>
      <c r="I18" s="358">
        <v>4</v>
      </c>
      <c r="J18" s="358">
        <v>6</v>
      </c>
      <c r="K18" s="358">
        <v>5</v>
      </c>
      <c r="L18" s="358">
        <v>8</v>
      </c>
      <c r="M18" s="358">
        <v>8</v>
      </c>
      <c r="N18" s="358">
        <v>23.2</v>
      </c>
    </row>
    <row r="19" spans="1:14" x14ac:dyDescent="0.25">
      <c r="A19" s="170" t="s">
        <v>18</v>
      </c>
      <c r="B19" s="358">
        <v>103</v>
      </c>
      <c r="C19" s="358">
        <v>64</v>
      </c>
      <c r="D19" s="358">
        <v>78</v>
      </c>
      <c r="E19" s="358">
        <v>8</v>
      </c>
      <c r="F19" s="358">
        <v>16</v>
      </c>
      <c r="G19" s="358">
        <v>12</v>
      </c>
      <c r="H19" s="358">
        <v>1</v>
      </c>
      <c r="I19" s="358">
        <v>28</v>
      </c>
      <c r="J19" s="358">
        <v>16</v>
      </c>
      <c r="K19" s="358">
        <v>21</v>
      </c>
      <c r="L19" s="358">
        <v>15</v>
      </c>
      <c r="M19" s="358">
        <v>51</v>
      </c>
      <c r="N19" s="358">
        <v>104.6</v>
      </c>
    </row>
    <row r="20" spans="1:14" x14ac:dyDescent="0.25">
      <c r="A20" s="170" t="s">
        <v>19</v>
      </c>
      <c r="B20" s="358">
        <v>77</v>
      </c>
      <c r="C20" s="358">
        <v>50</v>
      </c>
      <c r="D20" s="358">
        <v>51</v>
      </c>
      <c r="E20" s="358">
        <v>7</v>
      </c>
      <c r="F20" s="358">
        <v>17</v>
      </c>
      <c r="G20" s="358">
        <v>2</v>
      </c>
      <c r="H20" s="358">
        <v>2</v>
      </c>
      <c r="I20" s="358">
        <v>12</v>
      </c>
      <c r="J20" s="358">
        <v>7</v>
      </c>
      <c r="K20" s="358">
        <v>20</v>
      </c>
      <c r="L20" s="358">
        <v>17</v>
      </c>
      <c r="M20" s="358">
        <v>33</v>
      </c>
      <c r="N20" s="358">
        <v>79.599999999999994</v>
      </c>
    </row>
    <row r="21" spans="1:14" x14ac:dyDescent="0.25">
      <c r="A21" s="170" t="s">
        <v>20</v>
      </c>
      <c r="B21" s="358">
        <v>114</v>
      </c>
      <c r="C21" s="358">
        <v>98</v>
      </c>
      <c r="D21" s="358">
        <v>86</v>
      </c>
      <c r="E21" s="358">
        <v>6</v>
      </c>
      <c r="F21" s="358">
        <v>21</v>
      </c>
      <c r="G21" s="358">
        <v>13</v>
      </c>
      <c r="H21" s="358">
        <v>1</v>
      </c>
      <c r="I21" s="358">
        <v>33</v>
      </c>
      <c r="J21" s="358">
        <v>11</v>
      </c>
      <c r="K21" s="358">
        <v>20</v>
      </c>
      <c r="L21" s="358">
        <v>31</v>
      </c>
      <c r="M21" s="358">
        <v>52</v>
      </c>
      <c r="N21" s="358">
        <v>120</v>
      </c>
    </row>
    <row r="22" spans="1:14" x14ac:dyDescent="0.25">
      <c r="A22" s="170" t="s">
        <v>21</v>
      </c>
      <c r="B22" s="358">
        <v>107</v>
      </c>
      <c r="C22" s="358">
        <v>92</v>
      </c>
      <c r="D22" s="358">
        <v>86</v>
      </c>
      <c r="E22" s="358">
        <v>4</v>
      </c>
      <c r="F22" s="358">
        <v>13</v>
      </c>
      <c r="G22" s="358">
        <v>6</v>
      </c>
      <c r="H22" s="358">
        <v>4</v>
      </c>
      <c r="I22" s="358">
        <v>25</v>
      </c>
      <c r="J22" s="358">
        <v>15</v>
      </c>
      <c r="K22" s="358">
        <v>24</v>
      </c>
      <c r="L22" s="358">
        <v>18</v>
      </c>
      <c r="M22" s="358">
        <v>50</v>
      </c>
      <c r="N22" s="358">
        <v>110.6</v>
      </c>
    </row>
    <row r="23" spans="1:14" x14ac:dyDescent="0.25">
      <c r="A23" s="170" t="s">
        <v>22</v>
      </c>
      <c r="B23" s="358">
        <v>104</v>
      </c>
      <c r="C23" s="358">
        <v>80</v>
      </c>
      <c r="D23" s="358">
        <v>92</v>
      </c>
      <c r="E23" s="358">
        <v>1</v>
      </c>
      <c r="F23" s="358">
        <v>11</v>
      </c>
      <c r="G23" s="358">
        <v>2</v>
      </c>
      <c r="H23" s="358">
        <v>0</v>
      </c>
      <c r="I23" s="358">
        <v>11</v>
      </c>
      <c r="J23" s="358">
        <v>17</v>
      </c>
      <c r="K23" s="358">
        <v>18</v>
      </c>
      <c r="L23" s="358">
        <v>25</v>
      </c>
      <c r="M23" s="358">
        <v>44</v>
      </c>
      <c r="N23" s="358">
        <v>113.4</v>
      </c>
    </row>
    <row r="24" spans="1:14" x14ac:dyDescent="0.25">
      <c r="A24" s="170" t="s">
        <v>23</v>
      </c>
      <c r="B24" s="358">
        <v>115</v>
      </c>
      <c r="C24" s="358">
        <v>105</v>
      </c>
      <c r="D24" s="358">
        <v>102</v>
      </c>
      <c r="E24" s="358">
        <v>2</v>
      </c>
      <c r="F24" s="358">
        <v>11</v>
      </c>
      <c r="G24" s="358">
        <v>10</v>
      </c>
      <c r="H24" s="358">
        <v>0</v>
      </c>
      <c r="I24" s="358">
        <v>21</v>
      </c>
      <c r="J24" s="358">
        <v>20</v>
      </c>
      <c r="K24" s="358">
        <v>15</v>
      </c>
      <c r="L24" s="358">
        <v>26</v>
      </c>
      <c r="M24" s="358">
        <v>54</v>
      </c>
      <c r="N24" s="358">
        <v>171</v>
      </c>
    </row>
    <row r="25" spans="1:14" x14ac:dyDescent="0.25">
      <c r="A25" s="170" t="s">
        <v>24</v>
      </c>
      <c r="B25" s="358">
        <v>59</v>
      </c>
      <c r="C25" s="358">
        <v>45</v>
      </c>
      <c r="D25" s="358">
        <v>42</v>
      </c>
      <c r="E25" s="358">
        <v>6</v>
      </c>
      <c r="F25" s="358">
        <v>10</v>
      </c>
      <c r="G25" s="358">
        <v>8</v>
      </c>
      <c r="H25" s="358">
        <v>1</v>
      </c>
      <c r="I25" s="358">
        <v>6</v>
      </c>
      <c r="J25" s="358">
        <v>3</v>
      </c>
      <c r="K25" s="358">
        <v>10</v>
      </c>
      <c r="L25" s="358">
        <v>17</v>
      </c>
      <c r="M25" s="358">
        <v>29</v>
      </c>
      <c r="N25" s="358">
        <v>62</v>
      </c>
    </row>
    <row r="26" spans="1:14" x14ac:dyDescent="0.25">
      <c r="A26" s="170" t="s">
        <v>25</v>
      </c>
      <c r="B26" s="358">
        <v>174</v>
      </c>
      <c r="C26" s="358">
        <v>139</v>
      </c>
      <c r="D26" s="358">
        <v>141</v>
      </c>
      <c r="E26" s="358">
        <v>6</v>
      </c>
      <c r="F26" s="358">
        <v>22</v>
      </c>
      <c r="G26" s="358">
        <v>15</v>
      </c>
      <c r="H26" s="358">
        <v>5</v>
      </c>
      <c r="I26" s="358">
        <v>40</v>
      </c>
      <c r="J26" s="358">
        <v>26</v>
      </c>
      <c r="K26" s="358">
        <v>41</v>
      </c>
      <c r="L26" s="358">
        <v>44</v>
      </c>
      <c r="M26" s="358">
        <v>63</v>
      </c>
      <c r="N26" s="358">
        <v>180.7</v>
      </c>
    </row>
    <row r="27" spans="1:14" x14ac:dyDescent="0.25">
      <c r="A27" s="170" t="s">
        <v>26</v>
      </c>
      <c r="B27" s="358">
        <v>77</v>
      </c>
      <c r="C27" s="358">
        <v>66</v>
      </c>
      <c r="D27" s="358">
        <v>51</v>
      </c>
      <c r="E27" s="358">
        <v>7</v>
      </c>
      <c r="F27" s="358">
        <v>17</v>
      </c>
      <c r="G27" s="358">
        <v>7</v>
      </c>
      <c r="H27" s="358">
        <v>2</v>
      </c>
      <c r="I27" s="358">
        <v>22</v>
      </c>
      <c r="J27" s="358">
        <v>15</v>
      </c>
      <c r="K27" s="358">
        <v>12</v>
      </c>
      <c r="L27" s="358">
        <v>12</v>
      </c>
      <c r="M27" s="358">
        <v>38</v>
      </c>
      <c r="N27" s="358">
        <v>64.7</v>
      </c>
    </row>
    <row r="28" spans="1:14" x14ac:dyDescent="0.25">
      <c r="A28" s="170" t="s">
        <v>27</v>
      </c>
      <c r="B28" s="358">
        <v>67</v>
      </c>
      <c r="C28" s="358">
        <v>56</v>
      </c>
      <c r="D28" s="358">
        <v>52</v>
      </c>
      <c r="E28" s="358">
        <v>7</v>
      </c>
      <c r="F28" s="358">
        <v>8</v>
      </c>
      <c r="G28" s="358">
        <v>4</v>
      </c>
      <c r="H28" s="358">
        <v>0</v>
      </c>
      <c r="I28" s="358">
        <v>8</v>
      </c>
      <c r="J28" s="358">
        <v>11</v>
      </c>
      <c r="K28" s="358">
        <v>9</v>
      </c>
      <c r="L28" s="358">
        <v>20</v>
      </c>
      <c r="M28" s="358">
        <v>27</v>
      </c>
      <c r="N28" s="358">
        <v>67.5</v>
      </c>
    </row>
    <row r="29" spans="1:14" x14ac:dyDescent="0.25">
      <c r="A29" s="170" t="s">
        <v>28</v>
      </c>
      <c r="B29" s="358">
        <v>64</v>
      </c>
      <c r="C29" s="358">
        <v>47</v>
      </c>
      <c r="D29" s="358">
        <v>44</v>
      </c>
      <c r="E29" s="358">
        <v>3</v>
      </c>
      <c r="F29" s="358">
        <v>15</v>
      </c>
      <c r="G29" s="358">
        <v>6</v>
      </c>
      <c r="H29" s="358">
        <v>2</v>
      </c>
      <c r="I29" s="358">
        <v>11</v>
      </c>
      <c r="J29" s="358">
        <v>13</v>
      </c>
      <c r="K29" s="358">
        <v>12</v>
      </c>
      <c r="L29" s="358">
        <v>14</v>
      </c>
      <c r="M29" s="358">
        <v>25</v>
      </c>
      <c r="N29" s="358">
        <v>66.400000000000006</v>
      </c>
    </row>
    <row r="30" spans="1:14" x14ac:dyDescent="0.25">
      <c r="A30" s="170" t="s">
        <v>29</v>
      </c>
      <c r="B30" s="358">
        <v>37</v>
      </c>
      <c r="C30" s="358">
        <v>26</v>
      </c>
      <c r="D30" s="358">
        <v>30</v>
      </c>
      <c r="E30" s="358">
        <v>1</v>
      </c>
      <c r="F30" s="358">
        <v>5</v>
      </c>
      <c r="G30" s="358">
        <v>3</v>
      </c>
      <c r="H30" s="358">
        <v>1</v>
      </c>
      <c r="I30" s="358">
        <v>13</v>
      </c>
      <c r="J30" s="358">
        <v>1</v>
      </c>
      <c r="K30" s="358">
        <v>6</v>
      </c>
      <c r="L30" s="358">
        <v>11</v>
      </c>
      <c r="M30" s="358">
        <v>19</v>
      </c>
      <c r="N30" s="358">
        <v>34.6</v>
      </c>
    </row>
    <row r="31" spans="1:14" x14ac:dyDescent="0.25">
      <c r="A31" s="170" t="s">
        <v>30</v>
      </c>
      <c r="B31" s="358">
        <v>51</v>
      </c>
      <c r="C31" s="358">
        <v>42</v>
      </c>
      <c r="D31" s="358">
        <v>39</v>
      </c>
      <c r="E31" s="358">
        <v>1</v>
      </c>
      <c r="F31" s="358">
        <v>9</v>
      </c>
      <c r="G31" s="358">
        <v>2</v>
      </c>
      <c r="H31" s="358">
        <v>2</v>
      </c>
      <c r="I31" s="358">
        <v>4</v>
      </c>
      <c r="J31" s="358">
        <v>7</v>
      </c>
      <c r="K31" s="358">
        <v>6</v>
      </c>
      <c r="L31" s="358">
        <v>19</v>
      </c>
      <c r="M31" s="358">
        <v>19</v>
      </c>
      <c r="N31" s="358">
        <v>50.4</v>
      </c>
    </row>
    <row r="32" spans="1:14" x14ac:dyDescent="0.25">
      <c r="A32" s="170" t="s">
        <v>31</v>
      </c>
      <c r="B32" s="358">
        <v>449</v>
      </c>
      <c r="C32" s="358">
        <v>329</v>
      </c>
      <c r="D32" s="358">
        <v>327</v>
      </c>
      <c r="E32" s="358">
        <v>34</v>
      </c>
      <c r="F32" s="358">
        <v>73</v>
      </c>
      <c r="G32" s="358">
        <v>30</v>
      </c>
      <c r="H32" s="358">
        <v>15</v>
      </c>
      <c r="I32" s="358">
        <v>116</v>
      </c>
      <c r="J32" s="358">
        <v>91</v>
      </c>
      <c r="K32" s="358">
        <v>106</v>
      </c>
      <c r="L32" s="358">
        <v>84</v>
      </c>
      <c r="M32" s="358">
        <v>168</v>
      </c>
      <c r="N32" s="358">
        <v>469.8</v>
      </c>
    </row>
    <row r="33" spans="1:14" x14ac:dyDescent="0.25">
      <c r="A33" s="171" t="s">
        <v>32</v>
      </c>
      <c r="B33" s="360">
        <f t="shared" ref="B33:N33" si="0">SUM(B8:B32)</f>
        <v>2771</v>
      </c>
      <c r="C33" s="360">
        <f t="shared" si="0"/>
        <v>2130</v>
      </c>
      <c r="D33" s="360">
        <f t="shared" si="0"/>
        <v>2121</v>
      </c>
      <c r="E33" s="360">
        <f t="shared" si="0"/>
        <v>161</v>
      </c>
      <c r="F33" s="360">
        <f t="shared" si="0"/>
        <v>421</v>
      </c>
      <c r="G33" s="360">
        <f t="shared" si="0"/>
        <v>181</v>
      </c>
      <c r="H33" s="360">
        <f t="shared" si="0"/>
        <v>68</v>
      </c>
      <c r="I33" s="360">
        <f t="shared" si="0"/>
        <v>573</v>
      </c>
      <c r="J33" s="360">
        <f t="shared" si="0"/>
        <v>439</v>
      </c>
      <c r="K33" s="360">
        <f t="shared" si="0"/>
        <v>545</v>
      </c>
      <c r="L33" s="360">
        <f t="shared" si="0"/>
        <v>621</v>
      </c>
      <c r="M33" s="360">
        <f t="shared" si="0"/>
        <v>1166</v>
      </c>
      <c r="N33" s="360">
        <f t="shared" si="0"/>
        <v>2887.7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72" priority="1" operator="equal">
      <formula>0</formula>
    </cfRule>
  </conditionalFormatting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0.7109375" customWidth="1"/>
    <col min="7" max="7" width="10.5703125" customWidth="1"/>
  </cols>
  <sheetData>
    <row r="1" spans="1:14" s="353" customFormat="1" ht="27" customHeight="1" thickBot="1" x14ac:dyDescent="0.3">
      <c r="A1" s="428" t="s">
        <v>328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66" t="s">
        <v>7</v>
      </c>
      <c r="B8" s="357">
        <v>6</v>
      </c>
      <c r="C8" s="357">
        <v>6</v>
      </c>
      <c r="D8" s="357">
        <v>6</v>
      </c>
      <c r="E8" s="357">
        <v>0</v>
      </c>
      <c r="F8" s="357">
        <v>0</v>
      </c>
      <c r="G8" s="357">
        <v>0</v>
      </c>
      <c r="H8" s="357">
        <v>0</v>
      </c>
      <c r="I8" s="357">
        <v>1</v>
      </c>
      <c r="J8" s="357">
        <v>1</v>
      </c>
      <c r="K8" s="357">
        <v>3</v>
      </c>
      <c r="L8" s="357">
        <v>1</v>
      </c>
      <c r="M8" s="357">
        <v>1</v>
      </c>
      <c r="N8" s="357">
        <v>6</v>
      </c>
    </row>
    <row r="9" spans="1:14" x14ac:dyDescent="0.25">
      <c r="A9" s="167" t="s">
        <v>8</v>
      </c>
      <c r="B9" s="358">
        <v>8</v>
      </c>
      <c r="C9" s="358">
        <v>7</v>
      </c>
      <c r="D9" s="358">
        <v>7</v>
      </c>
      <c r="E9" s="358">
        <v>1</v>
      </c>
      <c r="F9" s="358">
        <v>0</v>
      </c>
      <c r="G9" s="358">
        <v>0</v>
      </c>
      <c r="H9" s="358">
        <v>0</v>
      </c>
      <c r="I9" s="358">
        <v>0</v>
      </c>
      <c r="J9" s="358">
        <v>3</v>
      </c>
      <c r="K9" s="358">
        <v>4</v>
      </c>
      <c r="L9" s="358">
        <v>0</v>
      </c>
      <c r="M9" s="358">
        <v>1</v>
      </c>
      <c r="N9" s="358">
        <v>7.8</v>
      </c>
    </row>
    <row r="10" spans="1:14" x14ac:dyDescent="0.25">
      <c r="A10" s="167" t="s">
        <v>9</v>
      </c>
      <c r="B10" s="358">
        <v>9</v>
      </c>
      <c r="C10" s="358">
        <v>9</v>
      </c>
      <c r="D10" s="358">
        <v>7</v>
      </c>
      <c r="E10" s="358">
        <v>2</v>
      </c>
      <c r="F10" s="358">
        <v>0</v>
      </c>
      <c r="G10" s="358">
        <v>0</v>
      </c>
      <c r="H10" s="358">
        <v>0</v>
      </c>
      <c r="I10" s="358">
        <v>1</v>
      </c>
      <c r="J10" s="358">
        <v>3</v>
      </c>
      <c r="K10" s="358">
        <v>2</v>
      </c>
      <c r="L10" s="358">
        <v>4</v>
      </c>
      <c r="M10" s="358">
        <v>0</v>
      </c>
      <c r="N10" s="358">
        <v>9</v>
      </c>
    </row>
    <row r="11" spans="1:14" x14ac:dyDescent="0.25">
      <c r="A11" s="167" t="s">
        <v>10</v>
      </c>
      <c r="B11" s="358">
        <v>12</v>
      </c>
      <c r="C11" s="358">
        <v>11</v>
      </c>
      <c r="D11" s="358">
        <v>11</v>
      </c>
      <c r="E11" s="358">
        <v>1</v>
      </c>
      <c r="F11" s="358">
        <v>0</v>
      </c>
      <c r="G11" s="358">
        <v>0</v>
      </c>
      <c r="H11" s="358">
        <v>0</v>
      </c>
      <c r="I11" s="358">
        <v>2</v>
      </c>
      <c r="J11" s="358">
        <v>3</v>
      </c>
      <c r="K11" s="358">
        <v>2</v>
      </c>
      <c r="L11" s="358">
        <v>6</v>
      </c>
      <c r="M11" s="358">
        <v>1</v>
      </c>
      <c r="N11" s="358">
        <v>10.5</v>
      </c>
    </row>
    <row r="12" spans="1:14" x14ac:dyDescent="0.25">
      <c r="A12" s="167" t="s">
        <v>11</v>
      </c>
      <c r="B12" s="358">
        <v>6</v>
      </c>
      <c r="C12" s="358">
        <v>6</v>
      </c>
      <c r="D12" s="358">
        <v>6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1</v>
      </c>
      <c r="K12" s="358">
        <v>3</v>
      </c>
      <c r="L12" s="358">
        <v>2</v>
      </c>
      <c r="M12" s="358">
        <v>0</v>
      </c>
      <c r="N12" s="358">
        <v>5</v>
      </c>
    </row>
    <row r="13" spans="1:14" x14ac:dyDescent="0.25">
      <c r="A13" s="167" t="s">
        <v>12</v>
      </c>
      <c r="B13" s="358">
        <v>8</v>
      </c>
      <c r="C13" s="358">
        <v>8</v>
      </c>
      <c r="D13" s="358">
        <v>6</v>
      </c>
      <c r="E13" s="358">
        <v>2</v>
      </c>
      <c r="F13" s="358">
        <v>0</v>
      </c>
      <c r="G13" s="358">
        <v>0</v>
      </c>
      <c r="H13" s="358">
        <v>0</v>
      </c>
      <c r="I13" s="358">
        <v>0</v>
      </c>
      <c r="J13" s="358">
        <v>1</v>
      </c>
      <c r="K13" s="358">
        <v>2</v>
      </c>
      <c r="L13" s="358">
        <v>4</v>
      </c>
      <c r="M13" s="358">
        <v>1</v>
      </c>
      <c r="N13" s="358">
        <v>8</v>
      </c>
    </row>
    <row r="14" spans="1:14" x14ac:dyDescent="0.25">
      <c r="A14" s="167" t="s">
        <v>13</v>
      </c>
      <c r="B14" s="358">
        <v>15</v>
      </c>
      <c r="C14" s="358">
        <v>14</v>
      </c>
      <c r="D14" s="358">
        <v>15</v>
      </c>
      <c r="E14" s="358">
        <v>0</v>
      </c>
      <c r="F14" s="358">
        <v>0</v>
      </c>
      <c r="G14" s="358">
        <v>0</v>
      </c>
      <c r="H14" s="358">
        <v>0</v>
      </c>
      <c r="I14" s="358">
        <v>1</v>
      </c>
      <c r="J14" s="358">
        <v>1</v>
      </c>
      <c r="K14" s="358">
        <v>5</v>
      </c>
      <c r="L14" s="358">
        <v>6</v>
      </c>
      <c r="M14" s="358">
        <v>3</v>
      </c>
      <c r="N14" s="358">
        <v>15</v>
      </c>
    </row>
    <row r="15" spans="1:14" x14ac:dyDescent="0.25">
      <c r="A15" s="167" t="s">
        <v>14</v>
      </c>
      <c r="B15" s="358">
        <v>12</v>
      </c>
      <c r="C15" s="358">
        <v>12</v>
      </c>
      <c r="D15" s="358">
        <v>12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1</v>
      </c>
      <c r="K15" s="358">
        <v>1</v>
      </c>
      <c r="L15" s="358">
        <v>8</v>
      </c>
      <c r="M15" s="358">
        <v>2</v>
      </c>
      <c r="N15" s="358">
        <v>9.6999999999999993</v>
      </c>
    </row>
    <row r="16" spans="1:14" x14ac:dyDescent="0.25">
      <c r="A16" s="167" t="s">
        <v>15</v>
      </c>
      <c r="B16" s="358">
        <v>23</v>
      </c>
      <c r="C16" s="358">
        <v>22</v>
      </c>
      <c r="D16" s="358">
        <v>21</v>
      </c>
      <c r="E16" s="358">
        <v>1</v>
      </c>
      <c r="F16" s="358">
        <v>1</v>
      </c>
      <c r="G16" s="358">
        <v>1</v>
      </c>
      <c r="H16" s="358">
        <v>0</v>
      </c>
      <c r="I16" s="358">
        <v>2</v>
      </c>
      <c r="J16" s="358">
        <v>6</v>
      </c>
      <c r="K16" s="358">
        <v>6</v>
      </c>
      <c r="L16" s="358">
        <v>8</v>
      </c>
      <c r="M16" s="358">
        <v>3</v>
      </c>
      <c r="N16" s="358">
        <v>20.5</v>
      </c>
    </row>
    <row r="17" spans="1:14" x14ac:dyDescent="0.25">
      <c r="A17" s="167" t="s">
        <v>16</v>
      </c>
      <c r="B17" s="358">
        <v>13</v>
      </c>
      <c r="C17" s="358">
        <v>13</v>
      </c>
      <c r="D17" s="358">
        <v>11</v>
      </c>
      <c r="E17" s="358">
        <v>2</v>
      </c>
      <c r="F17" s="358">
        <v>0</v>
      </c>
      <c r="G17" s="358">
        <v>0</v>
      </c>
      <c r="H17" s="358">
        <v>0</v>
      </c>
      <c r="I17" s="358">
        <v>0</v>
      </c>
      <c r="J17" s="358">
        <v>3</v>
      </c>
      <c r="K17" s="358">
        <v>3</v>
      </c>
      <c r="L17" s="358">
        <v>5</v>
      </c>
      <c r="M17" s="358">
        <v>2</v>
      </c>
      <c r="N17" s="358">
        <v>10.199999999999999</v>
      </c>
    </row>
    <row r="18" spans="1:14" x14ac:dyDescent="0.25">
      <c r="A18" s="167" t="s">
        <v>17</v>
      </c>
      <c r="B18" s="358">
        <v>1</v>
      </c>
      <c r="C18" s="358">
        <v>1</v>
      </c>
      <c r="D18" s="358">
        <v>1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1</v>
      </c>
      <c r="L18" s="358">
        <v>0</v>
      </c>
      <c r="M18" s="358">
        <v>0</v>
      </c>
      <c r="N18" s="358">
        <v>1</v>
      </c>
    </row>
    <row r="19" spans="1:14" x14ac:dyDescent="0.25">
      <c r="A19" s="167" t="s">
        <v>18</v>
      </c>
      <c r="B19" s="358">
        <v>8</v>
      </c>
      <c r="C19" s="358">
        <v>7</v>
      </c>
      <c r="D19" s="358">
        <v>8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2</v>
      </c>
      <c r="K19" s="358">
        <v>4</v>
      </c>
      <c r="L19" s="358">
        <v>1</v>
      </c>
      <c r="M19" s="358">
        <v>1</v>
      </c>
      <c r="N19" s="358">
        <v>7</v>
      </c>
    </row>
    <row r="20" spans="1:14" x14ac:dyDescent="0.25">
      <c r="A20" s="167" t="s">
        <v>19</v>
      </c>
      <c r="B20" s="358">
        <v>8</v>
      </c>
      <c r="C20" s="358">
        <v>8</v>
      </c>
      <c r="D20" s="358">
        <v>7</v>
      </c>
      <c r="E20" s="358">
        <v>1</v>
      </c>
      <c r="F20" s="358">
        <v>0</v>
      </c>
      <c r="G20" s="358">
        <v>0</v>
      </c>
      <c r="H20" s="358">
        <v>0</v>
      </c>
      <c r="I20" s="358">
        <v>1</v>
      </c>
      <c r="J20" s="358">
        <v>1</v>
      </c>
      <c r="K20" s="358">
        <v>4</v>
      </c>
      <c r="L20" s="358">
        <v>1</v>
      </c>
      <c r="M20" s="358">
        <v>2</v>
      </c>
      <c r="N20" s="358">
        <v>5.6</v>
      </c>
    </row>
    <row r="21" spans="1:14" x14ac:dyDescent="0.25">
      <c r="A21" s="167" t="s">
        <v>20</v>
      </c>
      <c r="B21" s="358">
        <v>9</v>
      </c>
      <c r="C21" s="358">
        <v>8</v>
      </c>
      <c r="D21" s="358">
        <v>9</v>
      </c>
      <c r="E21" s="358">
        <v>0</v>
      </c>
      <c r="F21" s="358">
        <v>0</v>
      </c>
      <c r="G21" s="358">
        <v>0</v>
      </c>
      <c r="H21" s="358">
        <v>0</v>
      </c>
      <c r="I21" s="358">
        <v>2</v>
      </c>
      <c r="J21" s="358">
        <v>1</v>
      </c>
      <c r="K21" s="358">
        <v>4</v>
      </c>
      <c r="L21" s="358">
        <v>1</v>
      </c>
      <c r="M21" s="358">
        <v>3</v>
      </c>
      <c r="N21" s="358">
        <v>7.5</v>
      </c>
    </row>
    <row r="22" spans="1:14" x14ac:dyDescent="0.25">
      <c r="A22" s="167" t="s">
        <v>21</v>
      </c>
      <c r="B22" s="358">
        <v>4</v>
      </c>
      <c r="C22" s="358">
        <v>3</v>
      </c>
      <c r="D22" s="358">
        <v>4</v>
      </c>
      <c r="E22" s="358">
        <v>0</v>
      </c>
      <c r="F22" s="358">
        <v>0</v>
      </c>
      <c r="G22" s="358">
        <v>0</v>
      </c>
      <c r="H22" s="358">
        <v>0</v>
      </c>
      <c r="I22" s="358">
        <v>1</v>
      </c>
      <c r="J22" s="358">
        <v>2</v>
      </c>
      <c r="K22" s="358">
        <v>1</v>
      </c>
      <c r="L22" s="358">
        <v>0</v>
      </c>
      <c r="M22" s="358">
        <v>1</v>
      </c>
      <c r="N22" s="358">
        <v>4</v>
      </c>
    </row>
    <row r="23" spans="1:14" x14ac:dyDescent="0.25">
      <c r="A23" s="167" t="s">
        <v>22</v>
      </c>
      <c r="B23" s="358">
        <v>11</v>
      </c>
      <c r="C23" s="358">
        <v>10</v>
      </c>
      <c r="D23" s="358">
        <v>11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2</v>
      </c>
      <c r="K23" s="358">
        <v>4</v>
      </c>
      <c r="L23" s="358">
        <v>4</v>
      </c>
      <c r="M23" s="358">
        <v>1</v>
      </c>
      <c r="N23" s="358">
        <v>10.3</v>
      </c>
    </row>
    <row r="24" spans="1:14" x14ac:dyDescent="0.25">
      <c r="A24" s="167" t="s">
        <v>23</v>
      </c>
      <c r="B24" s="358">
        <v>20</v>
      </c>
      <c r="C24" s="358">
        <v>19</v>
      </c>
      <c r="D24" s="358">
        <v>19</v>
      </c>
      <c r="E24" s="358">
        <v>1</v>
      </c>
      <c r="F24" s="358">
        <v>0</v>
      </c>
      <c r="G24" s="358">
        <v>0</v>
      </c>
      <c r="H24" s="358">
        <v>0</v>
      </c>
      <c r="I24" s="358">
        <v>0</v>
      </c>
      <c r="J24" s="358">
        <v>3</v>
      </c>
      <c r="K24" s="358">
        <v>7</v>
      </c>
      <c r="L24" s="358">
        <v>6</v>
      </c>
      <c r="M24" s="358">
        <v>4</v>
      </c>
      <c r="N24" s="358">
        <v>16</v>
      </c>
    </row>
    <row r="25" spans="1:14" x14ac:dyDescent="0.25">
      <c r="A25" s="167" t="s">
        <v>24</v>
      </c>
      <c r="B25" s="358">
        <v>4</v>
      </c>
      <c r="C25" s="358">
        <v>4</v>
      </c>
      <c r="D25" s="358">
        <v>4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1</v>
      </c>
      <c r="L25" s="358">
        <v>2</v>
      </c>
      <c r="M25" s="358">
        <v>1</v>
      </c>
      <c r="N25" s="358">
        <v>3</v>
      </c>
    </row>
    <row r="26" spans="1:14" x14ac:dyDescent="0.25">
      <c r="A26" s="167" t="s">
        <v>25</v>
      </c>
      <c r="B26" s="358">
        <v>16</v>
      </c>
      <c r="C26" s="358">
        <v>15</v>
      </c>
      <c r="D26" s="358">
        <v>14</v>
      </c>
      <c r="E26" s="358">
        <v>2</v>
      </c>
      <c r="F26" s="358">
        <v>0</v>
      </c>
      <c r="G26" s="358">
        <v>0</v>
      </c>
      <c r="H26" s="358">
        <v>0</v>
      </c>
      <c r="I26" s="358">
        <v>0</v>
      </c>
      <c r="J26" s="358">
        <v>3</v>
      </c>
      <c r="K26" s="358">
        <v>5</v>
      </c>
      <c r="L26" s="358">
        <v>8</v>
      </c>
      <c r="M26" s="358">
        <v>0</v>
      </c>
      <c r="N26" s="358">
        <v>15.7</v>
      </c>
    </row>
    <row r="27" spans="1:14" x14ac:dyDescent="0.25">
      <c r="A27" s="167" t="s">
        <v>26</v>
      </c>
      <c r="B27" s="358">
        <v>9</v>
      </c>
      <c r="C27" s="358">
        <v>9</v>
      </c>
      <c r="D27" s="358">
        <v>8</v>
      </c>
      <c r="E27" s="358">
        <v>1</v>
      </c>
      <c r="F27" s="358">
        <v>0</v>
      </c>
      <c r="G27" s="358">
        <v>0</v>
      </c>
      <c r="H27" s="358">
        <v>0</v>
      </c>
      <c r="I27" s="358">
        <v>2</v>
      </c>
      <c r="J27" s="358">
        <v>3</v>
      </c>
      <c r="K27" s="358">
        <v>3</v>
      </c>
      <c r="L27" s="358">
        <v>1</v>
      </c>
      <c r="M27" s="358">
        <v>2</v>
      </c>
      <c r="N27" s="358">
        <v>7.6</v>
      </c>
    </row>
    <row r="28" spans="1:14" x14ac:dyDescent="0.25">
      <c r="A28" s="167" t="s">
        <v>27</v>
      </c>
      <c r="B28" s="358">
        <v>11</v>
      </c>
      <c r="C28" s="358">
        <v>11</v>
      </c>
      <c r="D28" s="358">
        <v>11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3</v>
      </c>
      <c r="K28" s="358">
        <v>3</v>
      </c>
      <c r="L28" s="358">
        <v>3</v>
      </c>
      <c r="M28" s="358">
        <v>2</v>
      </c>
      <c r="N28" s="358">
        <v>11</v>
      </c>
    </row>
    <row r="29" spans="1:14" x14ac:dyDescent="0.25">
      <c r="A29" s="167" t="s">
        <v>28</v>
      </c>
      <c r="B29" s="358">
        <v>2</v>
      </c>
      <c r="C29" s="358">
        <v>2</v>
      </c>
      <c r="D29" s="358">
        <v>1</v>
      </c>
      <c r="E29" s="358">
        <v>0</v>
      </c>
      <c r="F29" s="358">
        <v>1</v>
      </c>
      <c r="G29" s="358">
        <v>1</v>
      </c>
      <c r="H29" s="358">
        <v>0</v>
      </c>
      <c r="I29" s="358">
        <v>1</v>
      </c>
      <c r="J29" s="358">
        <v>0</v>
      </c>
      <c r="K29" s="358">
        <v>1</v>
      </c>
      <c r="L29" s="358">
        <v>0</v>
      </c>
      <c r="M29" s="358">
        <v>1</v>
      </c>
      <c r="N29" s="358">
        <v>2</v>
      </c>
    </row>
    <row r="30" spans="1:14" x14ac:dyDescent="0.25">
      <c r="A30" s="167" t="s">
        <v>29</v>
      </c>
      <c r="B30" s="358">
        <v>10</v>
      </c>
      <c r="C30" s="358">
        <v>10</v>
      </c>
      <c r="D30" s="358">
        <v>10</v>
      </c>
      <c r="E30" s="358">
        <v>0</v>
      </c>
      <c r="F30" s="358">
        <v>0</v>
      </c>
      <c r="G30" s="358">
        <v>0</v>
      </c>
      <c r="H30" s="358">
        <v>0</v>
      </c>
      <c r="I30" s="358">
        <v>2</v>
      </c>
      <c r="J30" s="358">
        <v>0</v>
      </c>
      <c r="K30" s="358">
        <v>4</v>
      </c>
      <c r="L30" s="358">
        <v>2</v>
      </c>
      <c r="M30" s="358">
        <v>4</v>
      </c>
      <c r="N30" s="358">
        <v>9</v>
      </c>
    </row>
    <row r="31" spans="1:14" x14ac:dyDescent="0.25">
      <c r="A31" s="167" t="s">
        <v>30</v>
      </c>
      <c r="B31" s="358">
        <v>10</v>
      </c>
      <c r="C31" s="358">
        <v>10</v>
      </c>
      <c r="D31" s="358">
        <v>9</v>
      </c>
      <c r="E31" s="358">
        <v>1</v>
      </c>
      <c r="F31" s="358">
        <v>0</v>
      </c>
      <c r="G31" s="358">
        <v>0</v>
      </c>
      <c r="H31" s="358">
        <v>0</v>
      </c>
      <c r="I31" s="358">
        <v>0</v>
      </c>
      <c r="J31" s="358">
        <v>1</v>
      </c>
      <c r="K31" s="358">
        <v>5</v>
      </c>
      <c r="L31" s="358">
        <v>4</v>
      </c>
      <c r="M31" s="358">
        <v>0</v>
      </c>
      <c r="N31" s="358">
        <v>10</v>
      </c>
    </row>
    <row r="32" spans="1:14" x14ac:dyDescent="0.25">
      <c r="A32" s="167" t="s">
        <v>31</v>
      </c>
      <c r="B32" s="358">
        <v>22</v>
      </c>
      <c r="C32" s="358">
        <v>20</v>
      </c>
      <c r="D32" s="358">
        <v>20</v>
      </c>
      <c r="E32" s="358">
        <v>2</v>
      </c>
      <c r="F32" s="358">
        <v>0</v>
      </c>
      <c r="G32" s="358">
        <v>0</v>
      </c>
      <c r="H32" s="358">
        <v>0</v>
      </c>
      <c r="I32" s="358">
        <v>4</v>
      </c>
      <c r="J32" s="358">
        <v>6</v>
      </c>
      <c r="K32" s="358">
        <v>5</v>
      </c>
      <c r="L32" s="358">
        <v>6</v>
      </c>
      <c r="M32" s="358">
        <v>5</v>
      </c>
      <c r="N32" s="358">
        <v>17.8</v>
      </c>
    </row>
    <row r="33" spans="1:14" x14ac:dyDescent="0.25">
      <c r="A33" s="168" t="s">
        <v>32</v>
      </c>
      <c r="B33" s="360">
        <f t="shared" ref="B33:N33" si="0">SUM(B8:B32)</f>
        <v>257</v>
      </c>
      <c r="C33" s="360">
        <f t="shared" si="0"/>
        <v>245</v>
      </c>
      <c r="D33" s="360">
        <f t="shared" si="0"/>
        <v>238</v>
      </c>
      <c r="E33" s="360">
        <f t="shared" si="0"/>
        <v>17</v>
      </c>
      <c r="F33" s="360">
        <f t="shared" si="0"/>
        <v>2</v>
      </c>
      <c r="G33" s="360">
        <f t="shared" si="0"/>
        <v>2</v>
      </c>
      <c r="H33" s="360">
        <f t="shared" si="0"/>
        <v>0</v>
      </c>
      <c r="I33" s="360">
        <f t="shared" si="0"/>
        <v>20</v>
      </c>
      <c r="J33" s="360">
        <f t="shared" si="0"/>
        <v>50</v>
      </c>
      <c r="K33" s="360">
        <f t="shared" si="0"/>
        <v>83</v>
      </c>
      <c r="L33" s="360">
        <f t="shared" si="0"/>
        <v>83</v>
      </c>
      <c r="M33" s="360">
        <f t="shared" si="0"/>
        <v>41</v>
      </c>
      <c r="N33" s="360">
        <f t="shared" si="0"/>
        <v>229.2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71" priority="1" operator="equal">
      <formula>0</formula>
    </cfRule>
  </conditionalFormatting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0.28515625" customWidth="1"/>
    <col min="7" max="7" width="10.5703125" customWidth="1"/>
  </cols>
  <sheetData>
    <row r="1" spans="1:14" s="353" customFormat="1" ht="26.25" customHeight="1" thickBot="1" x14ac:dyDescent="0.3">
      <c r="A1" s="428" t="s">
        <v>329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63" t="s">
        <v>7</v>
      </c>
      <c r="B8" s="357">
        <v>0</v>
      </c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</row>
    <row r="9" spans="1:14" x14ac:dyDescent="0.25">
      <c r="A9" s="164" t="s">
        <v>8</v>
      </c>
      <c r="B9" s="358">
        <v>1</v>
      </c>
      <c r="C9" s="358">
        <v>1</v>
      </c>
      <c r="D9" s="358">
        <v>1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1</v>
      </c>
      <c r="L9" s="358">
        <v>0</v>
      </c>
      <c r="M9" s="358">
        <v>0</v>
      </c>
      <c r="N9" s="358">
        <v>1</v>
      </c>
    </row>
    <row r="10" spans="1:14" x14ac:dyDescent="0.25">
      <c r="A10" s="164" t="s">
        <v>9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</row>
    <row r="11" spans="1:14" x14ac:dyDescent="0.25">
      <c r="A11" s="164" t="s">
        <v>10</v>
      </c>
      <c r="B11" s="358">
        <v>5</v>
      </c>
      <c r="C11" s="358">
        <v>5</v>
      </c>
      <c r="D11" s="358">
        <v>5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5</v>
      </c>
      <c r="M11" s="358">
        <v>0</v>
      </c>
      <c r="N11" s="358">
        <v>4</v>
      </c>
    </row>
    <row r="12" spans="1:14" x14ac:dyDescent="0.25">
      <c r="A12" s="164" t="s">
        <v>11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164" t="s">
        <v>12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164" t="s">
        <v>13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164" t="s">
        <v>14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164" t="s">
        <v>15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164" t="s">
        <v>16</v>
      </c>
      <c r="B17" s="358">
        <v>1</v>
      </c>
      <c r="C17" s="358">
        <v>1</v>
      </c>
      <c r="D17" s="358">
        <v>1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1</v>
      </c>
      <c r="M17" s="358">
        <v>0</v>
      </c>
      <c r="N17" s="358">
        <v>2</v>
      </c>
    </row>
    <row r="18" spans="1:14" x14ac:dyDescent="0.25">
      <c r="A18" s="164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164" t="s">
        <v>18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164" t="s">
        <v>19</v>
      </c>
      <c r="B20" s="358">
        <v>1</v>
      </c>
      <c r="C20" s="358">
        <v>1</v>
      </c>
      <c r="D20" s="358">
        <v>1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1</v>
      </c>
      <c r="N20" s="358">
        <v>1</v>
      </c>
    </row>
    <row r="21" spans="1:14" x14ac:dyDescent="0.25">
      <c r="A21" s="164" t="s">
        <v>20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164" t="s">
        <v>21</v>
      </c>
      <c r="B22" s="358">
        <v>1</v>
      </c>
      <c r="C22" s="358">
        <v>0</v>
      </c>
      <c r="D22" s="358">
        <v>1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1</v>
      </c>
      <c r="K22" s="358">
        <v>0</v>
      </c>
      <c r="L22" s="358">
        <v>0</v>
      </c>
      <c r="M22" s="358">
        <v>0</v>
      </c>
      <c r="N22" s="358">
        <v>0.5</v>
      </c>
    </row>
    <row r="23" spans="1:14" x14ac:dyDescent="0.25">
      <c r="A23" s="164" t="s">
        <v>22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164" t="s">
        <v>23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164" t="s">
        <v>24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164" t="s">
        <v>25</v>
      </c>
      <c r="B26" s="358">
        <v>2</v>
      </c>
      <c r="C26" s="358">
        <v>2</v>
      </c>
      <c r="D26" s="358">
        <v>2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1</v>
      </c>
      <c r="M26" s="358">
        <v>1</v>
      </c>
      <c r="N26" s="358">
        <v>2</v>
      </c>
    </row>
    <row r="27" spans="1:14" x14ac:dyDescent="0.25">
      <c r="A27" s="164" t="s">
        <v>26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164" t="s">
        <v>27</v>
      </c>
      <c r="B28" s="358">
        <v>1</v>
      </c>
      <c r="C28" s="358">
        <v>1</v>
      </c>
      <c r="D28" s="358">
        <v>1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1</v>
      </c>
      <c r="L28" s="358">
        <v>0</v>
      </c>
      <c r="M28" s="358">
        <v>0</v>
      </c>
      <c r="N28" s="358">
        <v>1</v>
      </c>
    </row>
    <row r="29" spans="1:14" x14ac:dyDescent="0.25">
      <c r="A29" s="164" t="s">
        <v>28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164" t="s">
        <v>29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164" t="s">
        <v>30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164" t="s">
        <v>31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165" t="s">
        <v>32</v>
      </c>
      <c r="B33" s="360">
        <f t="shared" ref="B33:N33" si="0">SUM(B8:B32)</f>
        <v>12</v>
      </c>
      <c r="C33" s="360">
        <f t="shared" si="0"/>
        <v>11</v>
      </c>
      <c r="D33" s="360">
        <f t="shared" si="0"/>
        <v>12</v>
      </c>
      <c r="E33" s="360">
        <f t="shared" si="0"/>
        <v>0</v>
      </c>
      <c r="F33" s="360">
        <f t="shared" si="0"/>
        <v>0</v>
      </c>
      <c r="G33" s="360">
        <f t="shared" si="0"/>
        <v>0</v>
      </c>
      <c r="H33" s="360">
        <f t="shared" si="0"/>
        <v>0</v>
      </c>
      <c r="I33" s="360">
        <f t="shared" si="0"/>
        <v>0</v>
      </c>
      <c r="J33" s="360">
        <f t="shared" si="0"/>
        <v>1</v>
      </c>
      <c r="K33" s="360">
        <f t="shared" si="0"/>
        <v>2</v>
      </c>
      <c r="L33" s="360">
        <f t="shared" si="0"/>
        <v>7</v>
      </c>
      <c r="M33" s="360">
        <f t="shared" si="0"/>
        <v>2</v>
      </c>
      <c r="N33" s="360">
        <f t="shared" si="0"/>
        <v>11.5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70" priority="1" operator="equal">
      <formula>0</formula>
    </cfRule>
  </conditionalFormatting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1.7109375" customWidth="1"/>
    <col min="7" max="7" width="10.7109375" customWidth="1"/>
  </cols>
  <sheetData>
    <row r="1" spans="1:14" s="353" customFormat="1" ht="30" customHeight="1" thickBot="1" x14ac:dyDescent="0.3">
      <c r="A1" s="428" t="s">
        <v>330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60" t="s">
        <v>7</v>
      </c>
      <c r="B8" s="357">
        <v>49</v>
      </c>
      <c r="C8" s="357">
        <v>38</v>
      </c>
      <c r="D8" s="357">
        <v>49</v>
      </c>
      <c r="E8" s="357">
        <v>0</v>
      </c>
      <c r="F8" s="357">
        <v>0</v>
      </c>
      <c r="G8" s="357">
        <v>0</v>
      </c>
      <c r="H8" s="357">
        <v>0</v>
      </c>
      <c r="I8" s="357">
        <v>11</v>
      </c>
      <c r="J8" s="357">
        <v>0</v>
      </c>
      <c r="K8" s="357">
        <v>1</v>
      </c>
      <c r="L8" s="357">
        <v>10</v>
      </c>
      <c r="M8" s="357">
        <v>38</v>
      </c>
      <c r="N8" s="357">
        <v>47.5</v>
      </c>
    </row>
    <row r="9" spans="1:14" x14ac:dyDescent="0.25">
      <c r="A9" s="161" t="s">
        <v>8</v>
      </c>
      <c r="B9" s="358">
        <v>35</v>
      </c>
      <c r="C9" s="358">
        <v>26</v>
      </c>
      <c r="D9" s="358">
        <v>35</v>
      </c>
      <c r="E9" s="358">
        <v>0</v>
      </c>
      <c r="F9" s="358">
        <v>0</v>
      </c>
      <c r="G9" s="358">
        <v>0</v>
      </c>
      <c r="H9" s="358">
        <v>0</v>
      </c>
      <c r="I9" s="358">
        <v>9</v>
      </c>
      <c r="J9" s="358">
        <v>1</v>
      </c>
      <c r="K9" s="358">
        <v>1</v>
      </c>
      <c r="L9" s="358">
        <v>4</v>
      </c>
      <c r="M9" s="358">
        <v>29</v>
      </c>
      <c r="N9" s="358">
        <v>35</v>
      </c>
    </row>
    <row r="10" spans="1:14" x14ac:dyDescent="0.25">
      <c r="A10" s="161" t="s">
        <v>9</v>
      </c>
      <c r="B10" s="358">
        <v>107</v>
      </c>
      <c r="C10" s="358">
        <v>83</v>
      </c>
      <c r="D10" s="358">
        <v>103</v>
      </c>
      <c r="E10" s="358">
        <v>3</v>
      </c>
      <c r="F10" s="358">
        <v>1</v>
      </c>
      <c r="G10" s="358">
        <v>0</v>
      </c>
      <c r="H10" s="358">
        <v>0</v>
      </c>
      <c r="I10" s="358">
        <v>34</v>
      </c>
      <c r="J10" s="358">
        <v>0</v>
      </c>
      <c r="K10" s="358">
        <v>14</v>
      </c>
      <c r="L10" s="358">
        <v>19</v>
      </c>
      <c r="M10" s="358">
        <v>74</v>
      </c>
      <c r="N10" s="358">
        <v>109.6</v>
      </c>
    </row>
    <row r="11" spans="1:14" x14ac:dyDescent="0.25">
      <c r="A11" s="161" t="s">
        <v>10</v>
      </c>
      <c r="B11" s="358">
        <v>58</v>
      </c>
      <c r="C11" s="358">
        <v>44</v>
      </c>
      <c r="D11" s="358">
        <v>56</v>
      </c>
      <c r="E11" s="358">
        <v>0</v>
      </c>
      <c r="F11" s="358">
        <v>2</v>
      </c>
      <c r="G11" s="358">
        <v>2</v>
      </c>
      <c r="H11" s="358">
        <v>0</v>
      </c>
      <c r="I11" s="358">
        <v>19</v>
      </c>
      <c r="J11" s="358">
        <v>1</v>
      </c>
      <c r="K11" s="358">
        <v>5</v>
      </c>
      <c r="L11" s="358">
        <v>10</v>
      </c>
      <c r="M11" s="358">
        <v>42</v>
      </c>
      <c r="N11" s="358">
        <v>58</v>
      </c>
    </row>
    <row r="12" spans="1:14" x14ac:dyDescent="0.25">
      <c r="A12" s="161" t="s">
        <v>11</v>
      </c>
      <c r="B12" s="358">
        <v>46</v>
      </c>
      <c r="C12" s="358">
        <v>29</v>
      </c>
      <c r="D12" s="358">
        <v>43</v>
      </c>
      <c r="E12" s="358">
        <v>0</v>
      </c>
      <c r="F12" s="358">
        <v>3</v>
      </c>
      <c r="G12" s="358">
        <v>2</v>
      </c>
      <c r="H12" s="358">
        <v>0</v>
      </c>
      <c r="I12" s="358">
        <v>11</v>
      </c>
      <c r="J12" s="358">
        <v>5</v>
      </c>
      <c r="K12" s="358">
        <v>2</v>
      </c>
      <c r="L12" s="358">
        <v>8</v>
      </c>
      <c r="M12" s="358">
        <v>31</v>
      </c>
      <c r="N12" s="358">
        <v>47.2</v>
      </c>
    </row>
    <row r="13" spans="1:14" x14ac:dyDescent="0.25">
      <c r="A13" s="161" t="s">
        <v>12</v>
      </c>
      <c r="B13" s="358">
        <v>26</v>
      </c>
      <c r="C13" s="358">
        <v>17</v>
      </c>
      <c r="D13" s="358">
        <v>26</v>
      </c>
      <c r="E13" s="358">
        <v>0</v>
      </c>
      <c r="F13" s="358">
        <v>0</v>
      </c>
      <c r="G13" s="358">
        <v>0</v>
      </c>
      <c r="H13" s="358">
        <v>0</v>
      </c>
      <c r="I13" s="358">
        <v>7</v>
      </c>
      <c r="J13" s="358">
        <v>1</v>
      </c>
      <c r="K13" s="358">
        <v>2</v>
      </c>
      <c r="L13" s="358">
        <v>5</v>
      </c>
      <c r="M13" s="358">
        <v>18</v>
      </c>
      <c r="N13" s="358">
        <v>26</v>
      </c>
    </row>
    <row r="14" spans="1:14" x14ac:dyDescent="0.25">
      <c r="A14" s="161" t="s">
        <v>13</v>
      </c>
      <c r="B14" s="358">
        <v>56</v>
      </c>
      <c r="C14" s="358">
        <v>44</v>
      </c>
      <c r="D14" s="358">
        <v>54</v>
      </c>
      <c r="E14" s="358">
        <v>1</v>
      </c>
      <c r="F14" s="358">
        <v>1</v>
      </c>
      <c r="G14" s="358">
        <v>0</v>
      </c>
      <c r="H14" s="358">
        <v>0</v>
      </c>
      <c r="I14" s="358">
        <v>20</v>
      </c>
      <c r="J14" s="358">
        <v>0</v>
      </c>
      <c r="K14" s="358">
        <v>2</v>
      </c>
      <c r="L14" s="358">
        <v>8</v>
      </c>
      <c r="M14" s="358">
        <v>46</v>
      </c>
      <c r="N14" s="358">
        <v>54.5</v>
      </c>
    </row>
    <row r="15" spans="1:14" x14ac:dyDescent="0.25">
      <c r="A15" s="161" t="s">
        <v>14</v>
      </c>
      <c r="B15" s="358">
        <v>48</v>
      </c>
      <c r="C15" s="358">
        <v>31</v>
      </c>
      <c r="D15" s="358">
        <v>48</v>
      </c>
      <c r="E15" s="358">
        <v>0</v>
      </c>
      <c r="F15" s="358">
        <v>0</v>
      </c>
      <c r="G15" s="358">
        <v>0</v>
      </c>
      <c r="H15" s="358">
        <v>0</v>
      </c>
      <c r="I15" s="358">
        <v>18</v>
      </c>
      <c r="J15" s="358">
        <v>1</v>
      </c>
      <c r="K15" s="358">
        <v>2</v>
      </c>
      <c r="L15" s="358">
        <v>9</v>
      </c>
      <c r="M15" s="358">
        <v>36</v>
      </c>
      <c r="N15" s="358">
        <v>48</v>
      </c>
    </row>
    <row r="16" spans="1:14" x14ac:dyDescent="0.25">
      <c r="A16" s="161" t="s">
        <v>15</v>
      </c>
      <c r="B16" s="358">
        <v>66</v>
      </c>
      <c r="C16" s="358">
        <v>54</v>
      </c>
      <c r="D16" s="358">
        <v>65</v>
      </c>
      <c r="E16" s="358">
        <v>1</v>
      </c>
      <c r="F16" s="358">
        <v>0</v>
      </c>
      <c r="G16" s="358">
        <v>0</v>
      </c>
      <c r="H16" s="358">
        <v>0</v>
      </c>
      <c r="I16" s="358">
        <v>23</v>
      </c>
      <c r="J16" s="358">
        <v>0</v>
      </c>
      <c r="K16" s="358">
        <v>7</v>
      </c>
      <c r="L16" s="358">
        <v>11</v>
      </c>
      <c r="M16" s="358">
        <v>48</v>
      </c>
      <c r="N16" s="358">
        <v>66</v>
      </c>
    </row>
    <row r="17" spans="1:14" x14ac:dyDescent="0.25">
      <c r="A17" s="161" t="s">
        <v>16</v>
      </c>
      <c r="B17" s="358">
        <v>73</v>
      </c>
      <c r="C17" s="358">
        <v>55</v>
      </c>
      <c r="D17" s="358">
        <v>72</v>
      </c>
      <c r="E17" s="358">
        <v>0</v>
      </c>
      <c r="F17" s="358">
        <v>1</v>
      </c>
      <c r="G17" s="358">
        <v>0</v>
      </c>
      <c r="H17" s="358">
        <v>0</v>
      </c>
      <c r="I17" s="358">
        <v>18</v>
      </c>
      <c r="J17" s="358">
        <v>1</v>
      </c>
      <c r="K17" s="358">
        <v>5</v>
      </c>
      <c r="L17" s="358">
        <v>25</v>
      </c>
      <c r="M17" s="358">
        <v>42</v>
      </c>
      <c r="N17" s="358">
        <v>76.900000000000006</v>
      </c>
    </row>
    <row r="18" spans="1:14" x14ac:dyDescent="0.25">
      <c r="A18" s="161" t="s">
        <v>17</v>
      </c>
      <c r="B18" s="358">
        <v>24</v>
      </c>
      <c r="C18" s="358">
        <v>19</v>
      </c>
      <c r="D18" s="358">
        <v>23</v>
      </c>
      <c r="E18" s="358">
        <v>0</v>
      </c>
      <c r="F18" s="358">
        <v>1</v>
      </c>
      <c r="G18" s="358">
        <v>1</v>
      </c>
      <c r="H18" s="358">
        <v>0</v>
      </c>
      <c r="I18" s="358">
        <v>7</v>
      </c>
      <c r="J18" s="358">
        <v>1</v>
      </c>
      <c r="K18" s="358">
        <v>0</v>
      </c>
      <c r="L18" s="358">
        <v>6</v>
      </c>
      <c r="M18" s="358">
        <v>17</v>
      </c>
      <c r="N18" s="358">
        <v>24</v>
      </c>
    </row>
    <row r="19" spans="1:14" x14ac:dyDescent="0.25">
      <c r="A19" s="161" t="s">
        <v>18</v>
      </c>
      <c r="B19" s="358">
        <v>75</v>
      </c>
      <c r="C19" s="358">
        <v>50</v>
      </c>
      <c r="D19" s="358">
        <v>73</v>
      </c>
      <c r="E19" s="358">
        <v>0</v>
      </c>
      <c r="F19" s="358">
        <v>2</v>
      </c>
      <c r="G19" s="358">
        <v>2</v>
      </c>
      <c r="H19" s="358">
        <v>0</v>
      </c>
      <c r="I19" s="358">
        <v>29</v>
      </c>
      <c r="J19" s="358">
        <v>2</v>
      </c>
      <c r="K19" s="358">
        <v>5</v>
      </c>
      <c r="L19" s="358">
        <v>12</v>
      </c>
      <c r="M19" s="358">
        <v>56</v>
      </c>
      <c r="N19" s="358">
        <v>75.5</v>
      </c>
    </row>
    <row r="20" spans="1:14" x14ac:dyDescent="0.25">
      <c r="A20" s="161" t="s">
        <v>19</v>
      </c>
      <c r="B20" s="358">
        <v>40</v>
      </c>
      <c r="C20" s="358">
        <v>38</v>
      </c>
      <c r="D20" s="358">
        <v>39</v>
      </c>
      <c r="E20" s="358">
        <v>1</v>
      </c>
      <c r="F20" s="358">
        <v>0</v>
      </c>
      <c r="G20" s="358">
        <v>0</v>
      </c>
      <c r="H20" s="358">
        <v>0</v>
      </c>
      <c r="I20" s="358">
        <v>6</v>
      </c>
      <c r="J20" s="358">
        <v>0</v>
      </c>
      <c r="K20" s="358">
        <v>3</v>
      </c>
      <c r="L20" s="358">
        <v>7</v>
      </c>
      <c r="M20" s="358">
        <v>30</v>
      </c>
      <c r="N20" s="358">
        <v>40</v>
      </c>
    </row>
    <row r="21" spans="1:14" x14ac:dyDescent="0.25">
      <c r="A21" s="161" t="s">
        <v>20</v>
      </c>
      <c r="B21" s="358">
        <v>74</v>
      </c>
      <c r="C21" s="358">
        <v>57</v>
      </c>
      <c r="D21" s="358">
        <v>72</v>
      </c>
      <c r="E21" s="358">
        <v>1</v>
      </c>
      <c r="F21" s="358">
        <v>1</v>
      </c>
      <c r="G21" s="358">
        <v>0</v>
      </c>
      <c r="H21" s="358">
        <v>0</v>
      </c>
      <c r="I21" s="358">
        <v>23</v>
      </c>
      <c r="J21" s="358">
        <v>2</v>
      </c>
      <c r="K21" s="358">
        <v>4</v>
      </c>
      <c r="L21" s="358">
        <v>13</v>
      </c>
      <c r="M21" s="358">
        <v>55</v>
      </c>
      <c r="N21" s="358">
        <v>74</v>
      </c>
    </row>
    <row r="22" spans="1:14" x14ac:dyDescent="0.25">
      <c r="A22" s="161" t="s">
        <v>21</v>
      </c>
      <c r="B22" s="358">
        <v>62</v>
      </c>
      <c r="C22" s="358">
        <v>41</v>
      </c>
      <c r="D22" s="358">
        <v>59</v>
      </c>
      <c r="E22" s="358">
        <v>0</v>
      </c>
      <c r="F22" s="358">
        <v>3</v>
      </c>
      <c r="G22" s="358">
        <v>2</v>
      </c>
      <c r="H22" s="358">
        <v>0</v>
      </c>
      <c r="I22" s="358">
        <v>17</v>
      </c>
      <c r="J22" s="358">
        <v>1</v>
      </c>
      <c r="K22" s="358">
        <v>5</v>
      </c>
      <c r="L22" s="358">
        <v>9</v>
      </c>
      <c r="M22" s="358">
        <v>47</v>
      </c>
      <c r="N22" s="358">
        <v>62.5</v>
      </c>
    </row>
    <row r="23" spans="1:14" x14ac:dyDescent="0.25">
      <c r="A23" s="161" t="s">
        <v>22</v>
      </c>
      <c r="B23" s="358">
        <v>34</v>
      </c>
      <c r="C23" s="358">
        <v>21</v>
      </c>
      <c r="D23" s="358">
        <v>33</v>
      </c>
      <c r="E23" s="358">
        <v>1</v>
      </c>
      <c r="F23" s="358">
        <v>0</v>
      </c>
      <c r="G23" s="358">
        <v>0</v>
      </c>
      <c r="H23" s="358">
        <v>0</v>
      </c>
      <c r="I23" s="358">
        <v>5</v>
      </c>
      <c r="J23" s="358">
        <v>0</v>
      </c>
      <c r="K23" s="358">
        <v>4</v>
      </c>
      <c r="L23" s="358">
        <v>9</v>
      </c>
      <c r="M23" s="358">
        <v>21</v>
      </c>
      <c r="N23" s="358">
        <v>34</v>
      </c>
    </row>
    <row r="24" spans="1:14" x14ac:dyDescent="0.25">
      <c r="A24" s="161" t="s">
        <v>23</v>
      </c>
      <c r="B24" s="358">
        <v>54</v>
      </c>
      <c r="C24" s="358">
        <v>41</v>
      </c>
      <c r="D24" s="358">
        <v>54</v>
      </c>
      <c r="E24" s="358">
        <v>0</v>
      </c>
      <c r="F24" s="358">
        <v>0</v>
      </c>
      <c r="G24" s="358">
        <v>0</v>
      </c>
      <c r="H24" s="358">
        <v>0</v>
      </c>
      <c r="I24" s="358">
        <v>8</v>
      </c>
      <c r="J24" s="358">
        <v>0</v>
      </c>
      <c r="K24" s="358">
        <v>4</v>
      </c>
      <c r="L24" s="358">
        <v>11</v>
      </c>
      <c r="M24" s="358">
        <v>39</v>
      </c>
      <c r="N24" s="358">
        <v>54</v>
      </c>
    </row>
    <row r="25" spans="1:14" x14ac:dyDescent="0.25">
      <c r="A25" s="161" t="s">
        <v>24</v>
      </c>
      <c r="B25" s="358">
        <v>37</v>
      </c>
      <c r="C25" s="358">
        <v>26</v>
      </c>
      <c r="D25" s="358">
        <v>37</v>
      </c>
      <c r="E25" s="358">
        <v>0</v>
      </c>
      <c r="F25" s="358">
        <v>0</v>
      </c>
      <c r="G25" s="358">
        <v>0</v>
      </c>
      <c r="H25" s="358">
        <v>0</v>
      </c>
      <c r="I25" s="358">
        <v>12</v>
      </c>
      <c r="J25" s="358">
        <v>0</v>
      </c>
      <c r="K25" s="358">
        <v>0</v>
      </c>
      <c r="L25" s="358">
        <v>9</v>
      </c>
      <c r="M25" s="358">
        <v>28</v>
      </c>
      <c r="N25" s="358">
        <v>37.1</v>
      </c>
    </row>
    <row r="26" spans="1:14" x14ac:dyDescent="0.25">
      <c r="A26" s="161" t="s">
        <v>25</v>
      </c>
      <c r="B26" s="358">
        <v>72</v>
      </c>
      <c r="C26" s="358">
        <v>60</v>
      </c>
      <c r="D26" s="358">
        <v>71</v>
      </c>
      <c r="E26" s="358">
        <v>0</v>
      </c>
      <c r="F26" s="358">
        <v>1</v>
      </c>
      <c r="G26" s="358">
        <v>1</v>
      </c>
      <c r="H26" s="358">
        <v>0</v>
      </c>
      <c r="I26" s="358">
        <v>9</v>
      </c>
      <c r="J26" s="358">
        <v>1</v>
      </c>
      <c r="K26" s="358">
        <v>7</v>
      </c>
      <c r="L26" s="358">
        <v>17</v>
      </c>
      <c r="M26" s="358">
        <v>47</v>
      </c>
      <c r="N26" s="358">
        <v>72</v>
      </c>
    </row>
    <row r="27" spans="1:14" x14ac:dyDescent="0.25">
      <c r="A27" s="161" t="s">
        <v>26</v>
      </c>
      <c r="B27" s="358">
        <v>44</v>
      </c>
      <c r="C27" s="358">
        <v>32</v>
      </c>
      <c r="D27" s="358">
        <v>43</v>
      </c>
      <c r="E27" s="358">
        <v>1</v>
      </c>
      <c r="F27" s="358">
        <v>0</v>
      </c>
      <c r="G27" s="358">
        <v>0</v>
      </c>
      <c r="H27" s="358">
        <v>0</v>
      </c>
      <c r="I27" s="358">
        <v>13</v>
      </c>
      <c r="J27" s="358">
        <v>2</v>
      </c>
      <c r="K27" s="358">
        <v>3</v>
      </c>
      <c r="L27" s="358">
        <v>10</v>
      </c>
      <c r="M27" s="358">
        <v>29</v>
      </c>
      <c r="N27" s="358">
        <v>46.2</v>
      </c>
    </row>
    <row r="28" spans="1:14" x14ac:dyDescent="0.25">
      <c r="A28" s="161" t="s">
        <v>27</v>
      </c>
      <c r="B28" s="358">
        <v>44</v>
      </c>
      <c r="C28" s="358">
        <v>31</v>
      </c>
      <c r="D28" s="358">
        <v>44</v>
      </c>
      <c r="E28" s="358">
        <v>0</v>
      </c>
      <c r="F28" s="358">
        <v>0</v>
      </c>
      <c r="G28" s="358">
        <v>0</v>
      </c>
      <c r="H28" s="358">
        <v>0</v>
      </c>
      <c r="I28" s="358">
        <v>11</v>
      </c>
      <c r="J28" s="358">
        <v>0</v>
      </c>
      <c r="K28" s="358">
        <v>2</v>
      </c>
      <c r="L28" s="358">
        <v>10</v>
      </c>
      <c r="M28" s="358">
        <v>32</v>
      </c>
      <c r="N28" s="358">
        <v>44</v>
      </c>
    </row>
    <row r="29" spans="1:14" x14ac:dyDescent="0.25">
      <c r="A29" s="161" t="s">
        <v>28</v>
      </c>
      <c r="B29" s="358">
        <v>48</v>
      </c>
      <c r="C29" s="358">
        <v>32</v>
      </c>
      <c r="D29" s="358">
        <v>46</v>
      </c>
      <c r="E29" s="358">
        <v>0</v>
      </c>
      <c r="F29" s="358">
        <v>2</v>
      </c>
      <c r="G29" s="358">
        <v>1</v>
      </c>
      <c r="H29" s="358">
        <v>0</v>
      </c>
      <c r="I29" s="358">
        <v>17</v>
      </c>
      <c r="J29" s="358">
        <v>1</v>
      </c>
      <c r="K29" s="358">
        <v>2</v>
      </c>
      <c r="L29" s="358">
        <v>8</v>
      </c>
      <c r="M29" s="358">
        <v>37</v>
      </c>
      <c r="N29" s="358">
        <v>48</v>
      </c>
    </row>
    <row r="30" spans="1:14" x14ac:dyDescent="0.25">
      <c r="A30" s="161" t="s">
        <v>29</v>
      </c>
      <c r="B30" s="358">
        <v>25</v>
      </c>
      <c r="C30" s="358">
        <v>18</v>
      </c>
      <c r="D30" s="358">
        <v>25</v>
      </c>
      <c r="E30" s="358">
        <v>0</v>
      </c>
      <c r="F30" s="358">
        <v>0</v>
      </c>
      <c r="G30" s="358">
        <v>0</v>
      </c>
      <c r="H30" s="358">
        <v>0</v>
      </c>
      <c r="I30" s="358">
        <v>10</v>
      </c>
      <c r="J30" s="358">
        <v>0</v>
      </c>
      <c r="K30" s="358">
        <v>1</v>
      </c>
      <c r="L30" s="358">
        <v>4</v>
      </c>
      <c r="M30" s="358">
        <v>20</v>
      </c>
      <c r="N30" s="358">
        <v>25</v>
      </c>
    </row>
    <row r="31" spans="1:14" x14ac:dyDescent="0.25">
      <c r="A31" s="161" t="s">
        <v>30</v>
      </c>
      <c r="B31" s="358">
        <v>44</v>
      </c>
      <c r="C31" s="358">
        <v>27</v>
      </c>
      <c r="D31" s="358">
        <v>43</v>
      </c>
      <c r="E31" s="358">
        <v>0</v>
      </c>
      <c r="F31" s="358">
        <v>1</v>
      </c>
      <c r="G31" s="358">
        <v>0</v>
      </c>
      <c r="H31" s="358">
        <v>0</v>
      </c>
      <c r="I31" s="358">
        <v>9</v>
      </c>
      <c r="J31" s="358">
        <v>0</v>
      </c>
      <c r="K31" s="358">
        <v>1</v>
      </c>
      <c r="L31" s="358">
        <v>9</v>
      </c>
      <c r="M31" s="358">
        <v>34</v>
      </c>
      <c r="N31" s="358">
        <v>44</v>
      </c>
    </row>
    <row r="32" spans="1:14" x14ac:dyDescent="0.25">
      <c r="A32" s="161" t="s">
        <v>31</v>
      </c>
      <c r="B32" s="358">
        <v>45</v>
      </c>
      <c r="C32" s="358">
        <v>31</v>
      </c>
      <c r="D32" s="358">
        <v>45</v>
      </c>
      <c r="E32" s="358">
        <v>0</v>
      </c>
      <c r="F32" s="358">
        <v>0</v>
      </c>
      <c r="G32" s="358">
        <v>0</v>
      </c>
      <c r="H32" s="358">
        <v>0</v>
      </c>
      <c r="I32" s="358">
        <v>15</v>
      </c>
      <c r="J32" s="358">
        <v>1</v>
      </c>
      <c r="K32" s="358">
        <v>6</v>
      </c>
      <c r="L32" s="358">
        <v>6</v>
      </c>
      <c r="M32" s="358">
        <v>32</v>
      </c>
      <c r="N32" s="358">
        <v>45.3</v>
      </c>
    </row>
    <row r="33" spans="1:14" x14ac:dyDescent="0.25">
      <c r="A33" s="162" t="s">
        <v>32</v>
      </c>
      <c r="B33" s="360">
        <f t="shared" ref="B33:N33" si="0">SUM(B8:B32)</f>
        <v>1286</v>
      </c>
      <c r="C33" s="360">
        <f t="shared" si="0"/>
        <v>945</v>
      </c>
      <c r="D33" s="360">
        <f t="shared" si="0"/>
        <v>1258</v>
      </c>
      <c r="E33" s="360">
        <f t="shared" si="0"/>
        <v>9</v>
      </c>
      <c r="F33" s="360">
        <f t="shared" si="0"/>
        <v>19</v>
      </c>
      <c r="G33" s="360">
        <f t="shared" si="0"/>
        <v>11</v>
      </c>
      <c r="H33" s="360">
        <f t="shared" si="0"/>
        <v>0</v>
      </c>
      <c r="I33" s="360">
        <f t="shared" si="0"/>
        <v>361</v>
      </c>
      <c r="J33" s="360">
        <f t="shared" si="0"/>
        <v>21</v>
      </c>
      <c r="K33" s="360">
        <f t="shared" si="0"/>
        <v>88</v>
      </c>
      <c r="L33" s="360">
        <f t="shared" si="0"/>
        <v>249</v>
      </c>
      <c r="M33" s="360">
        <f t="shared" si="0"/>
        <v>928</v>
      </c>
      <c r="N33" s="360">
        <f t="shared" si="0"/>
        <v>1294.3000000000002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9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6" style="3" customWidth="1"/>
    <col min="3" max="3" width="14.28515625" style="3" customWidth="1"/>
    <col min="4" max="4" width="14" style="3" customWidth="1"/>
    <col min="5" max="5" width="12" style="3" customWidth="1"/>
    <col min="6" max="6" width="8.85546875" style="3"/>
    <col min="7" max="7" width="12.5703125" style="3" customWidth="1"/>
    <col min="8" max="16384" width="8.85546875" style="3"/>
  </cols>
  <sheetData>
    <row r="1" spans="1:7" s="352" customFormat="1" ht="64.150000000000006" customHeight="1" thickBot="1" x14ac:dyDescent="0.35">
      <c r="A1" s="421" t="s">
        <v>348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7</v>
      </c>
      <c r="C6" s="10">
        <v>0</v>
      </c>
      <c r="D6" s="10">
        <v>1</v>
      </c>
      <c r="E6" s="10">
        <v>5</v>
      </c>
      <c r="F6" s="10">
        <v>1</v>
      </c>
      <c r="G6" s="10">
        <v>0</v>
      </c>
    </row>
    <row r="7" spans="1:7" x14ac:dyDescent="0.25">
      <c r="A7" s="6" t="s">
        <v>8</v>
      </c>
      <c r="B7" s="4">
        <v>4</v>
      </c>
      <c r="C7" s="4">
        <v>0</v>
      </c>
      <c r="D7" s="4">
        <v>1</v>
      </c>
      <c r="E7" s="4">
        <v>1</v>
      </c>
      <c r="F7" s="4">
        <v>2</v>
      </c>
      <c r="G7" s="4">
        <v>0</v>
      </c>
    </row>
    <row r="8" spans="1:7" x14ac:dyDescent="0.25">
      <c r="A8" s="6" t="s">
        <v>9</v>
      </c>
      <c r="B8" s="4">
        <v>14</v>
      </c>
      <c r="C8" s="4">
        <v>0</v>
      </c>
      <c r="D8" s="4">
        <v>1</v>
      </c>
      <c r="E8" s="4">
        <v>2</v>
      </c>
      <c r="F8" s="4">
        <v>11</v>
      </c>
      <c r="G8" s="4">
        <v>0</v>
      </c>
    </row>
    <row r="9" spans="1:7" x14ac:dyDescent="0.25">
      <c r="A9" s="6" t="s">
        <v>10</v>
      </c>
      <c r="B9" s="4">
        <v>11</v>
      </c>
      <c r="C9" s="4">
        <v>0</v>
      </c>
      <c r="D9" s="4">
        <v>1</v>
      </c>
      <c r="E9" s="4">
        <v>1</v>
      </c>
      <c r="F9" s="4">
        <v>9</v>
      </c>
      <c r="G9" s="4">
        <v>0</v>
      </c>
    </row>
    <row r="10" spans="1:7" x14ac:dyDescent="0.25">
      <c r="A10" s="6" t="s">
        <v>11</v>
      </c>
      <c r="B10" s="4">
        <v>8</v>
      </c>
      <c r="C10" s="4">
        <v>0</v>
      </c>
      <c r="D10" s="4">
        <v>0</v>
      </c>
      <c r="E10" s="4">
        <v>5</v>
      </c>
      <c r="F10" s="4">
        <v>3</v>
      </c>
      <c r="G10" s="4">
        <v>0</v>
      </c>
    </row>
    <row r="11" spans="1:7" x14ac:dyDescent="0.25">
      <c r="A11" s="6" t="s">
        <v>12</v>
      </c>
      <c r="B11" s="4">
        <v>3</v>
      </c>
      <c r="C11" s="4">
        <v>0</v>
      </c>
      <c r="D11" s="4">
        <v>1</v>
      </c>
      <c r="E11" s="4">
        <v>2</v>
      </c>
      <c r="F11" s="4">
        <v>0</v>
      </c>
      <c r="G11" s="4">
        <v>0</v>
      </c>
    </row>
    <row r="12" spans="1:7" x14ac:dyDescent="0.25">
      <c r="A12" s="6" t="s">
        <v>13</v>
      </c>
      <c r="B12" s="4">
        <v>8</v>
      </c>
      <c r="C12" s="4">
        <v>0</v>
      </c>
      <c r="D12" s="4">
        <v>1</v>
      </c>
      <c r="E12" s="4">
        <v>2</v>
      </c>
      <c r="F12" s="4">
        <v>5</v>
      </c>
      <c r="G12" s="4">
        <v>0</v>
      </c>
    </row>
    <row r="13" spans="1:7" x14ac:dyDescent="0.25">
      <c r="A13" s="6" t="s">
        <v>14</v>
      </c>
      <c r="B13" s="4">
        <v>5</v>
      </c>
      <c r="C13" s="4">
        <v>0</v>
      </c>
      <c r="D13" s="4">
        <v>1</v>
      </c>
      <c r="E13" s="4">
        <v>2</v>
      </c>
      <c r="F13" s="4">
        <v>2</v>
      </c>
      <c r="G13" s="4">
        <v>0</v>
      </c>
    </row>
    <row r="14" spans="1:7" x14ac:dyDescent="0.25">
      <c r="A14" s="6" t="s">
        <v>15</v>
      </c>
      <c r="B14" s="4">
        <v>4</v>
      </c>
      <c r="C14" s="4">
        <v>0</v>
      </c>
      <c r="D14" s="4">
        <v>0</v>
      </c>
      <c r="E14" s="4">
        <v>1</v>
      </c>
      <c r="F14" s="4">
        <v>3</v>
      </c>
      <c r="G14" s="4">
        <v>0</v>
      </c>
    </row>
    <row r="15" spans="1:7" x14ac:dyDescent="0.25">
      <c r="A15" s="6" t="s">
        <v>16</v>
      </c>
      <c r="B15" s="4">
        <v>5</v>
      </c>
      <c r="C15" s="4">
        <v>0</v>
      </c>
      <c r="D15" s="4">
        <v>2</v>
      </c>
      <c r="E15" s="4">
        <v>1</v>
      </c>
      <c r="F15" s="4">
        <v>2</v>
      </c>
      <c r="G15" s="4">
        <v>0</v>
      </c>
    </row>
    <row r="16" spans="1:7" x14ac:dyDescent="0.25">
      <c r="A16" s="6" t="s">
        <v>17</v>
      </c>
      <c r="B16" s="4">
        <v>2</v>
      </c>
      <c r="C16" s="4">
        <v>0</v>
      </c>
      <c r="D16" s="4">
        <v>0</v>
      </c>
      <c r="E16" s="4">
        <v>0</v>
      </c>
      <c r="F16" s="4">
        <v>2</v>
      </c>
      <c r="G16" s="4">
        <v>0</v>
      </c>
    </row>
    <row r="17" spans="1:7" x14ac:dyDescent="0.25">
      <c r="A17" s="6" t="s">
        <v>18</v>
      </c>
      <c r="B17" s="4">
        <v>9</v>
      </c>
      <c r="C17" s="4">
        <v>0</v>
      </c>
      <c r="D17" s="4">
        <v>1</v>
      </c>
      <c r="E17" s="4">
        <v>3</v>
      </c>
      <c r="F17" s="4">
        <v>5</v>
      </c>
      <c r="G17" s="4">
        <v>0</v>
      </c>
    </row>
    <row r="18" spans="1:7" x14ac:dyDescent="0.25">
      <c r="A18" s="6" t="s">
        <v>19</v>
      </c>
      <c r="B18" s="4">
        <v>6</v>
      </c>
      <c r="C18" s="4">
        <v>0</v>
      </c>
      <c r="D18" s="4">
        <v>1</v>
      </c>
      <c r="E18" s="4">
        <v>2</v>
      </c>
      <c r="F18" s="4">
        <v>3</v>
      </c>
      <c r="G18" s="4">
        <v>0</v>
      </c>
    </row>
    <row r="19" spans="1:7" x14ac:dyDescent="0.25">
      <c r="A19" s="6" t="s">
        <v>20</v>
      </c>
      <c r="B19" s="4">
        <v>10</v>
      </c>
      <c r="C19" s="4">
        <v>0</v>
      </c>
      <c r="D19" s="4">
        <v>0</v>
      </c>
      <c r="E19" s="4">
        <v>5</v>
      </c>
      <c r="F19" s="4">
        <v>5</v>
      </c>
      <c r="G19" s="4">
        <v>1</v>
      </c>
    </row>
    <row r="20" spans="1:7" x14ac:dyDescent="0.25">
      <c r="A20" s="6" t="s">
        <v>21</v>
      </c>
      <c r="B20" s="4">
        <v>11</v>
      </c>
      <c r="C20" s="4">
        <v>0</v>
      </c>
      <c r="D20" s="4">
        <v>1</v>
      </c>
      <c r="E20" s="4">
        <v>5</v>
      </c>
      <c r="F20" s="4">
        <v>5</v>
      </c>
      <c r="G20" s="4">
        <v>0</v>
      </c>
    </row>
    <row r="21" spans="1:7" x14ac:dyDescent="0.25">
      <c r="A21" s="6" t="s">
        <v>22</v>
      </c>
      <c r="B21" s="4">
        <v>5</v>
      </c>
      <c r="C21" s="4">
        <v>0</v>
      </c>
      <c r="D21" s="4">
        <v>1</v>
      </c>
      <c r="E21" s="4">
        <v>4</v>
      </c>
      <c r="F21" s="4">
        <v>0</v>
      </c>
      <c r="G21" s="4">
        <v>0</v>
      </c>
    </row>
    <row r="22" spans="1:7" x14ac:dyDescent="0.25">
      <c r="A22" s="6" t="s">
        <v>23</v>
      </c>
      <c r="B22" s="4">
        <v>5</v>
      </c>
      <c r="C22" s="4">
        <v>0</v>
      </c>
      <c r="D22" s="4">
        <v>0</v>
      </c>
      <c r="E22" s="4">
        <v>2</v>
      </c>
      <c r="F22" s="4">
        <v>3</v>
      </c>
      <c r="G22" s="4">
        <v>0</v>
      </c>
    </row>
    <row r="23" spans="1:7" x14ac:dyDescent="0.25">
      <c r="A23" s="6" t="s">
        <v>24</v>
      </c>
      <c r="B23" s="4">
        <v>7</v>
      </c>
      <c r="C23" s="4">
        <v>0</v>
      </c>
      <c r="D23" s="4">
        <v>1</v>
      </c>
      <c r="E23" s="4">
        <v>5</v>
      </c>
      <c r="F23" s="4">
        <v>1</v>
      </c>
      <c r="G23" s="4">
        <v>0</v>
      </c>
    </row>
    <row r="24" spans="1:7" x14ac:dyDescent="0.25">
      <c r="A24" s="6" t="s">
        <v>25</v>
      </c>
      <c r="B24" s="4">
        <v>2</v>
      </c>
      <c r="C24" s="4">
        <v>0</v>
      </c>
      <c r="D24" s="4">
        <v>0</v>
      </c>
      <c r="E24" s="4">
        <v>0</v>
      </c>
      <c r="F24" s="4">
        <v>2</v>
      </c>
      <c r="G24" s="4">
        <v>2</v>
      </c>
    </row>
    <row r="25" spans="1:7" x14ac:dyDescent="0.25">
      <c r="A25" s="6" t="s">
        <v>26</v>
      </c>
      <c r="B25" s="4">
        <v>6</v>
      </c>
      <c r="C25" s="4">
        <v>0</v>
      </c>
      <c r="D25" s="4">
        <v>1</v>
      </c>
      <c r="E25" s="4">
        <v>3</v>
      </c>
      <c r="F25" s="4">
        <v>2</v>
      </c>
      <c r="G25" s="4">
        <v>0</v>
      </c>
    </row>
    <row r="26" spans="1:7" x14ac:dyDescent="0.25">
      <c r="A26" s="6" t="s">
        <v>27</v>
      </c>
      <c r="B26" s="4">
        <v>5</v>
      </c>
      <c r="C26" s="4">
        <v>0</v>
      </c>
      <c r="D26" s="4">
        <v>1</v>
      </c>
      <c r="E26" s="4">
        <v>0</v>
      </c>
      <c r="F26" s="4">
        <v>4</v>
      </c>
      <c r="G26" s="4">
        <v>0</v>
      </c>
    </row>
    <row r="27" spans="1:7" x14ac:dyDescent="0.25">
      <c r="A27" s="6" t="s">
        <v>28</v>
      </c>
      <c r="B27" s="4">
        <v>10</v>
      </c>
      <c r="C27" s="4">
        <v>0</v>
      </c>
      <c r="D27" s="4">
        <v>1</v>
      </c>
      <c r="E27" s="4">
        <v>5</v>
      </c>
      <c r="F27" s="4">
        <v>4</v>
      </c>
      <c r="G27" s="4">
        <v>0</v>
      </c>
    </row>
    <row r="28" spans="1:7" x14ac:dyDescent="0.25">
      <c r="A28" s="6" t="s">
        <v>29</v>
      </c>
      <c r="B28" s="4">
        <v>3</v>
      </c>
      <c r="C28" s="4">
        <v>0</v>
      </c>
      <c r="D28" s="4">
        <v>1</v>
      </c>
      <c r="E28" s="4">
        <v>0</v>
      </c>
      <c r="F28" s="4">
        <v>2</v>
      </c>
      <c r="G28" s="4">
        <v>0</v>
      </c>
    </row>
    <row r="29" spans="1:7" x14ac:dyDescent="0.25">
      <c r="A29" s="6" t="s">
        <v>30</v>
      </c>
      <c r="B29" s="4">
        <v>9</v>
      </c>
      <c r="C29" s="4">
        <v>0</v>
      </c>
      <c r="D29" s="4">
        <v>1</v>
      </c>
      <c r="E29" s="4">
        <v>5</v>
      </c>
      <c r="F29" s="4">
        <v>3</v>
      </c>
      <c r="G29" s="4">
        <v>0</v>
      </c>
    </row>
    <row r="30" spans="1:7" x14ac:dyDescent="0.25">
      <c r="A30" s="6" t="s">
        <v>31</v>
      </c>
      <c r="B30" s="4">
        <v>4</v>
      </c>
      <c r="C30" s="4">
        <v>1</v>
      </c>
      <c r="D30" s="4">
        <v>0</v>
      </c>
      <c r="E30" s="4">
        <v>0</v>
      </c>
      <c r="F30" s="4">
        <v>3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163</v>
      </c>
      <c r="C31" s="356">
        <f t="shared" si="0"/>
        <v>1</v>
      </c>
      <c r="D31" s="356">
        <f t="shared" si="0"/>
        <v>19</v>
      </c>
      <c r="E31" s="356">
        <f t="shared" si="0"/>
        <v>61</v>
      </c>
      <c r="F31" s="356">
        <f t="shared" si="0"/>
        <v>82</v>
      </c>
      <c r="G31" s="356">
        <f t="shared" si="0"/>
        <v>3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12" priority="1" operator="equal">
      <formula>0</formula>
    </cfRule>
  </conditionalFormatting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1" customWidth="1"/>
    <col min="7" max="7" width="11.140625" customWidth="1"/>
  </cols>
  <sheetData>
    <row r="1" spans="1:14" s="353" customFormat="1" ht="27" customHeight="1" thickBot="1" x14ac:dyDescent="0.3">
      <c r="A1" s="428" t="s">
        <v>331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57" t="s">
        <v>7</v>
      </c>
      <c r="B8" s="357">
        <v>29</v>
      </c>
      <c r="C8" s="357">
        <v>21</v>
      </c>
      <c r="D8" s="357">
        <v>28</v>
      </c>
      <c r="E8" s="357">
        <v>0</v>
      </c>
      <c r="F8" s="357">
        <v>1</v>
      </c>
      <c r="G8" s="357">
        <v>0</v>
      </c>
      <c r="H8" s="357">
        <v>0</v>
      </c>
      <c r="I8" s="357">
        <v>6</v>
      </c>
      <c r="J8" s="357">
        <v>0</v>
      </c>
      <c r="K8" s="357">
        <v>1</v>
      </c>
      <c r="L8" s="357">
        <v>13</v>
      </c>
      <c r="M8" s="357">
        <v>15</v>
      </c>
      <c r="N8" s="357">
        <v>26.8</v>
      </c>
    </row>
    <row r="9" spans="1:14" x14ac:dyDescent="0.25">
      <c r="A9" s="158" t="s">
        <v>8</v>
      </c>
      <c r="B9" s="358">
        <v>23</v>
      </c>
      <c r="C9" s="358">
        <v>17</v>
      </c>
      <c r="D9" s="358">
        <v>23</v>
      </c>
      <c r="E9" s="358">
        <v>0</v>
      </c>
      <c r="F9" s="358">
        <v>0</v>
      </c>
      <c r="G9" s="358">
        <v>0</v>
      </c>
      <c r="H9" s="358">
        <v>0</v>
      </c>
      <c r="I9" s="358">
        <v>5</v>
      </c>
      <c r="J9" s="358">
        <v>0</v>
      </c>
      <c r="K9" s="358">
        <v>1</v>
      </c>
      <c r="L9" s="358">
        <v>6</v>
      </c>
      <c r="M9" s="358">
        <v>16</v>
      </c>
      <c r="N9" s="358">
        <v>22.8</v>
      </c>
    </row>
    <row r="10" spans="1:14" x14ac:dyDescent="0.25">
      <c r="A10" s="158" t="s">
        <v>9</v>
      </c>
      <c r="B10" s="358">
        <v>112</v>
      </c>
      <c r="C10" s="358">
        <v>98</v>
      </c>
      <c r="D10" s="358">
        <v>105</v>
      </c>
      <c r="E10" s="358">
        <v>1</v>
      </c>
      <c r="F10" s="358">
        <v>5</v>
      </c>
      <c r="G10" s="358">
        <v>0</v>
      </c>
      <c r="H10" s="358">
        <v>1</v>
      </c>
      <c r="I10" s="358">
        <v>27</v>
      </c>
      <c r="J10" s="358">
        <v>5</v>
      </c>
      <c r="K10" s="358">
        <v>11</v>
      </c>
      <c r="L10" s="358">
        <v>24</v>
      </c>
      <c r="M10" s="358">
        <v>72</v>
      </c>
      <c r="N10" s="358">
        <v>113.5</v>
      </c>
    </row>
    <row r="11" spans="1:14" x14ac:dyDescent="0.25">
      <c r="A11" s="158" t="s">
        <v>10</v>
      </c>
      <c r="B11" s="358">
        <v>38</v>
      </c>
      <c r="C11" s="358">
        <v>35</v>
      </c>
      <c r="D11" s="358">
        <v>37</v>
      </c>
      <c r="E11" s="358">
        <v>1</v>
      </c>
      <c r="F11" s="358">
        <v>0</v>
      </c>
      <c r="G11" s="358">
        <v>0</v>
      </c>
      <c r="H11" s="358">
        <v>0</v>
      </c>
      <c r="I11" s="358">
        <v>6</v>
      </c>
      <c r="J11" s="358">
        <v>1</v>
      </c>
      <c r="K11" s="358">
        <v>3</v>
      </c>
      <c r="L11" s="358">
        <v>11</v>
      </c>
      <c r="M11" s="358">
        <v>23</v>
      </c>
      <c r="N11" s="358">
        <v>36.799999999999997</v>
      </c>
    </row>
    <row r="12" spans="1:14" x14ac:dyDescent="0.25">
      <c r="A12" s="158" t="s">
        <v>11</v>
      </c>
      <c r="B12" s="358">
        <v>19</v>
      </c>
      <c r="C12" s="358">
        <v>14</v>
      </c>
      <c r="D12" s="358">
        <v>18</v>
      </c>
      <c r="E12" s="358">
        <v>1</v>
      </c>
      <c r="F12" s="358">
        <v>0</v>
      </c>
      <c r="G12" s="358">
        <v>0</v>
      </c>
      <c r="H12" s="358">
        <v>0</v>
      </c>
      <c r="I12" s="358">
        <v>5</v>
      </c>
      <c r="J12" s="358">
        <v>2</v>
      </c>
      <c r="K12" s="358">
        <v>3</v>
      </c>
      <c r="L12" s="358">
        <v>2</v>
      </c>
      <c r="M12" s="358">
        <v>12</v>
      </c>
      <c r="N12" s="358">
        <v>18</v>
      </c>
    </row>
    <row r="13" spans="1:14" x14ac:dyDescent="0.25">
      <c r="A13" s="158" t="s">
        <v>12</v>
      </c>
      <c r="B13" s="358">
        <v>20</v>
      </c>
      <c r="C13" s="358">
        <v>16</v>
      </c>
      <c r="D13" s="358">
        <v>20</v>
      </c>
      <c r="E13" s="358">
        <v>0</v>
      </c>
      <c r="F13" s="358">
        <v>0</v>
      </c>
      <c r="G13" s="358">
        <v>0</v>
      </c>
      <c r="H13" s="358">
        <v>0</v>
      </c>
      <c r="I13" s="358">
        <v>3</v>
      </c>
      <c r="J13" s="358">
        <v>0</v>
      </c>
      <c r="K13" s="358">
        <v>1</v>
      </c>
      <c r="L13" s="358">
        <v>9</v>
      </c>
      <c r="M13" s="358">
        <v>10</v>
      </c>
      <c r="N13" s="358">
        <v>20</v>
      </c>
    </row>
    <row r="14" spans="1:14" x14ac:dyDescent="0.25">
      <c r="A14" s="158" t="s">
        <v>13</v>
      </c>
      <c r="B14" s="358">
        <v>62</v>
      </c>
      <c r="C14" s="358">
        <v>53</v>
      </c>
      <c r="D14" s="358">
        <v>60</v>
      </c>
      <c r="E14" s="358">
        <v>1</v>
      </c>
      <c r="F14" s="358">
        <v>1</v>
      </c>
      <c r="G14" s="358">
        <v>1</v>
      </c>
      <c r="H14" s="358">
        <v>0</v>
      </c>
      <c r="I14" s="358">
        <v>13</v>
      </c>
      <c r="J14" s="358">
        <v>3</v>
      </c>
      <c r="K14" s="358">
        <v>7</v>
      </c>
      <c r="L14" s="358">
        <v>13</v>
      </c>
      <c r="M14" s="358">
        <v>39</v>
      </c>
      <c r="N14" s="358">
        <v>61.5</v>
      </c>
    </row>
    <row r="15" spans="1:14" x14ac:dyDescent="0.25">
      <c r="A15" s="158" t="s">
        <v>14</v>
      </c>
      <c r="B15" s="358">
        <v>24</v>
      </c>
      <c r="C15" s="358">
        <v>18</v>
      </c>
      <c r="D15" s="358">
        <v>24</v>
      </c>
      <c r="E15" s="358">
        <v>0</v>
      </c>
      <c r="F15" s="358">
        <v>0</v>
      </c>
      <c r="G15" s="358">
        <v>0</v>
      </c>
      <c r="H15" s="358">
        <v>0</v>
      </c>
      <c r="I15" s="358">
        <v>7</v>
      </c>
      <c r="J15" s="358">
        <v>1</v>
      </c>
      <c r="K15" s="358">
        <v>6</v>
      </c>
      <c r="L15" s="358">
        <v>5</v>
      </c>
      <c r="M15" s="358">
        <v>12</v>
      </c>
      <c r="N15" s="358">
        <v>24.3</v>
      </c>
    </row>
    <row r="16" spans="1:14" x14ac:dyDescent="0.25">
      <c r="A16" s="158" t="s">
        <v>15</v>
      </c>
      <c r="B16" s="358">
        <v>70</v>
      </c>
      <c r="C16" s="358">
        <v>62</v>
      </c>
      <c r="D16" s="358">
        <v>70</v>
      </c>
      <c r="E16" s="358">
        <v>0</v>
      </c>
      <c r="F16" s="358">
        <v>0</v>
      </c>
      <c r="G16" s="358">
        <v>0</v>
      </c>
      <c r="H16" s="358">
        <v>0</v>
      </c>
      <c r="I16" s="358">
        <v>7</v>
      </c>
      <c r="J16" s="358">
        <v>3</v>
      </c>
      <c r="K16" s="358">
        <v>10</v>
      </c>
      <c r="L16" s="358">
        <v>17</v>
      </c>
      <c r="M16" s="358">
        <v>40</v>
      </c>
      <c r="N16" s="358">
        <v>65.5</v>
      </c>
    </row>
    <row r="17" spans="1:14" x14ac:dyDescent="0.25">
      <c r="A17" s="158" t="s">
        <v>16</v>
      </c>
      <c r="B17" s="358">
        <v>40</v>
      </c>
      <c r="C17" s="358">
        <v>34</v>
      </c>
      <c r="D17" s="358">
        <v>40</v>
      </c>
      <c r="E17" s="358">
        <v>0</v>
      </c>
      <c r="F17" s="358">
        <v>0</v>
      </c>
      <c r="G17" s="358">
        <v>0</v>
      </c>
      <c r="H17" s="358">
        <v>0</v>
      </c>
      <c r="I17" s="358">
        <v>5</v>
      </c>
      <c r="J17" s="358">
        <v>1</v>
      </c>
      <c r="K17" s="358">
        <v>4</v>
      </c>
      <c r="L17" s="358">
        <v>7</v>
      </c>
      <c r="M17" s="358">
        <v>28</v>
      </c>
      <c r="N17" s="358">
        <v>39.5</v>
      </c>
    </row>
    <row r="18" spans="1:14" x14ac:dyDescent="0.25">
      <c r="A18" s="158" t="s">
        <v>17</v>
      </c>
      <c r="B18" s="358">
        <v>17</v>
      </c>
      <c r="C18" s="358">
        <v>13</v>
      </c>
      <c r="D18" s="358">
        <v>17</v>
      </c>
      <c r="E18" s="358">
        <v>0</v>
      </c>
      <c r="F18" s="358">
        <v>0</v>
      </c>
      <c r="G18" s="358">
        <v>0</v>
      </c>
      <c r="H18" s="358">
        <v>0</v>
      </c>
      <c r="I18" s="358">
        <v>3</v>
      </c>
      <c r="J18" s="358">
        <v>1</v>
      </c>
      <c r="K18" s="358">
        <v>3</v>
      </c>
      <c r="L18" s="358">
        <v>6</v>
      </c>
      <c r="M18" s="358">
        <v>7</v>
      </c>
      <c r="N18" s="358">
        <v>17</v>
      </c>
    </row>
    <row r="19" spans="1:14" x14ac:dyDescent="0.25">
      <c r="A19" s="158" t="s">
        <v>18</v>
      </c>
      <c r="B19" s="358">
        <v>48</v>
      </c>
      <c r="C19" s="358">
        <v>37</v>
      </c>
      <c r="D19" s="358">
        <v>48</v>
      </c>
      <c r="E19" s="358">
        <v>0</v>
      </c>
      <c r="F19" s="358">
        <v>0</v>
      </c>
      <c r="G19" s="358">
        <v>0</v>
      </c>
      <c r="H19" s="358">
        <v>0</v>
      </c>
      <c r="I19" s="358">
        <v>12</v>
      </c>
      <c r="J19" s="358">
        <v>1</v>
      </c>
      <c r="K19" s="358">
        <v>3</v>
      </c>
      <c r="L19" s="358">
        <v>9</v>
      </c>
      <c r="M19" s="358">
        <v>35</v>
      </c>
      <c r="N19" s="358">
        <v>46.5</v>
      </c>
    </row>
    <row r="20" spans="1:14" x14ac:dyDescent="0.25">
      <c r="A20" s="158" t="s">
        <v>19</v>
      </c>
      <c r="B20" s="358">
        <v>25</v>
      </c>
      <c r="C20" s="358">
        <v>24</v>
      </c>
      <c r="D20" s="358">
        <v>25</v>
      </c>
      <c r="E20" s="358">
        <v>0</v>
      </c>
      <c r="F20" s="358">
        <v>0</v>
      </c>
      <c r="G20" s="358">
        <v>0</v>
      </c>
      <c r="H20" s="358">
        <v>0</v>
      </c>
      <c r="I20" s="358">
        <v>7</v>
      </c>
      <c r="J20" s="358">
        <v>0</v>
      </c>
      <c r="K20" s="358">
        <v>3</v>
      </c>
      <c r="L20" s="358">
        <v>4</v>
      </c>
      <c r="M20" s="358">
        <v>18</v>
      </c>
      <c r="N20" s="358">
        <v>24.5</v>
      </c>
    </row>
    <row r="21" spans="1:14" x14ac:dyDescent="0.25">
      <c r="A21" s="158" t="s">
        <v>20</v>
      </c>
      <c r="B21" s="358">
        <v>46</v>
      </c>
      <c r="C21" s="358">
        <v>42</v>
      </c>
      <c r="D21" s="358">
        <v>45</v>
      </c>
      <c r="E21" s="358">
        <v>0</v>
      </c>
      <c r="F21" s="358">
        <v>1</v>
      </c>
      <c r="G21" s="358">
        <v>0</v>
      </c>
      <c r="H21" s="358">
        <v>0</v>
      </c>
      <c r="I21" s="358">
        <v>21</v>
      </c>
      <c r="J21" s="358">
        <v>3</v>
      </c>
      <c r="K21" s="358">
        <v>3</v>
      </c>
      <c r="L21" s="358">
        <v>7</v>
      </c>
      <c r="M21" s="358">
        <v>33</v>
      </c>
      <c r="N21" s="358">
        <v>44.4</v>
      </c>
    </row>
    <row r="22" spans="1:14" x14ac:dyDescent="0.25">
      <c r="A22" s="158" t="s">
        <v>21</v>
      </c>
      <c r="B22" s="358">
        <v>26</v>
      </c>
      <c r="C22" s="358">
        <v>23</v>
      </c>
      <c r="D22" s="358">
        <v>26</v>
      </c>
      <c r="E22" s="358">
        <v>0</v>
      </c>
      <c r="F22" s="358">
        <v>0</v>
      </c>
      <c r="G22" s="358">
        <v>0</v>
      </c>
      <c r="H22" s="358">
        <v>0</v>
      </c>
      <c r="I22" s="358">
        <v>2</v>
      </c>
      <c r="J22" s="358">
        <v>0</v>
      </c>
      <c r="K22" s="358">
        <v>4</v>
      </c>
      <c r="L22" s="358">
        <v>5</v>
      </c>
      <c r="M22" s="358">
        <v>17</v>
      </c>
      <c r="N22" s="358">
        <v>23.5</v>
      </c>
    </row>
    <row r="23" spans="1:14" x14ac:dyDescent="0.25">
      <c r="A23" s="158" t="s">
        <v>22</v>
      </c>
      <c r="B23" s="358">
        <v>31</v>
      </c>
      <c r="C23" s="358">
        <v>26</v>
      </c>
      <c r="D23" s="358">
        <v>31</v>
      </c>
      <c r="E23" s="358">
        <v>0</v>
      </c>
      <c r="F23" s="358">
        <v>0</v>
      </c>
      <c r="G23" s="358">
        <v>0</v>
      </c>
      <c r="H23" s="358">
        <v>0</v>
      </c>
      <c r="I23" s="358">
        <v>6</v>
      </c>
      <c r="J23" s="358">
        <v>0</v>
      </c>
      <c r="K23" s="358">
        <v>2</v>
      </c>
      <c r="L23" s="358">
        <v>4</v>
      </c>
      <c r="M23" s="358">
        <v>25</v>
      </c>
      <c r="N23" s="358">
        <v>28.5</v>
      </c>
    </row>
    <row r="24" spans="1:14" x14ac:dyDescent="0.25">
      <c r="A24" s="158" t="s">
        <v>23</v>
      </c>
      <c r="B24" s="358">
        <v>28</v>
      </c>
      <c r="C24" s="358">
        <v>28</v>
      </c>
      <c r="D24" s="358">
        <v>28</v>
      </c>
      <c r="E24" s="358">
        <v>0</v>
      </c>
      <c r="F24" s="358">
        <v>0</v>
      </c>
      <c r="G24" s="358">
        <v>0</v>
      </c>
      <c r="H24" s="358">
        <v>0</v>
      </c>
      <c r="I24" s="358">
        <v>3</v>
      </c>
      <c r="J24" s="358">
        <v>0</v>
      </c>
      <c r="K24" s="358">
        <v>1</v>
      </c>
      <c r="L24" s="358">
        <v>4</v>
      </c>
      <c r="M24" s="358">
        <v>23</v>
      </c>
      <c r="N24" s="358">
        <v>27</v>
      </c>
    </row>
    <row r="25" spans="1:14" x14ac:dyDescent="0.25">
      <c r="A25" s="158" t="s">
        <v>24</v>
      </c>
      <c r="B25" s="358">
        <v>18</v>
      </c>
      <c r="C25" s="358">
        <v>16</v>
      </c>
      <c r="D25" s="358">
        <v>18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2</v>
      </c>
      <c r="L25" s="358">
        <v>4</v>
      </c>
      <c r="M25" s="358">
        <v>12</v>
      </c>
      <c r="N25" s="358">
        <v>17.5</v>
      </c>
    </row>
    <row r="26" spans="1:14" x14ac:dyDescent="0.25">
      <c r="A26" s="158" t="s">
        <v>25</v>
      </c>
      <c r="B26" s="358">
        <v>50</v>
      </c>
      <c r="C26" s="358">
        <v>49</v>
      </c>
      <c r="D26" s="358">
        <v>50</v>
      </c>
      <c r="E26" s="358">
        <v>0</v>
      </c>
      <c r="F26" s="358">
        <v>0</v>
      </c>
      <c r="G26" s="358">
        <v>0</v>
      </c>
      <c r="H26" s="358">
        <v>0</v>
      </c>
      <c r="I26" s="358">
        <v>6</v>
      </c>
      <c r="J26" s="358">
        <v>2</v>
      </c>
      <c r="K26" s="358">
        <v>6</v>
      </c>
      <c r="L26" s="358">
        <v>12</v>
      </c>
      <c r="M26" s="358">
        <v>30</v>
      </c>
      <c r="N26" s="358">
        <v>48.6</v>
      </c>
    </row>
    <row r="27" spans="1:14" x14ac:dyDescent="0.25">
      <c r="A27" s="158" t="s">
        <v>26</v>
      </c>
      <c r="B27" s="358">
        <v>32</v>
      </c>
      <c r="C27" s="358">
        <v>30</v>
      </c>
      <c r="D27" s="358">
        <v>32</v>
      </c>
      <c r="E27" s="358">
        <v>0</v>
      </c>
      <c r="F27" s="358">
        <v>0</v>
      </c>
      <c r="G27" s="358">
        <v>0</v>
      </c>
      <c r="H27" s="358">
        <v>0</v>
      </c>
      <c r="I27" s="358">
        <v>7</v>
      </c>
      <c r="J27" s="358">
        <v>2</v>
      </c>
      <c r="K27" s="358">
        <v>4</v>
      </c>
      <c r="L27" s="358">
        <v>12</v>
      </c>
      <c r="M27" s="358">
        <v>14</v>
      </c>
      <c r="N27" s="358">
        <v>33.4</v>
      </c>
    </row>
    <row r="28" spans="1:14" x14ac:dyDescent="0.25">
      <c r="A28" s="158" t="s">
        <v>27</v>
      </c>
      <c r="B28" s="358">
        <v>31</v>
      </c>
      <c r="C28" s="358">
        <v>26</v>
      </c>
      <c r="D28" s="358">
        <v>30</v>
      </c>
      <c r="E28" s="358">
        <v>0</v>
      </c>
      <c r="F28" s="358">
        <v>1</v>
      </c>
      <c r="G28" s="358">
        <v>1</v>
      </c>
      <c r="H28" s="358">
        <v>0</v>
      </c>
      <c r="I28" s="358">
        <v>7</v>
      </c>
      <c r="J28" s="358">
        <v>1</v>
      </c>
      <c r="K28" s="358">
        <v>1</v>
      </c>
      <c r="L28" s="358">
        <v>10</v>
      </c>
      <c r="M28" s="358">
        <v>19</v>
      </c>
      <c r="N28" s="358">
        <v>31.2</v>
      </c>
    </row>
    <row r="29" spans="1:14" x14ac:dyDescent="0.25">
      <c r="A29" s="158" t="s">
        <v>28</v>
      </c>
      <c r="B29" s="358">
        <v>23</v>
      </c>
      <c r="C29" s="358">
        <v>16</v>
      </c>
      <c r="D29" s="358">
        <v>23</v>
      </c>
      <c r="E29" s="358">
        <v>0</v>
      </c>
      <c r="F29" s="358">
        <v>0</v>
      </c>
      <c r="G29" s="358">
        <v>0</v>
      </c>
      <c r="H29" s="358">
        <v>0</v>
      </c>
      <c r="I29" s="358">
        <v>7</v>
      </c>
      <c r="J29" s="358">
        <v>0</v>
      </c>
      <c r="K29" s="358">
        <v>2</v>
      </c>
      <c r="L29" s="358">
        <v>5</v>
      </c>
      <c r="M29" s="358">
        <v>16</v>
      </c>
      <c r="N29" s="358">
        <v>21</v>
      </c>
    </row>
    <row r="30" spans="1:14" x14ac:dyDescent="0.25">
      <c r="A30" s="158" t="s">
        <v>29</v>
      </c>
      <c r="B30" s="358">
        <v>18</v>
      </c>
      <c r="C30" s="358">
        <v>17</v>
      </c>
      <c r="D30" s="358">
        <v>18</v>
      </c>
      <c r="E30" s="358">
        <v>0</v>
      </c>
      <c r="F30" s="358">
        <v>0</v>
      </c>
      <c r="G30" s="358">
        <v>0</v>
      </c>
      <c r="H30" s="358">
        <v>0</v>
      </c>
      <c r="I30" s="358">
        <v>4</v>
      </c>
      <c r="J30" s="358">
        <v>0</v>
      </c>
      <c r="K30" s="358">
        <v>0</v>
      </c>
      <c r="L30" s="358">
        <v>6</v>
      </c>
      <c r="M30" s="358">
        <v>12</v>
      </c>
      <c r="N30" s="358">
        <v>16.3</v>
      </c>
    </row>
    <row r="31" spans="1:14" x14ac:dyDescent="0.25">
      <c r="A31" s="158" t="s">
        <v>30</v>
      </c>
      <c r="B31" s="358">
        <v>25</v>
      </c>
      <c r="C31" s="358">
        <v>21</v>
      </c>
      <c r="D31" s="358">
        <v>25</v>
      </c>
      <c r="E31" s="358">
        <v>0</v>
      </c>
      <c r="F31" s="358">
        <v>0</v>
      </c>
      <c r="G31" s="358">
        <v>0</v>
      </c>
      <c r="H31" s="358">
        <v>0</v>
      </c>
      <c r="I31" s="358">
        <v>6</v>
      </c>
      <c r="J31" s="358">
        <v>1</v>
      </c>
      <c r="K31" s="358">
        <v>1</v>
      </c>
      <c r="L31" s="358">
        <v>7</v>
      </c>
      <c r="M31" s="358">
        <v>16</v>
      </c>
      <c r="N31" s="358">
        <v>25.3</v>
      </c>
    </row>
    <row r="32" spans="1:14" x14ac:dyDescent="0.25">
      <c r="A32" s="158" t="s">
        <v>31</v>
      </c>
      <c r="B32" s="358">
        <v>83</v>
      </c>
      <c r="C32" s="358">
        <v>70</v>
      </c>
      <c r="D32" s="358">
        <v>82</v>
      </c>
      <c r="E32" s="358">
        <v>1</v>
      </c>
      <c r="F32" s="358">
        <v>0</v>
      </c>
      <c r="G32" s="358">
        <v>0</v>
      </c>
      <c r="H32" s="358">
        <v>0</v>
      </c>
      <c r="I32" s="358">
        <v>19</v>
      </c>
      <c r="J32" s="358">
        <v>1</v>
      </c>
      <c r="K32" s="358">
        <v>10</v>
      </c>
      <c r="L32" s="358">
        <v>25</v>
      </c>
      <c r="M32" s="358">
        <v>47</v>
      </c>
      <c r="N32" s="358">
        <v>81.5</v>
      </c>
    </row>
    <row r="33" spans="1:14" x14ac:dyDescent="0.25">
      <c r="A33" s="159" t="s">
        <v>32</v>
      </c>
      <c r="B33" s="360">
        <f t="shared" ref="B33:N33" si="0">SUM(B8:B32)</f>
        <v>938</v>
      </c>
      <c r="C33" s="360">
        <f t="shared" si="0"/>
        <v>806</v>
      </c>
      <c r="D33" s="360">
        <f t="shared" si="0"/>
        <v>923</v>
      </c>
      <c r="E33" s="360">
        <f t="shared" si="0"/>
        <v>5</v>
      </c>
      <c r="F33" s="360">
        <f t="shared" si="0"/>
        <v>9</v>
      </c>
      <c r="G33" s="360">
        <f t="shared" si="0"/>
        <v>2</v>
      </c>
      <c r="H33" s="360">
        <f t="shared" si="0"/>
        <v>1</v>
      </c>
      <c r="I33" s="360">
        <f t="shared" si="0"/>
        <v>194</v>
      </c>
      <c r="J33" s="360">
        <f t="shared" si="0"/>
        <v>28</v>
      </c>
      <c r="K33" s="360">
        <f t="shared" si="0"/>
        <v>92</v>
      </c>
      <c r="L33" s="360">
        <f t="shared" si="0"/>
        <v>227</v>
      </c>
      <c r="M33" s="360">
        <f t="shared" si="0"/>
        <v>591</v>
      </c>
      <c r="N33" s="360">
        <f t="shared" si="0"/>
        <v>914.9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8" priority="1" operator="equal">
      <formula>0</formula>
    </cfRule>
  </conditionalFormatting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1" customWidth="1"/>
    <col min="7" max="7" width="10.42578125" customWidth="1"/>
  </cols>
  <sheetData>
    <row r="1" spans="1:14" s="353" customFormat="1" ht="26.25" customHeight="1" thickBot="1" x14ac:dyDescent="0.3">
      <c r="A1" s="428" t="s">
        <v>379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54" t="s">
        <v>7</v>
      </c>
      <c r="B8" s="357">
        <v>611</v>
      </c>
      <c r="C8" s="357">
        <v>460</v>
      </c>
      <c r="D8" s="357">
        <v>467</v>
      </c>
      <c r="E8" s="357">
        <v>25</v>
      </c>
      <c r="F8" s="357">
        <v>91</v>
      </c>
      <c r="G8" s="357">
        <v>36</v>
      </c>
      <c r="H8" s="357">
        <v>28</v>
      </c>
      <c r="I8" s="357">
        <v>89</v>
      </c>
      <c r="J8" s="357">
        <v>70</v>
      </c>
      <c r="K8" s="357">
        <v>127</v>
      </c>
      <c r="L8" s="357">
        <v>163</v>
      </c>
      <c r="M8" s="357">
        <v>251</v>
      </c>
      <c r="N8" s="357">
        <v>596.70000000000005</v>
      </c>
    </row>
    <row r="9" spans="1:14" x14ac:dyDescent="0.25">
      <c r="A9" s="155" t="s">
        <v>8</v>
      </c>
      <c r="B9" s="358">
        <v>570</v>
      </c>
      <c r="C9" s="358">
        <v>419</v>
      </c>
      <c r="D9" s="358">
        <v>451</v>
      </c>
      <c r="E9" s="358">
        <v>15</v>
      </c>
      <c r="F9" s="358">
        <v>72</v>
      </c>
      <c r="G9" s="358">
        <v>28</v>
      </c>
      <c r="H9" s="358">
        <v>32</v>
      </c>
      <c r="I9" s="358">
        <v>114</v>
      </c>
      <c r="J9" s="358">
        <v>57</v>
      </c>
      <c r="K9" s="358">
        <v>76</v>
      </c>
      <c r="L9" s="358">
        <v>146</v>
      </c>
      <c r="M9" s="358">
        <v>291</v>
      </c>
      <c r="N9" s="358">
        <v>619.79999999999995</v>
      </c>
    </row>
    <row r="10" spans="1:14" x14ac:dyDescent="0.25">
      <c r="A10" s="155" t="s">
        <v>9</v>
      </c>
      <c r="B10" s="358">
        <v>1837</v>
      </c>
      <c r="C10" s="358">
        <v>1454</v>
      </c>
      <c r="D10" s="358">
        <v>1295</v>
      </c>
      <c r="E10" s="358">
        <v>133</v>
      </c>
      <c r="F10" s="358">
        <v>347</v>
      </c>
      <c r="G10" s="358">
        <v>143</v>
      </c>
      <c r="H10" s="358">
        <v>62</v>
      </c>
      <c r="I10" s="358">
        <v>431</v>
      </c>
      <c r="J10" s="358">
        <v>276</v>
      </c>
      <c r="K10" s="358">
        <v>356</v>
      </c>
      <c r="L10" s="358">
        <v>409</v>
      </c>
      <c r="M10" s="358">
        <v>796</v>
      </c>
      <c r="N10" s="358">
        <v>1982</v>
      </c>
    </row>
    <row r="11" spans="1:14" x14ac:dyDescent="0.25">
      <c r="A11" s="155" t="s">
        <v>10</v>
      </c>
      <c r="B11" s="358">
        <v>962</v>
      </c>
      <c r="C11" s="358">
        <v>774</v>
      </c>
      <c r="D11" s="358">
        <v>667</v>
      </c>
      <c r="E11" s="358">
        <v>55</v>
      </c>
      <c r="F11" s="358">
        <v>192</v>
      </c>
      <c r="G11" s="358">
        <v>73</v>
      </c>
      <c r="H11" s="358">
        <v>48</v>
      </c>
      <c r="I11" s="358">
        <v>227</v>
      </c>
      <c r="J11" s="358">
        <v>121</v>
      </c>
      <c r="K11" s="358">
        <v>213</v>
      </c>
      <c r="L11" s="358">
        <v>219</v>
      </c>
      <c r="M11" s="358">
        <v>409</v>
      </c>
      <c r="N11" s="358">
        <v>1078.9000000000001</v>
      </c>
    </row>
    <row r="12" spans="1:14" x14ac:dyDescent="0.25">
      <c r="A12" s="155" t="s">
        <v>11</v>
      </c>
      <c r="B12" s="358">
        <v>508</v>
      </c>
      <c r="C12" s="358">
        <v>374</v>
      </c>
      <c r="D12" s="358">
        <v>366</v>
      </c>
      <c r="E12" s="358">
        <v>21</v>
      </c>
      <c r="F12" s="358">
        <v>91</v>
      </c>
      <c r="G12" s="358">
        <v>33</v>
      </c>
      <c r="H12" s="358">
        <v>30</v>
      </c>
      <c r="I12" s="358">
        <v>106</v>
      </c>
      <c r="J12" s="358">
        <v>76</v>
      </c>
      <c r="K12" s="358">
        <v>85</v>
      </c>
      <c r="L12" s="358">
        <v>103</v>
      </c>
      <c r="M12" s="358">
        <v>244</v>
      </c>
      <c r="N12" s="358">
        <v>525.4</v>
      </c>
    </row>
    <row r="13" spans="1:14" x14ac:dyDescent="0.25">
      <c r="A13" s="155" t="s">
        <v>12</v>
      </c>
      <c r="B13" s="358">
        <v>544</v>
      </c>
      <c r="C13" s="358">
        <v>428</v>
      </c>
      <c r="D13" s="358">
        <v>460</v>
      </c>
      <c r="E13" s="358">
        <v>30</v>
      </c>
      <c r="F13" s="358">
        <v>44</v>
      </c>
      <c r="G13" s="358">
        <v>21</v>
      </c>
      <c r="H13" s="358">
        <v>10</v>
      </c>
      <c r="I13" s="358">
        <v>66</v>
      </c>
      <c r="J13" s="358">
        <v>70</v>
      </c>
      <c r="K13" s="358">
        <v>148</v>
      </c>
      <c r="L13" s="358">
        <v>163</v>
      </c>
      <c r="M13" s="358">
        <v>163</v>
      </c>
      <c r="N13" s="358">
        <v>537</v>
      </c>
    </row>
    <row r="14" spans="1:14" x14ac:dyDescent="0.25">
      <c r="A14" s="155" t="s">
        <v>13</v>
      </c>
      <c r="B14" s="358">
        <v>1023</v>
      </c>
      <c r="C14" s="358">
        <v>788</v>
      </c>
      <c r="D14" s="358">
        <v>771</v>
      </c>
      <c r="E14" s="358">
        <v>47</v>
      </c>
      <c r="F14" s="358">
        <v>165</v>
      </c>
      <c r="G14" s="358">
        <v>50</v>
      </c>
      <c r="H14" s="358">
        <v>40</v>
      </c>
      <c r="I14" s="358">
        <v>229</v>
      </c>
      <c r="J14" s="358">
        <v>139</v>
      </c>
      <c r="K14" s="358">
        <v>175</v>
      </c>
      <c r="L14" s="358">
        <v>225</v>
      </c>
      <c r="M14" s="358">
        <v>484</v>
      </c>
      <c r="N14" s="358">
        <v>1083.5999999999999</v>
      </c>
    </row>
    <row r="15" spans="1:14" x14ac:dyDescent="0.25">
      <c r="A15" s="155" t="s">
        <v>14</v>
      </c>
      <c r="B15" s="358">
        <v>837</v>
      </c>
      <c r="C15" s="358">
        <v>624</v>
      </c>
      <c r="D15" s="358">
        <v>663</v>
      </c>
      <c r="E15" s="358">
        <v>57</v>
      </c>
      <c r="F15" s="358">
        <v>98</v>
      </c>
      <c r="G15" s="358">
        <v>25</v>
      </c>
      <c r="H15" s="358">
        <v>19</v>
      </c>
      <c r="I15" s="358">
        <v>147</v>
      </c>
      <c r="J15" s="358">
        <v>102</v>
      </c>
      <c r="K15" s="358">
        <v>170</v>
      </c>
      <c r="L15" s="358">
        <v>217</v>
      </c>
      <c r="M15" s="358">
        <v>348</v>
      </c>
      <c r="N15" s="358">
        <v>729.6</v>
      </c>
    </row>
    <row r="16" spans="1:14" x14ac:dyDescent="0.25">
      <c r="A16" s="155" t="s">
        <v>15</v>
      </c>
      <c r="B16" s="358">
        <v>1260</v>
      </c>
      <c r="C16" s="358">
        <v>1008</v>
      </c>
      <c r="D16" s="358">
        <v>898</v>
      </c>
      <c r="E16" s="358">
        <v>102</v>
      </c>
      <c r="F16" s="358">
        <v>196</v>
      </c>
      <c r="G16" s="358">
        <v>70</v>
      </c>
      <c r="H16" s="358">
        <v>64</v>
      </c>
      <c r="I16" s="358">
        <v>272</v>
      </c>
      <c r="J16" s="358">
        <v>202</v>
      </c>
      <c r="K16" s="358">
        <v>296</v>
      </c>
      <c r="L16" s="358">
        <v>285</v>
      </c>
      <c r="M16" s="358">
        <v>477</v>
      </c>
      <c r="N16" s="358">
        <v>1529.8</v>
      </c>
    </row>
    <row r="17" spans="1:14" x14ac:dyDescent="0.25">
      <c r="A17" s="155" t="s">
        <v>16</v>
      </c>
      <c r="B17" s="358">
        <v>892</v>
      </c>
      <c r="C17" s="358">
        <v>689</v>
      </c>
      <c r="D17" s="358">
        <v>693</v>
      </c>
      <c r="E17" s="358">
        <v>42</v>
      </c>
      <c r="F17" s="358">
        <v>126</v>
      </c>
      <c r="G17" s="358">
        <v>66</v>
      </c>
      <c r="H17" s="358">
        <v>31</v>
      </c>
      <c r="I17" s="358">
        <v>121</v>
      </c>
      <c r="J17" s="358">
        <v>106</v>
      </c>
      <c r="K17" s="358">
        <v>182</v>
      </c>
      <c r="L17" s="358">
        <v>245</v>
      </c>
      <c r="M17" s="358">
        <v>359</v>
      </c>
      <c r="N17" s="358">
        <v>890.3</v>
      </c>
    </row>
    <row r="18" spans="1:14" x14ac:dyDescent="0.25">
      <c r="A18" s="155" t="s">
        <v>17</v>
      </c>
      <c r="B18" s="358">
        <v>278</v>
      </c>
      <c r="C18" s="358">
        <v>219</v>
      </c>
      <c r="D18" s="358">
        <v>174</v>
      </c>
      <c r="E18" s="358">
        <v>13</v>
      </c>
      <c r="F18" s="358">
        <v>74</v>
      </c>
      <c r="G18" s="358">
        <v>34</v>
      </c>
      <c r="H18" s="358">
        <v>17</v>
      </c>
      <c r="I18" s="358">
        <v>59</v>
      </c>
      <c r="J18" s="358">
        <v>48</v>
      </c>
      <c r="K18" s="358">
        <v>55</v>
      </c>
      <c r="L18" s="358">
        <v>64</v>
      </c>
      <c r="M18" s="358">
        <v>111</v>
      </c>
      <c r="N18" s="358">
        <v>278.8</v>
      </c>
    </row>
    <row r="19" spans="1:14" x14ac:dyDescent="0.25">
      <c r="A19" s="155" t="s">
        <v>18</v>
      </c>
      <c r="B19" s="358">
        <v>1206</v>
      </c>
      <c r="C19" s="358">
        <v>905</v>
      </c>
      <c r="D19" s="358">
        <v>930</v>
      </c>
      <c r="E19" s="358">
        <v>50</v>
      </c>
      <c r="F19" s="358">
        <v>195</v>
      </c>
      <c r="G19" s="358">
        <v>107</v>
      </c>
      <c r="H19" s="358">
        <v>31</v>
      </c>
      <c r="I19" s="358">
        <v>274</v>
      </c>
      <c r="J19" s="358">
        <v>134</v>
      </c>
      <c r="K19" s="358">
        <v>204</v>
      </c>
      <c r="L19" s="358">
        <v>267</v>
      </c>
      <c r="M19" s="358">
        <v>601</v>
      </c>
      <c r="N19" s="358">
        <v>1208.3</v>
      </c>
    </row>
    <row r="20" spans="1:14" x14ac:dyDescent="0.25">
      <c r="A20" s="155" t="s">
        <v>19</v>
      </c>
      <c r="B20" s="358">
        <v>638</v>
      </c>
      <c r="C20" s="358">
        <v>503</v>
      </c>
      <c r="D20" s="358">
        <v>445</v>
      </c>
      <c r="E20" s="358">
        <v>36</v>
      </c>
      <c r="F20" s="358">
        <v>122</v>
      </c>
      <c r="G20" s="358">
        <v>32</v>
      </c>
      <c r="H20" s="358">
        <v>35</v>
      </c>
      <c r="I20" s="358">
        <v>125</v>
      </c>
      <c r="J20" s="358">
        <v>66</v>
      </c>
      <c r="K20" s="358">
        <v>129</v>
      </c>
      <c r="L20" s="358">
        <v>152</v>
      </c>
      <c r="M20" s="358">
        <v>291</v>
      </c>
      <c r="N20" s="358">
        <v>680.2</v>
      </c>
    </row>
    <row r="21" spans="1:14" x14ac:dyDescent="0.25">
      <c r="A21" s="155" t="s">
        <v>20</v>
      </c>
      <c r="B21" s="358">
        <v>1120</v>
      </c>
      <c r="C21" s="358">
        <v>936</v>
      </c>
      <c r="D21" s="358">
        <v>833</v>
      </c>
      <c r="E21" s="358">
        <v>60</v>
      </c>
      <c r="F21" s="358">
        <v>197</v>
      </c>
      <c r="G21" s="358">
        <v>77</v>
      </c>
      <c r="H21" s="358">
        <v>30</v>
      </c>
      <c r="I21" s="358">
        <v>298</v>
      </c>
      <c r="J21" s="358">
        <v>135</v>
      </c>
      <c r="K21" s="358">
        <v>205</v>
      </c>
      <c r="L21" s="358">
        <v>272</v>
      </c>
      <c r="M21" s="358">
        <v>508</v>
      </c>
      <c r="N21" s="358">
        <v>1151.8</v>
      </c>
    </row>
    <row r="22" spans="1:14" x14ac:dyDescent="0.25">
      <c r="A22" s="155" t="s">
        <v>21</v>
      </c>
      <c r="B22" s="358">
        <v>741</v>
      </c>
      <c r="C22" s="358">
        <v>577</v>
      </c>
      <c r="D22" s="358">
        <v>547</v>
      </c>
      <c r="E22" s="358">
        <v>38</v>
      </c>
      <c r="F22" s="358">
        <v>117</v>
      </c>
      <c r="G22" s="358">
        <v>42</v>
      </c>
      <c r="H22" s="358">
        <v>39</v>
      </c>
      <c r="I22" s="358">
        <v>137</v>
      </c>
      <c r="J22" s="358">
        <v>99</v>
      </c>
      <c r="K22" s="358">
        <v>151</v>
      </c>
      <c r="L22" s="358">
        <v>164</v>
      </c>
      <c r="M22" s="358">
        <v>327</v>
      </c>
      <c r="N22" s="358">
        <v>811.4</v>
      </c>
    </row>
    <row r="23" spans="1:14" x14ac:dyDescent="0.25">
      <c r="A23" s="155" t="s">
        <v>22</v>
      </c>
      <c r="B23" s="358">
        <v>653</v>
      </c>
      <c r="C23" s="358">
        <v>472</v>
      </c>
      <c r="D23" s="358">
        <v>517</v>
      </c>
      <c r="E23" s="358">
        <v>25</v>
      </c>
      <c r="F23" s="358">
        <v>83</v>
      </c>
      <c r="G23" s="358">
        <v>32</v>
      </c>
      <c r="H23" s="358">
        <v>28</v>
      </c>
      <c r="I23" s="358">
        <v>106</v>
      </c>
      <c r="J23" s="358">
        <v>66</v>
      </c>
      <c r="K23" s="358">
        <v>131</v>
      </c>
      <c r="L23" s="358">
        <v>153</v>
      </c>
      <c r="M23" s="358">
        <v>303</v>
      </c>
      <c r="N23" s="358">
        <v>771.3</v>
      </c>
    </row>
    <row r="24" spans="1:14" x14ac:dyDescent="0.25">
      <c r="A24" s="155" t="s">
        <v>23</v>
      </c>
      <c r="B24" s="358">
        <v>922</v>
      </c>
      <c r="C24" s="358">
        <v>741</v>
      </c>
      <c r="D24" s="358">
        <v>750</v>
      </c>
      <c r="E24" s="358">
        <v>39</v>
      </c>
      <c r="F24" s="358">
        <v>116</v>
      </c>
      <c r="G24" s="358">
        <v>42</v>
      </c>
      <c r="H24" s="358">
        <v>17</v>
      </c>
      <c r="I24" s="358">
        <v>149</v>
      </c>
      <c r="J24" s="358">
        <v>87</v>
      </c>
      <c r="K24" s="358">
        <v>171</v>
      </c>
      <c r="L24" s="358">
        <v>216</v>
      </c>
      <c r="M24" s="358">
        <v>448</v>
      </c>
      <c r="N24" s="358">
        <v>1000.3</v>
      </c>
    </row>
    <row r="25" spans="1:14" x14ac:dyDescent="0.25">
      <c r="A25" s="155" t="s">
        <v>24</v>
      </c>
      <c r="B25" s="358">
        <v>513</v>
      </c>
      <c r="C25" s="358">
        <v>389</v>
      </c>
      <c r="D25" s="358">
        <v>397</v>
      </c>
      <c r="E25" s="358">
        <v>21</v>
      </c>
      <c r="F25" s="358">
        <v>80</v>
      </c>
      <c r="G25" s="358">
        <v>29</v>
      </c>
      <c r="H25" s="358">
        <v>15</v>
      </c>
      <c r="I25" s="358">
        <v>91</v>
      </c>
      <c r="J25" s="358">
        <v>39</v>
      </c>
      <c r="K25" s="358">
        <v>86</v>
      </c>
      <c r="L25" s="358">
        <v>125</v>
      </c>
      <c r="M25" s="358">
        <v>263</v>
      </c>
      <c r="N25" s="358">
        <v>509.2</v>
      </c>
    </row>
    <row r="26" spans="1:14" x14ac:dyDescent="0.25">
      <c r="A26" s="155" t="s">
        <v>25</v>
      </c>
      <c r="B26" s="358">
        <v>1287</v>
      </c>
      <c r="C26" s="358">
        <v>1019</v>
      </c>
      <c r="D26" s="358">
        <v>1002</v>
      </c>
      <c r="E26" s="358">
        <v>73</v>
      </c>
      <c r="F26" s="358">
        <v>179</v>
      </c>
      <c r="G26" s="358">
        <v>73</v>
      </c>
      <c r="H26" s="358">
        <v>33</v>
      </c>
      <c r="I26" s="358">
        <v>260</v>
      </c>
      <c r="J26" s="358">
        <v>192</v>
      </c>
      <c r="K26" s="358">
        <v>275</v>
      </c>
      <c r="L26" s="358">
        <v>317</v>
      </c>
      <c r="M26" s="358">
        <v>503</v>
      </c>
      <c r="N26" s="358">
        <v>1343.3</v>
      </c>
    </row>
    <row r="27" spans="1:14" x14ac:dyDescent="0.25">
      <c r="A27" s="155" t="s">
        <v>26</v>
      </c>
      <c r="B27" s="358">
        <v>609</v>
      </c>
      <c r="C27" s="358">
        <v>431</v>
      </c>
      <c r="D27" s="358">
        <v>457</v>
      </c>
      <c r="E27" s="358">
        <v>31</v>
      </c>
      <c r="F27" s="358">
        <v>91</v>
      </c>
      <c r="G27" s="358">
        <v>23</v>
      </c>
      <c r="H27" s="358">
        <v>30</v>
      </c>
      <c r="I27" s="358">
        <v>133</v>
      </c>
      <c r="J27" s="358">
        <v>89</v>
      </c>
      <c r="K27" s="358">
        <v>107</v>
      </c>
      <c r="L27" s="358">
        <v>151</v>
      </c>
      <c r="M27" s="358">
        <v>262</v>
      </c>
      <c r="N27" s="358">
        <v>649.1</v>
      </c>
    </row>
    <row r="28" spans="1:14" x14ac:dyDescent="0.25">
      <c r="A28" s="155" t="s">
        <v>27</v>
      </c>
      <c r="B28" s="358">
        <v>668</v>
      </c>
      <c r="C28" s="358">
        <v>494</v>
      </c>
      <c r="D28" s="358">
        <v>544</v>
      </c>
      <c r="E28" s="358">
        <v>38</v>
      </c>
      <c r="F28" s="358">
        <v>72</v>
      </c>
      <c r="G28" s="358">
        <v>26</v>
      </c>
      <c r="H28" s="358">
        <v>14</v>
      </c>
      <c r="I28" s="358">
        <v>99</v>
      </c>
      <c r="J28" s="358">
        <v>56</v>
      </c>
      <c r="K28" s="358">
        <v>120</v>
      </c>
      <c r="L28" s="358">
        <v>199</v>
      </c>
      <c r="M28" s="358">
        <v>293</v>
      </c>
      <c r="N28" s="358">
        <v>707.8</v>
      </c>
    </row>
    <row r="29" spans="1:14" x14ac:dyDescent="0.25">
      <c r="A29" s="155" t="s">
        <v>28</v>
      </c>
      <c r="B29" s="358">
        <v>658</v>
      </c>
      <c r="C29" s="358">
        <v>466</v>
      </c>
      <c r="D29" s="358">
        <v>452</v>
      </c>
      <c r="E29" s="358">
        <v>33</v>
      </c>
      <c r="F29" s="358">
        <v>144</v>
      </c>
      <c r="G29" s="358">
        <v>61</v>
      </c>
      <c r="H29" s="358">
        <v>29</v>
      </c>
      <c r="I29" s="358">
        <v>138</v>
      </c>
      <c r="J29" s="358">
        <v>103</v>
      </c>
      <c r="K29" s="358">
        <v>114</v>
      </c>
      <c r="L29" s="358">
        <v>131</v>
      </c>
      <c r="M29" s="358">
        <v>310</v>
      </c>
      <c r="N29" s="358">
        <v>661.7</v>
      </c>
    </row>
    <row r="30" spans="1:14" x14ac:dyDescent="0.25">
      <c r="A30" s="155" t="s">
        <v>29</v>
      </c>
      <c r="B30" s="358">
        <v>344</v>
      </c>
      <c r="C30" s="358">
        <v>257</v>
      </c>
      <c r="D30" s="358">
        <v>268</v>
      </c>
      <c r="E30" s="358">
        <v>14</v>
      </c>
      <c r="F30" s="358">
        <v>55</v>
      </c>
      <c r="G30" s="358">
        <v>20</v>
      </c>
      <c r="H30" s="358">
        <v>7</v>
      </c>
      <c r="I30" s="358">
        <v>71</v>
      </c>
      <c r="J30" s="358">
        <v>35</v>
      </c>
      <c r="K30" s="358">
        <v>67</v>
      </c>
      <c r="L30" s="358">
        <v>97</v>
      </c>
      <c r="M30" s="358">
        <v>145</v>
      </c>
      <c r="N30" s="358">
        <v>334.6</v>
      </c>
    </row>
    <row r="31" spans="1:14" x14ac:dyDescent="0.25">
      <c r="A31" s="155" t="s">
        <v>30</v>
      </c>
      <c r="B31" s="358">
        <v>589</v>
      </c>
      <c r="C31" s="358">
        <v>443</v>
      </c>
      <c r="D31" s="358">
        <v>450</v>
      </c>
      <c r="E31" s="358">
        <v>16</v>
      </c>
      <c r="F31" s="358">
        <v>94</v>
      </c>
      <c r="G31" s="358">
        <v>37</v>
      </c>
      <c r="H31" s="358">
        <v>29</v>
      </c>
      <c r="I31" s="358">
        <v>87</v>
      </c>
      <c r="J31" s="358">
        <v>42</v>
      </c>
      <c r="K31" s="358">
        <v>100</v>
      </c>
      <c r="L31" s="358">
        <v>171</v>
      </c>
      <c r="M31" s="358">
        <v>276</v>
      </c>
      <c r="N31" s="358">
        <v>585</v>
      </c>
    </row>
    <row r="32" spans="1:14" x14ac:dyDescent="0.25">
      <c r="A32" s="155" t="s">
        <v>31</v>
      </c>
      <c r="B32" s="358">
        <v>2170</v>
      </c>
      <c r="C32" s="358">
        <v>1607</v>
      </c>
      <c r="D32" s="358">
        <v>1663</v>
      </c>
      <c r="E32" s="358">
        <v>164</v>
      </c>
      <c r="F32" s="358">
        <v>251</v>
      </c>
      <c r="G32" s="358">
        <v>96</v>
      </c>
      <c r="H32" s="358">
        <v>92</v>
      </c>
      <c r="I32" s="358">
        <v>451</v>
      </c>
      <c r="J32" s="358">
        <v>458</v>
      </c>
      <c r="K32" s="358">
        <v>568</v>
      </c>
      <c r="L32" s="358">
        <v>478</v>
      </c>
      <c r="M32" s="358">
        <v>666</v>
      </c>
      <c r="N32" s="358">
        <v>2270.1999999999998</v>
      </c>
    </row>
    <row r="33" spans="1:14" x14ac:dyDescent="0.25">
      <c r="A33" s="156" t="s">
        <v>32</v>
      </c>
      <c r="B33" s="360">
        <f t="shared" ref="B33:N33" si="0">SUM(B8:B32)</f>
        <v>21440</v>
      </c>
      <c r="C33" s="360">
        <f t="shared" si="0"/>
        <v>16477</v>
      </c>
      <c r="D33" s="360">
        <f t="shared" si="0"/>
        <v>16160</v>
      </c>
      <c r="E33" s="360">
        <f t="shared" si="0"/>
        <v>1178</v>
      </c>
      <c r="F33" s="360">
        <f t="shared" si="0"/>
        <v>3292</v>
      </c>
      <c r="G33" s="360">
        <f t="shared" si="0"/>
        <v>1276</v>
      </c>
      <c r="H33" s="360">
        <f t="shared" si="0"/>
        <v>810</v>
      </c>
      <c r="I33" s="360">
        <f t="shared" si="0"/>
        <v>4280</v>
      </c>
      <c r="J33" s="360">
        <f t="shared" si="0"/>
        <v>2868</v>
      </c>
      <c r="K33" s="360">
        <f t="shared" si="0"/>
        <v>4311</v>
      </c>
      <c r="L33" s="360">
        <f t="shared" si="0"/>
        <v>5132</v>
      </c>
      <c r="M33" s="360">
        <f t="shared" si="0"/>
        <v>9129</v>
      </c>
      <c r="N33" s="360">
        <f t="shared" si="0"/>
        <v>22536.099999999995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7" priority="1" operator="equal">
      <formula>0</formula>
    </cfRule>
  </conditionalFormatting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0.42578125" customWidth="1"/>
    <col min="7" max="7" width="10.85546875" customWidth="1"/>
  </cols>
  <sheetData>
    <row r="1" spans="1:14" s="353" customFormat="1" ht="39" customHeight="1" thickBot="1" x14ac:dyDescent="0.3">
      <c r="A1" s="487" t="s">
        <v>380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51" t="s">
        <v>7</v>
      </c>
      <c r="B8" s="357">
        <v>87</v>
      </c>
      <c r="C8" s="357">
        <v>69</v>
      </c>
      <c r="D8" s="357">
        <v>55</v>
      </c>
      <c r="E8" s="357">
        <v>14</v>
      </c>
      <c r="F8" s="357">
        <v>11</v>
      </c>
      <c r="G8" s="357">
        <v>5</v>
      </c>
      <c r="H8" s="357">
        <v>7</v>
      </c>
      <c r="I8" s="357">
        <v>0</v>
      </c>
      <c r="J8" s="357">
        <v>42</v>
      </c>
      <c r="K8" s="357">
        <v>40</v>
      </c>
      <c r="L8" s="357">
        <v>5</v>
      </c>
      <c r="M8" s="357">
        <v>0</v>
      </c>
      <c r="N8" s="357">
        <v>0</v>
      </c>
    </row>
    <row r="9" spans="1:14" x14ac:dyDescent="0.25">
      <c r="A9" s="152" t="s">
        <v>8</v>
      </c>
      <c r="B9" s="358">
        <v>76</v>
      </c>
      <c r="C9" s="358">
        <v>56</v>
      </c>
      <c r="D9" s="358">
        <v>61</v>
      </c>
      <c r="E9" s="358">
        <v>8</v>
      </c>
      <c r="F9" s="358">
        <v>4</v>
      </c>
      <c r="G9" s="358">
        <v>4</v>
      </c>
      <c r="H9" s="358">
        <v>3</v>
      </c>
      <c r="I9" s="358">
        <v>1</v>
      </c>
      <c r="J9" s="358">
        <v>37</v>
      </c>
      <c r="K9" s="358">
        <v>30</v>
      </c>
      <c r="L9" s="358">
        <v>9</v>
      </c>
      <c r="M9" s="358">
        <v>0</v>
      </c>
      <c r="N9" s="358">
        <v>0</v>
      </c>
    </row>
    <row r="10" spans="1:14" x14ac:dyDescent="0.25">
      <c r="A10" s="152" t="s">
        <v>9</v>
      </c>
      <c r="B10" s="358">
        <v>273</v>
      </c>
      <c r="C10" s="358">
        <v>215</v>
      </c>
      <c r="D10" s="358">
        <v>139</v>
      </c>
      <c r="E10" s="358">
        <v>57</v>
      </c>
      <c r="F10" s="358">
        <v>47</v>
      </c>
      <c r="G10" s="358">
        <v>20</v>
      </c>
      <c r="H10" s="358">
        <v>30</v>
      </c>
      <c r="I10" s="358">
        <v>1</v>
      </c>
      <c r="J10" s="358">
        <v>153</v>
      </c>
      <c r="K10" s="358">
        <v>111</v>
      </c>
      <c r="L10" s="358">
        <v>9</v>
      </c>
      <c r="M10" s="358">
        <v>0</v>
      </c>
      <c r="N10" s="358">
        <v>0</v>
      </c>
    </row>
    <row r="11" spans="1:14" x14ac:dyDescent="0.25">
      <c r="A11" s="152" t="s">
        <v>10</v>
      </c>
      <c r="B11" s="358">
        <v>142</v>
      </c>
      <c r="C11" s="358">
        <v>113</v>
      </c>
      <c r="D11" s="358">
        <v>82</v>
      </c>
      <c r="E11" s="358">
        <v>28</v>
      </c>
      <c r="F11" s="358">
        <v>9</v>
      </c>
      <c r="G11" s="358">
        <v>3</v>
      </c>
      <c r="H11" s="358">
        <v>23</v>
      </c>
      <c r="I11" s="358">
        <v>1</v>
      </c>
      <c r="J11" s="358">
        <v>63</v>
      </c>
      <c r="K11" s="358">
        <v>77</v>
      </c>
      <c r="L11" s="358">
        <v>2</v>
      </c>
      <c r="M11" s="358">
        <v>0</v>
      </c>
      <c r="N11" s="358">
        <v>0</v>
      </c>
    </row>
    <row r="12" spans="1:14" x14ac:dyDescent="0.25">
      <c r="A12" s="152" t="s">
        <v>11</v>
      </c>
      <c r="B12" s="358">
        <v>79</v>
      </c>
      <c r="C12" s="358">
        <v>64</v>
      </c>
      <c r="D12" s="358">
        <v>52</v>
      </c>
      <c r="E12" s="358">
        <v>13</v>
      </c>
      <c r="F12" s="358">
        <v>11</v>
      </c>
      <c r="G12" s="358">
        <v>7</v>
      </c>
      <c r="H12" s="358">
        <v>3</v>
      </c>
      <c r="I12" s="358">
        <v>0</v>
      </c>
      <c r="J12" s="358">
        <v>45</v>
      </c>
      <c r="K12" s="358">
        <v>32</v>
      </c>
      <c r="L12" s="358">
        <v>2</v>
      </c>
      <c r="M12" s="358">
        <v>0</v>
      </c>
      <c r="N12" s="358">
        <v>0</v>
      </c>
    </row>
    <row r="13" spans="1:14" x14ac:dyDescent="0.25">
      <c r="A13" s="152" t="s">
        <v>12</v>
      </c>
      <c r="B13" s="358">
        <v>121</v>
      </c>
      <c r="C13" s="358">
        <v>108</v>
      </c>
      <c r="D13" s="358">
        <v>87</v>
      </c>
      <c r="E13" s="358">
        <v>23</v>
      </c>
      <c r="F13" s="358">
        <v>7</v>
      </c>
      <c r="G13" s="358">
        <v>5</v>
      </c>
      <c r="H13" s="358">
        <v>4</v>
      </c>
      <c r="I13" s="358">
        <v>0</v>
      </c>
      <c r="J13" s="358">
        <v>53</v>
      </c>
      <c r="K13" s="358">
        <v>65</v>
      </c>
      <c r="L13" s="358">
        <v>3</v>
      </c>
      <c r="M13" s="358">
        <v>0</v>
      </c>
      <c r="N13" s="358">
        <v>0</v>
      </c>
    </row>
    <row r="14" spans="1:14" x14ac:dyDescent="0.25">
      <c r="A14" s="152" t="s">
        <v>13</v>
      </c>
      <c r="B14" s="358">
        <v>139</v>
      </c>
      <c r="C14" s="358">
        <v>103</v>
      </c>
      <c r="D14" s="358">
        <v>79</v>
      </c>
      <c r="E14" s="358">
        <v>24</v>
      </c>
      <c r="F14" s="358">
        <v>23</v>
      </c>
      <c r="G14" s="358">
        <v>7</v>
      </c>
      <c r="H14" s="358">
        <v>13</v>
      </c>
      <c r="I14" s="358">
        <v>1</v>
      </c>
      <c r="J14" s="358">
        <v>81</v>
      </c>
      <c r="K14" s="358">
        <v>55</v>
      </c>
      <c r="L14" s="358">
        <v>3</v>
      </c>
      <c r="M14" s="358">
        <v>0</v>
      </c>
      <c r="N14" s="358">
        <v>0</v>
      </c>
    </row>
    <row r="15" spans="1:14" x14ac:dyDescent="0.25">
      <c r="A15" s="152" t="s">
        <v>14</v>
      </c>
      <c r="B15" s="358">
        <v>133</v>
      </c>
      <c r="C15" s="358">
        <v>106</v>
      </c>
      <c r="D15" s="358">
        <v>87</v>
      </c>
      <c r="E15" s="358">
        <v>21</v>
      </c>
      <c r="F15" s="358">
        <v>17</v>
      </c>
      <c r="G15" s="358">
        <v>7</v>
      </c>
      <c r="H15" s="358">
        <v>8</v>
      </c>
      <c r="I15" s="358">
        <v>0</v>
      </c>
      <c r="J15" s="358">
        <v>71</v>
      </c>
      <c r="K15" s="358">
        <v>57</v>
      </c>
      <c r="L15" s="358">
        <v>5</v>
      </c>
      <c r="M15" s="358">
        <v>0</v>
      </c>
      <c r="N15" s="358">
        <v>0</v>
      </c>
    </row>
    <row r="16" spans="1:14" x14ac:dyDescent="0.25">
      <c r="A16" s="152" t="s">
        <v>15</v>
      </c>
      <c r="B16" s="358">
        <v>217</v>
      </c>
      <c r="C16" s="358">
        <v>160</v>
      </c>
      <c r="D16" s="358">
        <v>112</v>
      </c>
      <c r="E16" s="358">
        <v>52</v>
      </c>
      <c r="F16" s="358">
        <v>31</v>
      </c>
      <c r="G16" s="358">
        <v>13</v>
      </c>
      <c r="H16" s="358">
        <v>22</v>
      </c>
      <c r="I16" s="358">
        <v>3</v>
      </c>
      <c r="J16" s="358">
        <v>109</v>
      </c>
      <c r="K16" s="358">
        <v>99</v>
      </c>
      <c r="L16" s="358">
        <v>8</v>
      </c>
      <c r="M16" s="358">
        <v>1</v>
      </c>
      <c r="N16" s="358">
        <v>0</v>
      </c>
    </row>
    <row r="17" spans="1:14" x14ac:dyDescent="0.25">
      <c r="A17" s="152" t="s">
        <v>16</v>
      </c>
      <c r="B17" s="358">
        <v>155</v>
      </c>
      <c r="C17" s="358">
        <v>116</v>
      </c>
      <c r="D17" s="358">
        <v>105</v>
      </c>
      <c r="E17" s="358">
        <v>21</v>
      </c>
      <c r="F17" s="358">
        <v>20</v>
      </c>
      <c r="G17" s="358">
        <v>11</v>
      </c>
      <c r="H17" s="358">
        <v>9</v>
      </c>
      <c r="I17" s="358">
        <v>1</v>
      </c>
      <c r="J17" s="358">
        <v>74</v>
      </c>
      <c r="K17" s="358">
        <v>74</v>
      </c>
      <c r="L17" s="358">
        <v>7</v>
      </c>
      <c r="M17" s="358">
        <v>0</v>
      </c>
      <c r="N17" s="358">
        <v>0</v>
      </c>
    </row>
    <row r="18" spans="1:14" x14ac:dyDescent="0.25">
      <c r="A18" s="152" t="s">
        <v>17</v>
      </c>
      <c r="B18" s="358">
        <v>36</v>
      </c>
      <c r="C18" s="358">
        <v>31</v>
      </c>
      <c r="D18" s="358">
        <v>14</v>
      </c>
      <c r="E18" s="358">
        <v>11</v>
      </c>
      <c r="F18" s="358">
        <v>8</v>
      </c>
      <c r="G18" s="358">
        <v>3</v>
      </c>
      <c r="H18" s="358">
        <v>3</v>
      </c>
      <c r="I18" s="358">
        <v>0</v>
      </c>
      <c r="J18" s="358">
        <v>21</v>
      </c>
      <c r="K18" s="358">
        <v>15</v>
      </c>
      <c r="L18" s="358">
        <v>0</v>
      </c>
      <c r="M18" s="358">
        <v>0</v>
      </c>
      <c r="N18" s="358">
        <v>0</v>
      </c>
    </row>
    <row r="19" spans="1:14" x14ac:dyDescent="0.25">
      <c r="A19" s="152" t="s">
        <v>18</v>
      </c>
      <c r="B19" s="358">
        <v>182</v>
      </c>
      <c r="C19" s="358">
        <v>141</v>
      </c>
      <c r="D19" s="358">
        <v>105</v>
      </c>
      <c r="E19" s="358">
        <v>29</v>
      </c>
      <c r="F19" s="358">
        <v>38</v>
      </c>
      <c r="G19" s="358">
        <v>26</v>
      </c>
      <c r="H19" s="358">
        <v>10</v>
      </c>
      <c r="I19" s="358">
        <v>0</v>
      </c>
      <c r="J19" s="358">
        <v>96</v>
      </c>
      <c r="K19" s="358">
        <v>84</v>
      </c>
      <c r="L19" s="358">
        <v>2</v>
      </c>
      <c r="M19" s="358">
        <v>0</v>
      </c>
      <c r="N19" s="358">
        <v>0</v>
      </c>
    </row>
    <row r="20" spans="1:14" x14ac:dyDescent="0.25">
      <c r="A20" s="152" t="s">
        <v>19</v>
      </c>
      <c r="B20" s="358">
        <v>90</v>
      </c>
      <c r="C20" s="358">
        <v>68</v>
      </c>
      <c r="D20" s="358">
        <v>46</v>
      </c>
      <c r="E20" s="358">
        <v>19</v>
      </c>
      <c r="F20" s="358">
        <v>19</v>
      </c>
      <c r="G20" s="358">
        <v>1</v>
      </c>
      <c r="H20" s="358">
        <v>6</v>
      </c>
      <c r="I20" s="358">
        <v>0</v>
      </c>
      <c r="J20" s="358">
        <v>36</v>
      </c>
      <c r="K20" s="358">
        <v>51</v>
      </c>
      <c r="L20" s="358">
        <v>3</v>
      </c>
      <c r="M20" s="358">
        <v>0</v>
      </c>
      <c r="N20" s="358">
        <v>0</v>
      </c>
    </row>
    <row r="21" spans="1:14" x14ac:dyDescent="0.25">
      <c r="A21" s="152" t="s">
        <v>20</v>
      </c>
      <c r="B21" s="358">
        <v>153</v>
      </c>
      <c r="C21" s="358">
        <v>132</v>
      </c>
      <c r="D21" s="358">
        <v>85</v>
      </c>
      <c r="E21" s="358">
        <v>38</v>
      </c>
      <c r="F21" s="358">
        <v>25</v>
      </c>
      <c r="G21" s="358">
        <v>18</v>
      </c>
      <c r="H21" s="358">
        <v>5</v>
      </c>
      <c r="I21" s="358">
        <v>0</v>
      </c>
      <c r="J21" s="358">
        <v>76</v>
      </c>
      <c r="K21" s="358">
        <v>71</v>
      </c>
      <c r="L21" s="358">
        <v>6</v>
      </c>
      <c r="M21" s="358">
        <v>0</v>
      </c>
      <c r="N21" s="358">
        <v>0</v>
      </c>
    </row>
    <row r="22" spans="1:14" x14ac:dyDescent="0.25">
      <c r="A22" s="152" t="s">
        <v>21</v>
      </c>
      <c r="B22" s="358">
        <v>109</v>
      </c>
      <c r="C22" s="358">
        <v>99</v>
      </c>
      <c r="D22" s="358">
        <v>57</v>
      </c>
      <c r="E22" s="358">
        <v>21</v>
      </c>
      <c r="F22" s="358">
        <v>19</v>
      </c>
      <c r="G22" s="358">
        <v>12</v>
      </c>
      <c r="H22" s="358">
        <v>12</v>
      </c>
      <c r="I22" s="358">
        <v>0</v>
      </c>
      <c r="J22" s="358">
        <v>57</v>
      </c>
      <c r="K22" s="358">
        <v>49</v>
      </c>
      <c r="L22" s="358">
        <v>3</v>
      </c>
      <c r="M22" s="358">
        <v>0</v>
      </c>
      <c r="N22" s="358">
        <v>0</v>
      </c>
    </row>
    <row r="23" spans="1:14" x14ac:dyDescent="0.25">
      <c r="A23" s="152" t="s">
        <v>22</v>
      </c>
      <c r="B23" s="358">
        <v>102</v>
      </c>
      <c r="C23" s="358">
        <v>79</v>
      </c>
      <c r="D23" s="358">
        <v>76</v>
      </c>
      <c r="E23" s="358">
        <v>13</v>
      </c>
      <c r="F23" s="358">
        <v>8</v>
      </c>
      <c r="G23" s="358">
        <v>6</v>
      </c>
      <c r="H23" s="358">
        <v>5</v>
      </c>
      <c r="I23" s="358">
        <v>4</v>
      </c>
      <c r="J23" s="358">
        <v>45</v>
      </c>
      <c r="K23" s="358">
        <v>54</v>
      </c>
      <c r="L23" s="358">
        <v>3</v>
      </c>
      <c r="M23" s="358">
        <v>0</v>
      </c>
      <c r="N23" s="358">
        <v>0</v>
      </c>
    </row>
    <row r="24" spans="1:14" x14ac:dyDescent="0.25">
      <c r="A24" s="152" t="s">
        <v>23</v>
      </c>
      <c r="B24" s="358">
        <v>127</v>
      </c>
      <c r="C24" s="358">
        <v>108</v>
      </c>
      <c r="D24" s="358">
        <v>97</v>
      </c>
      <c r="E24" s="358">
        <v>17</v>
      </c>
      <c r="F24" s="358">
        <v>8</v>
      </c>
      <c r="G24" s="358">
        <v>6</v>
      </c>
      <c r="H24" s="358">
        <v>5</v>
      </c>
      <c r="I24" s="358">
        <v>0</v>
      </c>
      <c r="J24" s="358">
        <v>47</v>
      </c>
      <c r="K24" s="358">
        <v>76</v>
      </c>
      <c r="L24" s="358">
        <v>4</v>
      </c>
      <c r="M24" s="358">
        <v>0</v>
      </c>
      <c r="N24" s="358">
        <v>0</v>
      </c>
    </row>
    <row r="25" spans="1:14" x14ac:dyDescent="0.25">
      <c r="A25" s="152" t="s">
        <v>24</v>
      </c>
      <c r="B25" s="358">
        <v>55</v>
      </c>
      <c r="C25" s="358">
        <v>48</v>
      </c>
      <c r="D25" s="358">
        <v>34</v>
      </c>
      <c r="E25" s="358">
        <v>8</v>
      </c>
      <c r="F25" s="358">
        <v>12</v>
      </c>
      <c r="G25" s="358">
        <v>5</v>
      </c>
      <c r="H25" s="358">
        <v>1</v>
      </c>
      <c r="I25" s="358">
        <v>1</v>
      </c>
      <c r="J25" s="358">
        <v>29</v>
      </c>
      <c r="K25" s="358">
        <v>24</v>
      </c>
      <c r="L25" s="358">
        <v>2</v>
      </c>
      <c r="M25" s="358">
        <v>0</v>
      </c>
      <c r="N25" s="358">
        <v>0</v>
      </c>
    </row>
    <row r="26" spans="1:14" x14ac:dyDescent="0.25">
      <c r="A26" s="152" t="s">
        <v>25</v>
      </c>
      <c r="B26" s="358">
        <v>219</v>
      </c>
      <c r="C26" s="358">
        <v>165</v>
      </c>
      <c r="D26" s="358">
        <v>129</v>
      </c>
      <c r="E26" s="358">
        <v>46</v>
      </c>
      <c r="F26" s="358">
        <v>29</v>
      </c>
      <c r="G26" s="358">
        <v>15</v>
      </c>
      <c r="H26" s="358">
        <v>15</v>
      </c>
      <c r="I26" s="358">
        <v>1</v>
      </c>
      <c r="J26" s="358">
        <v>116</v>
      </c>
      <c r="K26" s="358">
        <v>93</v>
      </c>
      <c r="L26" s="358">
        <v>10</v>
      </c>
      <c r="M26" s="358">
        <v>0</v>
      </c>
      <c r="N26" s="358">
        <v>0</v>
      </c>
    </row>
    <row r="27" spans="1:14" x14ac:dyDescent="0.25">
      <c r="A27" s="152" t="s">
        <v>26</v>
      </c>
      <c r="B27" s="358">
        <v>103</v>
      </c>
      <c r="C27" s="358">
        <v>75</v>
      </c>
      <c r="D27" s="358">
        <v>58</v>
      </c>
      <c r="E27" s="358">
        <v>24</v>
      </c>
      <c r="F27" s="358">
        <v>14</v>
      </c>
      <c r="G27" s="358">
        <v>2</v>
      </c>
      <c r="H27" s="358">
        <v>7</v>
      </c>
      <c r="I27" s="358">
        <v>2</v>
      </c>
      <c r="J27" s="358">
        <v>55</v>
      </c>
      <c r="K27" s="358">
        <v>43</v>
      </c>
      <c r="L27" s="358">
        <v>5</v>
      </c>
      <c r="M27" s="358">
        <v>0</v>
      </c>
      <c r="N27" s="358">
        <v>0</v>
      </c>
    </row>
    <row r="28" spans="1:14" x14ac:dyDescent="0.25">
      <c r="A28" s="152" t="s">
        <v>27</v>
      </c>
      <c r="B28" s="358">
        <v>79</v>
      </c>
      <c r="C28" s="358">
        <v>65</v>
      </c>
      <c r="D28" s="358">
        <v>57</v>
      </c>
      <c r="E28" s="358">
        <v>11</v>
      </c>
      <c r="F28" s="358">
        <v>7</v>
      </c>
      <c r="G28" s="358">
        <v>1</v>
      </c>
      <c r="H28" s="358">
        <v>4</v>
      </c>
      <c r="I28" s="358">
        <v>1</v>
      </c>
      <c r="J28" s="358">
        <v>29</v>
      </c>
      <c r="K28" s="358">
        <v>47</v>
      </c>
      <c r="L28" s="358">
        <v>3</v>
      </c>
      <c r="M28" s="358">
        <v>0</v>
      </c>
      <c r="N28" s="358">
        <v>0</v>
      </c>
    </row>
    <row r="29" spans="1:14" x14ac:dyDescent="0.25">
      <c r="A29" s="152" t="s">
        <v>28</v>
      </c>
      <c r="B29" s="358">
        <v>86</v>
      </c>
      <c r="C29" s="358">
        <v>62</v>
      </c>
      <c r="D29" s="358">
        <v>50</v>
      </c>
      <c r="E29" s="358">
        <v>17</v>
      </c>
      <c r="F29" s="358">
        <v>12</v>
      </c>
      <c r="G29" s="358">
        <v>6</v>
      </c>
      <c r="H29" s="358">
        <v>7</v>
      </c>
      <c r="I29" s="358">
        <v>0</v>
      </c>
      <c r="J29" s="358">
        <v>51</v>
      </c>
      <c r="K29" s="358">
        <v>34</v>
      </c>
      <c r="L29" s="358">
        <v>1</v>
      </c>
      <c r="M29" s="358">
        <v>0</v>
      </c>
      <c r="N29" s="358">
        <v>0</v>
      </c>
    </row>
    <row r="30" spans="1:14" x14ac:dyDescent="0.25">
      <c r="A30" s="152" t="s">
        <v>29</v>
      </c>
      <c r="B30" s="358">
        <v>57</v>
      </c>
      <c r="C30" s="358">
        <v>43</v>
      </c>
      <c r="D30" s="358">
        <v>41</v>
      </c>
      <c r="E30" s="358">
        <v>7</v>
      </c>
      <c r="F30" s="358">
        <v>5</v>
      </c>
      <c r="G30" s="358">
        <v>2</v>
      </c>
      <c r="H30" s="358">
        <v>4</v>
      </c>
      <c r="I30" s="358">
        <v>0</v>
      </c>
      <c r="J30" s="358">
        <v>26</v>
      </c>
      <c r="K30" s="358">
        <v>29</v>
      </c>
      <c r="L30" s="358">
        <v>2</v>
      </c>
      <c r="M30" s="358">
        <v>0</v>
      </c>
      <c r="N30" s="358">
        <v>0</v>
      </c>
    </row>
    <row r="31" spans="1:14" x14ac:dyDescent="0.25">
      <c r="A31" s="152" t="s">
        <v>30</v>
      </c>
      <c r="B31" s="358">
        <v>60</v>
      </c>
      <c r="C31" s="358">
        <v>47</v>
      </c>
      <c r="D31" s="358">
        <v>36</v>
      </c>
      <c r="E31" s="358">
        <v>8</v>
      </c>
      <c r="F31" s="358">
        <v>10</v>
      </c>
      <c r="G31" s="358">
        <v>6</v>
      </c>
      <c r="H31" s="358">
        <v>6</v>
      </c>
      <c r="I31" s="358">
        <v>0</v>
      </c>
      <c r="J31" s="358">
        <v>26</v>
      </c>
      <c r="K31" s="358">
        <v>33</v>
      </c>
      <c r="L31" s="358">
        <v>1</v>
      </c>
      <c r="M31" s="358">
        <v>0</v>
      </c>
      <c r="N31" s="358">
        <v>0</v>
      </c>
    </row>
    <row r="32" spans="1:14" x14ac:dyDescent="0.25">
      <c r="A32" s="152" t="s">
        <v>31</v>
      </c>
      <c r="B32" s="358">
        <v>508</v>
      </c>
      <c r="C32" s="358">
        <v>370</v>
      </c>
      <c r="D32" s="358">
        <v>256</v>
      </c>
      <c r="E32" s="358">
        <v>106</v>
      </c>
      <c r="F32" s="358">
        <v>78</v>
      </c>
      <c r="G32" s="358">
        <v>29</v>
      </c>
      <c r="H32" s="358">
        <v>68</v>
      </c>
      <c r="I32" s="358">
        <v>3</v>
      </c>
      <c r="J32" s="358">
        <v>274</v>
      </c>
      <c r="K32" s="358">
        <v>213</v>
      </c>
      <c r="L32" s="358">
        <v>21</v>
      </c>
      <c r="M32" s="358">
        <v>0</v>
      </c>
      <c r="N32" s="358">
        <v>0</v>
      </c>
    </row>
    <row r="33" spans="1:14" x14ac:dyDescent="0.25">
      <c r="A33" s="153" t="s">
        <v>32</v>
      </c>
      <c r="B33" s="360">
        <f t="shared" ref="B33:N33" si="0">SUM(B8:B32)</f>
        <v>3388</v>
      </c>
      <c r="C33" s="360">
        <f t="shared" si="0"/>
        <v>2643</v>
      </c>
      <c r="D33" s="360">
        <f t="shared" si="0"/>
        <v>2000</v>
      </c>
      <c r="E33" s="360">
        <f t="shared" si="0"/>
        <v>636</v>
      </c>
      <c r="F33" s="360">
        <f t="shared" si="0"/>
        <v>472</v>
      </c>
      <c r="G33" s="360">
        <f t="shared" si="0"/>
        <v>220</v>
      </c>
      <c r="H33" s="360">
        <f t="shared" si="0"/>
        <v>280</v>
      </c>
      <c r="I33" s="360">
        <f t="shared" si="0"/>
        <v>20</v>
      </c>
      <c r="J33" s="360">
        <f t="shared" si="0"/>
        <v>1712</v>
      </c>
      <c r="K33" s="360">
        <f t="shared" si="0"/>
        <v>1556</v>
      </c>
      <c r="L33" s="360">
        <f t="shared" si="0"/>
        <v>119</v>
      </c>
      <c r="M33" s="360">
        <f t="shared" si="0"/>
        <v>1</v>
      </c>
      <c r="N33" s="360">
        <f t="shared" si="0"/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6" priority="1" operator="equal">
      <formula>0</formula>
    </cfRule>
  </conditionalFormatting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1.42578125" customWidth="1"/>
    <col min="7" max="7" width="11.140625" customWidth="1"/>
  </cols>
  <sheetData>
    <row r="1" spans="1:14" s="353" customFormat="1" ht="40.5" customHeight="1" thickBot="1" x14ac:dyDescent="0.3">
      <c r="A1" s="487" t="s">
        <v>381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48" t="s">
        <v>7</v>
      </c>
      <c r="B8" s="357">
        <v>135</v>
      </c>
      <c r="C8" s="357">
        <v>109</v>
      </c>
      <c r="D8" s="357">
        <v>116</v>
      </c>
      <c r="E8" s="357">
        <v>6</v>
      </c>
      <c r="F8" s="357">
        <v>11</v>
      </c>
      <c r="G8" s="357">
        <v>3</v>
      </c>
      <c r="H8" s="357">
        <v>2</v>
      </c>
      <c r="I8" s="357">
        <v>1</v>
      </c>
      <c r="J8" s="357">
        <v>16</v>
      </c>
      <c r="K8" s="357">
        <v>45</v>
      </c>
      <c r="L8" s="357">
        <v>71</v>
      </c>
      <c r="M8" s="357">
        <v>3</v>
      </c>
      <c r="N8" s="357">
        <v>0</v>
      </c>
    </row>
    <row r="9" spans="1:14" x14ac:dyDescent="0.25">
      <c r="A9" s="149" t="s">
        <v>8</v>
      </c>
      <c r="B9" s="358">
        <v>130</v>
      </c>
      <c r="C9" s="358">
        <v>102</v>
      </c>
      <c r="D9" s="358">
        <v>117</v>
      </c>
      <c r="E9" s="358">
        <v>4</v>
      </c>
      <c r="F9" s="358">
        <v>6</v>
      </c>
      <c r="G9" s="358">
        <v>5</v>
      </c>
      <c r="H9" s="358">
        <v>3</v>
      </c>
      <c r="I9" s="358">
        <v>0</v>
      </c>
      <c r="J9" s="358">
        <v>13</v>
      </c>
      <c r="K9" s="358">
        <v>37</v>
      </c>
      <c r="L9" s="358">
        <v>72</v>
      </c>
      <c r="M9" s="358">
        <v>8</v>
      </c>
      <c r="N9" s="358">
        <v>0</v>
      </c>
    </row>
    <row r="10" spans="1:14" x14ac:dyDescent="0.25">
      <c r="A10" s="149" t="s">
        <v>9</v>
      </c>
      <c r="B10" s="358">
        <v>368</v>
      </c>
      <c r="C10" s="358">
        <v>295</v>
      </c>
      <c r="D10" s="358">
        <v>299</v>
      </c>
      <c r="E10" s="358">
        <v>32</v>
      </c>
      <c r="F10" s="358">
        <v>33</v>
      </c>
      <c r="G10" s="358">
        <v>8</v>
      </c>
      <c r="H10" s="358">
        <v>4</v>
      </c>
      <c r="I10" s="358">
        <v>2</v>
      </c>
      <c r="J10" s="358">
        <v>69</v>
      </c>
      <c r="K10" s="358">
        <v>127</v>
      </c>
      <c r="L10" s="358">
        <v>164</v>
      </c>
      <c r="M10" s="358">
        <v>8</v>
      </c>
      <c r="N10" s="358">
        <v>0</v>
      </c>
    </row>
    <row r="11" spans="1:14" x14ac:dyDescent="0.25">
      <c r="A11" s="149" t="s">
        <v>10</v>
      </c>
      <c r="B11" s="358">
        <v>191</v>
      </c>
      <c r="C11" s="358">
        <v>154</v>
      </c>
      <c r="D11" s="358">
        <v>160</v>
      </c>
      <c r="E11" s="358">
        <v>11</v>
      </c>
      <c r="F11" s="358">
        <v>19</v>
      </c>
      <c r="G11" s="358">
        <v>7</v>
      </c>
      <c r="H11" s="358">
        <v>1</v>
      </c>
      <c r="I11" s="358">
        <v>7</v>
      </c>
      <c r="J11" s="358">
        <v>33</v>
      </c>
      <c r="K11" s="358">
        <v>74</v>
      </c>
      <c r="L11" s="358">
        <v>79</v>
      </c>
      <c r="M11" s="358">
        <v>5</v>
      </c>
      <c r="N11" s="358">
        <v>0</v>
      </c>
    </row>
    <row r="12" spans="1:14" x14ac:dyDescent="0.25">
      <c r="A12" s="149" t="s">
        <v>11</v>
      </c>
      <c r="B12" s="358">
        <v>102</v>
      </c>
      <c r="C12" s="358">
        <v>75</v>
      </c>
      <c r="D12" s="358">
        <v>87</v>
      </c>
      <c r="E12" s="358">
        <v>2</v>
      </c>
      <c r="F12" s="358">
        <v>7</v>
      </c>
      <c r="G12" s="358">
        <v>0</v>
      </c>
      <c r="H12" s="358">
        <v>6</v>
      </c>
      <c r="I12" s="358">
        <v>2</v>
      </c>
      <c r="J12" s="358">
        <v>18</v>
      </c>
      <c r="K12" s="358">
        <v>33</v>
      </c>
      <c r="L12" s="358">
        <v>43</v>
      </c>
      <c r="M12" s="358">
        <v>8</v>
      </c>
      <c r="N12" s="358">
        <v>0</v>
      </c>
    </row>
    <row r="13" spans="1:14" x14ac:dyDescent="0.25">
      <c r="A13" s="149" t="s">
        <v>12</v>
      </c>
      <c r="B13" s="358">
        <v>178</v>
      </c>
      <c r="C13" s="358">
        <v>138</v>
      </c>
      <c r="D13" s="358">
        <v>171</v>
      </c>
      <c r="E13" s="358">
        <v>3</v>
      </c>
      <c r="F13" s="358">
        <v>4</v>
      </c>
      <c r="G13" s="358">
        <v>3</v>
      </c>
      <c r="H13" s="358">
        <v>0</v>
      </c>
      <c r="I13" s="358">
        <v>0</v>
      </c>
      <c r="J13" s="358">
        <v>13</v>
      </c>
      <c r="K13" s="358">
        <v>61</v>
      </c>
      <c r="L13" s="358">
        <v>103</v>
      </c>
      <c r="M13" s="358">
        <v>1</v>
      </c>
      <c r="N13" s="358">
        <v>0</v>
      </c>
    </row>
    <row r="14" spans="1:14" x14ac:dyDescent="0.25">
      <c r="A14" s="149" t="s">
        <v>13</v>
      </c>
      <c r="B14" s="358">
        <v>190</v>
      </c>
      <c r="C14" s="358">
        <v>147</v>
      </c>
      <c r="D14" s="358">
        <v>164</v>
      </c>
      <c r="E14" s="358">
        <v>9</v>
      </c>
      <c r="F14" s="358">
        <v>17</v>
      </c>
      <c r="G14" s="358">
        <v>3</v>
      </c>
      <c r="H14" s="358">
        <v>0</v>
      </c>
      <c r="I14" s="358">
        <v>1</v>
      </c>
      <c r="J14" s="358">
        <v>22</v>
      </c>
      <c r="K14" s="358">
        <v>66</v>
      </c>
      <c r="L14" s="358">
        <v>93</v>
      </c>
      <c r="M14" s="358">
        <v>9</v>
      </c>
      <c r="N14" s="358">
        <v>0</v>
      </c>
    </row>
    <row r="15" spans="1:14" x14ac:dyDescent="0.25">
      <c r="A15" s="149" t="s">
        <v>14</v>
      </c>
      <c r="B15" s="358">
        <v>226</v>
      </c>
      <c r="C15" s="358">
        <v>190</v>
      </c>
      <c r="D15" s="358">
        <v>206</v>
      </c>
      <c r="E15" s="358">
        <v>11</v>
      </c>
      <c r="F15" s="358">
        <v>9</v>
      </c>
      <c r="G15" s="358">
        <v>1</v>
      </c>
      <c r="H15" s="358">
        <v>0</v>
      </c>
      <c r="I15" s="358">
        <v>0</v>
      </c>
      <c r="J15" s="358">
        <v>21</v>
      </c>
      <c r="K15" s="358">
        <v>73</v>
      </c>
      <c r="L15" s="358">
        <v>124</v>
      </c>
      <c r="M15" s="358">
        <v>8</v>
      </c>
      <c r="N15" s="358">
        <v>0</v>
      </c>
    </row>
    <row r="16" spans="1:14" x14ac:dyDescent="0.25">
      <c r="A16" s="149" t="s">
        <v>15</v>
      </c>
      <c r="B16" s="358">
        <v>261</v>
      </c>
      <c r="C16" s="358">
        <v>226</v>
      </c>
      <c r="D16" s="358">
        <v>215</v>
      </c>
      <c r="E16" s="358">
        <v>18</v>
      </c>
      <c r="F16" s="358">
        <v>24</v>
      </c>
      <c r="G16" s="358">
        <v>6</v>
      </c>
      <c r="H16" s="358">
        <v>4</v>
      </c>
      <c r="I16" s="358">
        <v>5</v>
      </c>
      <c r="J16" s="358">
        <v>46</v>
      </c>
      <c r="K16" s="358">
        <v>95</v>
      </c>
      <c r="L16" s="358">
        <v>113</v>
      </c>
      <c r="M16" s="358">
        <v>7</v>
      </c>
      <c r="N16" s="358">
        <v>0</v>
      </c>
    </row>
    <row r="17" spans="1:14" x14ac:dyDescent="0.25">
      <c r="A17" s="149" t="s">
        <v>16</v>
      </c>
      <c r="B17" s="358">
        <v>199</v>
      </c>
      <c r="C17" s="358">
        <v>160</v>
      </c>
      <c r="D17" s="358">
        <v>173</v>
      </c>
      <c r="E17" s="358">
        <v>12</v>
      </c>
      <c r="F17" s="358">
        <v>14</v>
      </c>
      <c r="G17" s="358">
        <v>6</v>
      </c>
      <c r="H17" s="358">
        <v>0</v>
      </c>
      <c r="I17" s="358">
        <v>0</v>
      </c>
      <c r="J17" s="358">
        <v>18</v>
      </c>
      <c r="K17" s="358">
        <v>62</v>
      </c>
      <c r="L17" s="358">
        <v>113</v>
      </c>
      <c r="M17" s="358">
        <v>6</v>
      </c>
      <c r="N17" s="358">
        <v>0</v>
      </c>
    </row>
    <row r="18" spans="1:14" x14ac:dyDescent="0.25">
      <c r="A18" s="149" t="s">
        <v>17</v>
      </c>
      <c r="B18" s="358">
        <v>70</v>
      </c>
      <c r="C18" s="358">
        <v>61</v>
      </c>
      <c r="D18" s="358">
        <v>53</v>
      </c>
      <c r="E18" s="358">
        <v>2</v>
      </c>
      <c r="F18" s="358">
        <v>14</v>
      </c>
      <c r="G18" s="358">
        <v>7</v>
      </c>
      <c r="H18" s="358">
        <v>1</v>
      </c>
      <c r="I18" s="358">
        <v>0</v>
      </c>
      <c r="J18" s="358">
        <v>11</v>
      </c>
      <c r="K18" s="358">
        <v>27</v>
      </c>
      <c r="L18" s="358">
        <v>25</v>
      </c>
      <c r="M18" s="358">
        <v>7</v>
      </c>
      <c r="N18" s="358">
        <v>0</v>
      </c>
    </row>
    <row r="19" spans="1:14" x14ac:dyDescent="0.25">
      <c r="A19" s="149" t="s">
        <v>18</v>
      </c>
      <c r="B19" s="358">
        <v>234</v>
      </c>
      <c r="C19" s="358">
        <v>188</v>
      </c>
      <c r="D19" s="358">
        <v>202</v>
      </c>
      <c r="E19" s="358">
        <v>11</v>
      </c>
      <c r="F19" s="358">
        <v>19</v>
      </c>
      <c r="G19" s="358">
        <v>12</v>
      </c>
      <c r="H19" s="358">
        <v>2</v>
      </c>
      <c r="I19" s="358">
        <v>2</v>
      </c>
      <c r="J19" s="358">
        <v>20</v>
      </c>
      <c r="K19" s="358">
        <v>79</v>
      </c>
      <c r="L19" s="358">
        <v>127</v>
      </c>
      <c r="M19" s="358">
        <v>8</v>
      </c>
      <c r="N19" s="358">
        <v>0</v>
      </c>
    </row>
    <row r="20" spans="1:14" x14ac:dyDescent="0.25">
      <c r="A20" s="149" t="s">
        <v>19</v>
      </c>
      <c r="B20" s="358">
        <v>130</v>
      </c>
      <c r="C20" s="358">
        <v>106</v>
      </c>
      <c r="D20" s="358">
        <v>103</v>
      </c>
      <c r="E20" s="358">
        <v>8</v>
      </c>
      <c r="F20" s="358">
        <v>13</v>
      </c>
      <c r="G20" s="358">
        <v>2</v>
      </c>
      <c r="H20" s="358">
        <v>6</v>
      </c>
      <c r="I20" s="358">
        <v>2</v>
      </c>
      <c r="J20" s="358">
        <v>17</v>
      </c>
      <c r="K20" s="358">
        <v>44</v>
      </c>
      <c r="L20" s="358">
        <v>67</v>
      </c>
      <c r="M20" s="358">
        <v>2</v>
      </c>
      <c r="N20" s="358">
        <v>0</v>
      </c>
    </row>
    <row r="21" spans="1:14" x14ac:dyDescent="0.25">
      <c r="A21" s="149" t="s">
        <v>20</v>
      </c>
      <c r="B21" s="358">
        <v>215</v>
      </c>
      <c r="C21" s="358">
        <v>190</v>
      </c>
      <c r="D21" s="358">
        <v>184</v>
      </c>
      <c r="E21" s="358">
        <v>7</v>
      </c>
      <c r="F21" s="358">
        <v>20</v>
      </c>
      <c r="G21" s="358">
        <v>9</v>
      </c>
      <c r="H21" s="358">
        <v>4</v>
      </c>
      <c r="I21" s="358">
        <v>3</v>
      </c>
      <c r="J21" s="358">
        <v>36</v>
      </c>
      <c r="K21" s="358">
        <v>67</v>
      </c>
      <c r="L21" s="358">
        <v>104</v>
      </c>
      <c r="M21" s="358">
        <v>8</v>
      </c>
      <c r="N21" s="358">
        <v>0</v>
      </c>
    </row>
    <row r="22" spans="1:14" x14ac:dyDescent="0.25">
      <c r="A22" s="149" t="s">
        <v>21</v>
      </c>
      <c r="B22" s="358">
        <v>160</v>
      </c>
      <c r="C22" s="358">
        <v>135</v>
      </c>
      <c r="D22" s="358">
        <v>132</v>
      </c>
      <c r="E22" s="358">
        <v>11</v>
      </c>
      <c r="F22" s="358">
        <v>13</v>
      </c>
      <c r="G22" s="358">
        <v>4</v>
      </c>
      <c r="H22" s="358">
        <v>4</v>
      </c>
      <c r="I22" s="358">
        <v>2</v>
      </c>
      <c r="J22" s="358">
        <v>24</v>
      </c>
      <c r="K22" s="358">
        <v>61</v>
      </c>
      <c r="L22" s="358">
        <v>74</v>
      </c>
      <c r="M22" s="358">
        <v>1</v>
      </c>
      <c r="N22" s="358">
        <v>0</v>
      </c>
    </row>
    <row r="23" spans="1:14" x14ac:dyDescent="0.25">
      <c r="A23" s="149" t="s">
        <v>22</v>
      </c>
      <c r="B23" s="358">
        <v>153</v>
      </c>
      <c r="C23" s="358">
        <v>111</v>
      </c>
      <c r="D23" s="358">
        <v>140</v>
      </c>
      <c r="E23" s="358">
        <v>2</v>
      </c>
      <c r="F23" s="358">
        <v>10</v>
      </c>
      <c r="G23" s="358">
        <v>4</v>
      </c>
      <c r="H23" s="358">
        <v>1</v>
      </c>
      <c r="I23" s="358">
        <v>1</v>
      </c>
      <c r="J23" s="358">
        <v>18</v>
      </c>
      <c r="K23" s="358">
        <v>46</v>
      </c>
      <c r="L23" s="358">
        <v>79</v>
      </c>
      <c r="M23" s="358">
        <v>10</v>
      </c>
      <c r="N23" s="358">
        <v>0</v>
      </c>
    </row>
    <row r="24" spans="1:14" x14ac:dyDescent="0.25">
      <c r="A24" s="149" t="s">
        <v>23</v>
      </c>
      <c r="B24" s="358">
        <v>218</v>
      </c>
      <c r="C24" s="358">
        <v>170</v>
      </c>
      <c r="D24" s="358">
        <v>178</v>
      </c>
      <c r="E24" s="358">
        <v>11</v>
      </c>
      <c r="F24" s="358">
        <v>28</v>
      </c>
      <c r="G24" s="358">
        <v>10</v>
      </c>
      <c r="H24" s="358">
        <v>1</v>
      </c>
      <c r="I24" s="358">
        <v>0</v>
      </c>
      <c r="J24" s="358">
        <v>16</v>
      </c>
      <c r="K24" s="358">
        <v>62</v>
      </c>
      <c r="L24" s="358">
        <v>123</v>
      </c>
      <c r="M24" s="358">
        <v>17</v>
      </c>
      <c r="N24" s="358">
        <v>0</v>
      </c>
    </row>
    <row r="25" spans="1:14" x14ac:dyDescent="0.25">
      <c r="A25" s="149" t="s">
        <v>24</v>
      </c>
      <c r="B25" s="358">
        <v>108</v>
      </c>
      <c r="C25" s="358">
        <v>92</v>
      </c>
      <c r="D25" s="358">
        <v>99</v>
      </c>
      <c r="E25" s="358">
        <v>4</v>
      </c>
      <c r="F25" s="358">
        <v>5</v>
      </c>
      <c r="G25" s="358">
        <v>1</v>
      </c>
      <c r="H25" s="358">
        <v>0</v>
      </c>
      <c r="I25" s="358">
        <v>1</v>
      </c>
      <c r="J25" s="358">
        <v>7</v>
      </c>
      <c r="K25" s="358">
        <v>42</v>
      </c>
      <c r="L25" s="358">
        <v>55</v>
      </c>
      <c r="M25" s="358">
        <v>4</v>
      </c>
      <c r="N25" s="358">
        <v>0</v>
      </c>
    </row>
    <row r="26" spans="1:14" x14ac:dyDescent="0.25">
      <c r="A26" s="149" t="s">
        <v>25</v>
      </c>
      <c r="B26" s="358">
        <v>288</v>
      </c>
      <c r="C26" s="358">
        <v>244</v>
      </c>
      <c r="D26" s="358">
        <v>251</v>
      </c>
      <c r="E26" s="358">
        <v>12</v>
      </c>
      <c r="F26" s="358">
        <v>21</v>
      </c>
      <c r="G26" s="358">
        <v>10</v>
      </c>
      <c r="H26" s="358">
        <v>4</v>
      </c>
      <c r="I26" s="358">
        <v>1</v>
      </c>
      <c r="J26" s="358">
        <v>54</v>
      </c>
      <c r="K26" s="358">
        <v>105</v>
      </c>
      <c r="L26" s="358">
        <v>127</v>
      </c>
      <c r="M26" s="358">
        <v>2</v>
      </c>
      <c r="N26" s="358">
        <v>0</v>
      </c>
    </row>
    <row r="27" spans="1:14" x14ac:dyDescent="0.25">
      <c r="A27" s="149" t="s">
        <v>26</v>
      </c>
      <c r="B27" s="358">
        <v>126</v>
      </c>
      <c r="C27" s="358">
        <v>94</v>
      </c>
      <c r="D27" s="358">
        <v>116</v>
      </c>
      <c r="E27" s="358">
        <v>2</v>
      </c>
      <c r="F27" s="358">
        <v>7</v>
      </c>
      <c r="G27" s="358">
        <v>0</v>
      </c>
      <c r="H27" s="358">
        <v>1</v>
      </c>
      <c r="I27" s="358">
        <v>2</v>
      </c>
      <c r="J27" s="358">
        <v>22</v>
      </c>
      <c r="K27" s="358">
        <v>25</v>
      </c>
      <c r="L27" s="358">
        <v>74</v>
      </c>
      <c r="M27" s="358">
        <v>5</v>
      </c>
      <c r="N27" s="358">
        <v>0</v>
      </c>
    </row>
    <row r="28" spans="1:14" x14ac:dyDescent="0.25">
      <c r="A28" s="149" t="s">
        <v>27</v>
      </c>
      <c r="B28" s="358">
        <v>191</v>
      </c>
      <c r="C28" s="358">
        <v>148</v>
      </c>
      <c r="D28" s="358">
        <v>176</v>
      </c>
      <c r="E28" s="358">
        <v>5</v>
      </c>
      <c r="F28" s="358">
        <v>7</v>
      </c>
      <c r="G28" s="358">
        <v>2</v>
      </c>
      <c r="H28" s="358">
        <v>3</v>
      </c>
      <c r="I28" s="358">
        <v>1</v>
      </c>
      <c r="J28" s="358">
        <v>16</v>
      </c>
      <c r="K28" s="358">
        <v>50</v>
      </c>
      <c r="L28" s="358">
        <v>121</v>
      </c>
      <c r="M28" s="358">
        <v>4</v>
      </c>
      <c r="N28" s="358">
        <v>0</v>
      </c>
    </row>
    <row r="29" spans="1:14" x14ac:dyDescent="0.25">
      <c r="A29" s="149" t="s">
        <v>28</v>
      </c>
      <c r="B29" s="358">
        <v>132</v>
      </c>
      <c r="C29" s="358">
        <v>106</v>
      </c>
      <c r="D29" s="358">
        <v>108</v>
      </c>
      <c r="E29" s="358">
        <v>9</v>
      </c>
      <c r="F29" s="358">
        <v>11</v>
      </c>
      <c r="G29" s="358">
        <v>5</v>
      </c>
      <c r="H29" s="358">
        <v>4</v>
      </c>
      <c r="I29" s="358">
        <v>1</v>
      </c>
      <c r="J29" s="358">
        <v>31</v>
      </c>
      <c r="K29" s="358">
        <v>37</v>
      </c>
      <c r="L29" s="358">
        <v>60</v>
      </c>
      <c r="M29" s="358">
        <v>4</v>
      </c>
      <c r="N29" s="358">
        <v>0</v>
      </c>
    </row>
    <row r="30" spans="1:14" x14ac:dyDescent="0.25">
      <c r="A30" s="149" t="s">
        <v>29</v>
      </c>
      <c r="B30" s="358">
        <v>88</v>
      </c>
      <c r="C30" s="358">
        <v>76</v>
      </c>
      <c r="D30" s="358">
        <v>77</v>
      </c>
      <c r="E30" s="358">
        <v>6</v>
      </c>
      <c r="F30" s="358">
        <v>5</v>
      </c>
      <c r="G30" s="358">
        <v>1</v>
      </c>
      <c r="H30" s="358">
        <v>0</v>
      </c>
      <c r="I30" s="358">
        <v>0</v>
      </c>
      <c r="J30" s="358">
        <v>4</v>
      </c>
      <c r="K30" s="358">
        <v>27</v>
      </c>
      <c r="L30" s="358">
        <v>50</v>
      </c>
      <c r="M30" s="358">
        <v>7</v>
      </c>
      <c r="N30" s="358">
        <v>0</v>
      </c>
    </row>
    <row r="31" spans="1:14" x14ac:dyDescent="0.25">
      <c r="A31" s="149" t="s">
        <v>30</v>
      </c>
      <c r="B31" s="358">
        <v>145</v>
      </c>
      <c r="C31" s="358">
        <v>128</v>
      </c>
      <c r="D31" s="358">
        <v>129</v>
      </c>
      <c r="E31" s="358">
        <v>4</v>
      </c>
      <c r="F31" s="358">
        <v>12</v>
      </c>
      <c r="G31" s="358">
        <v>4</v>
      </c>
      <c r="H31" s="358">
        <v>0</v>
      </c>
      <c r="I31" s="358">
        <v>0</v>
      </c>
      <c r="J31" s="358">
        <v>9</v>
      </c>
      <c r="K31" s="358">
        <v>46</v>
      </c>
      <c r="L31" s="358">
        <v>87</v>
      </c>
      <c r="M31" s="358">
        <v>3</v>
      </c>
      <c r="N31" s="358">
        <v>0</v>
      </c>
    </row>
    <row r="32" spans="1:14" x14ac:dyDescent="0.25">
      <c r="A32" s="149" t="s">
        <v>31</v>
      </c>
      <c r="B32" s="358">
        <v>456</v>
      </c>
      <c r="C32" s="358">
        <v>345</v>
      </c>
      <c r="D32" s="358">
        <v>402</v>
      </c>
      <c r="E32" s="358">
        <v>29</v>
      </c>
      <c r="F32" s="358">
        <v>18</v>
      </c>
      <c r="G32" s="358">
        <v>3</v>
      </c>
      <c r="H32" s="358">
        <v>7</v>
      </c>
      <c r="I32" s="358">
        <v>6</v>
      </c>
      <c r="J32" s="358">
        <v>106</v>
      </c>
      <c r="K32" s="358">
        <v>166</v>
      </c>
      <c r="L32" s="358">
        <v>172</v>
      </c>
      <c r="M32" s="358">
        <v>12</v>
      </c>
      <c r="N32" s="358">
        <v>0</v>
      </c>
    </row>
    <row r="33" spans="1:14" x14ac:dyDescent="0.25">
      <c r="A33" s="150" t="s">
        <v>32</v>
      </c>
      <c r="B33" s="360">
        <f t="shared" ref="B33:N33" si="0">SUM(B8:B32)</f>
        <v>4694</v>
      </c>
      <c r="C33" s="360">
        <f t="shared" si="0"/>
        <v>3790</v>
      </c>
      <c r="D33" s="360">
        <f t="shared" si="0"/>
        <v>4058</v>
      </c>
      <c r="E33" s="360">
        <f t="shared" si="0"/>
        <v>231</v>
      </c>
      <c r="F33" s="360">
        <f t="shared" si="0"/>
        <v>347</v>
      </c>
      <c r="G33" s="360">
        <f t="shared" si="0"/>
        <v>116</v>
      </c>
      <c r="H33" s="360">
        <f t="shared" si="0"/>
        <v>58</v>
      </c>
      <c r="I33" s="360">
        <f t="shared" si="0"/>
        <v>40</v>
      </c>
      <c r="J33" s="360">
        <f t="shared" si="0"/>
        <v>660</v>
      </c>
      <c r="K33" s="360">
        <f t="shared" si="0"/>
        <v>1557</v>
      </c>
      <c r="L33" s="360">
        <f t="shared" si="0"/>
        <v>2320</v>
      </c>
      <c r="M33" s="360">
        <f t="shared" si="0"/>
        <v>157</v>
      </c>
      <c r="N33" s="360">
        <f t="shared" si="0"/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5" priority="1" operator="equal">
      <formula>0</formula>
    </cfRule>
  </conditionalFormatting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1" customWidth="1"/>
    <col min="7" max="7" width="10.28515625" customWidth="1"/>
  </cols>
  <sheetData>
    <row r="1" spans="1:14" s="353" customFormat="1" ht="34.9" customHeight="1" thickBot="1" x14ac:dyDescent="0.3">
      <c r="A1" s="488" t="s">
        <v>382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45" t="s">
        <v>7</v>
      </c>
      <c r="B8" s="357">
        <v>177</v>
      </c>
      <c r="C8" s="357">
        <v>145</v>
      </c>
      <c r="D8" s="357">
        <v>143</v>
      </c>
      <c r="E8" s="357">
        <v>1</v>
      </c>
      <c r="F8" s="357">
        <v>27</v>
      </c>
      <c r="G8" s="357">
        <v>11</v>
      </c>
      <c r="H8" s="357">
        <v>6</v>
      </c>
      <c r="I8" s="357">
        <v>1</v>
      </c>
      <c r="J8" s="357">
        <v>6</v>
      </c>
      <c r="K8" s="357">
        <v>34</v>
      </c>
      <c r="L8" s="357">
        <v>56</v>
      </c>
      <c r="M8" s="357">
        <v>81</v>
      </c>
      <c r="N8" s="357">
        <v>0</v>
      </c>
    </row>
    <row r="9" spans="1:14" x14ac:dyDescent="0.25">
      <c r="A9" s="146" t="s">
        <v>8</v>
      </c>
      <c r="B9" s="358">
        <v>164</v>
      </c>
      <c r="C9" s="358">
        <v>137</v>
      </c>
      <c r="D9" s="358">
        <v>123</v>
      </c>
      <c r="E9" s="358">
        <v>2</v>
      </c>
      <c r="F9" s="358">
        <v>27</v>
      </c>
      <c r="G9" s="358">
        <v>13</v>
      </c>
      <c r="H9" s="358">
        <v>12</v>
      </c>
      <c r="I9" s="358">
        <v>2</v>
      </c>
      <c r="J9" s="358">
        <v>4</v>
      </c>
      <c r="K9" s="358">
        <v>6</v>
      </c>
      <c r="L9" s="358">
        <v>55</v>
      </c>
      <c r="M9" s="358">
        <v>99</v>
      </c>
      <c r="N9" s="358">
        <v>0</v>
      </c>
    </row>
    <row r="10" spans="1:14" x14ac:dyDescent="0.25">
      <c r="A10" s="146" t="s">
        <v>9</v>
      </c>
      <c r="B10" s="358">
        <v>397</v>
      </c>
      <c r="C10" s="358">
        <v>337</v>
      </c>
      <c r="D10" s="358">
        <v>294</v>
      </c>
      <c r="E10" s="358">
        <v>19</v>
      </c>
      <c r="F10" s="358">
        <v>72</v>
      </c>
      <c r="G10" s="358">
        <v>31</v>
      </c>
      <c r="H10" s="358">
        <v>12</v>
      </c>
      <c r="I10" s="358">
        <v>4</v>
      </c>
      <c r="J10" s="358">
        <v>31</v>
      </c>
      <c r="K10" s="358">
        <v>65</v>
      </c>
      <c r="L10" s="358">
        <v>142</v>
      </c>
      <c r="M10" s="358">
        <v>159</v>
      </c>
      <c r="N10" s="358">
        <v>0</v>
      </c>
    </row>
    <row r="11" spans="1:14" x14ac:dyDescent="0.25">
      <c r="A11" s="146" t="s">
        <v>10</v>
      </c>
      <c r="B11" s="358">
        <v>261</v>
      </c>
      <c r="C11" s="358">
        <v>219</v>
      </c>
      <c r="D11" s="358">
        <v>185</v>
      </c>
      <c r="E11" s="358">
        <v>9</v>
      </c>
      <c r="F11" s="358">
        <v>61</v>
      </c>
      <c r="G11" s="358">
        <v>26</v>
      </c>
      <c r="H11" s="358">
        <v>6</v>
      </c>
      <c r="I11" s="358">
        <v>12</v>
      </c>
      <c r="J11" s="358">
        <v>16</v>
      </c>
      <c r="K11" s="358">
        <v>43</v>
      </c>
      <c r="L11" s="358">
        <v>75</v>
      </c>
      <c r="M11" s="358">
        <v>127</v>
      </c>
      <c r="N11" s="358">
        <v>0</v>
      </c>
    </row>
    <row r="12" spans="1:14" x14ac:dyDescent="0.25">
      <c r="A12" s="146" t="s">
        <v>11</v>
      </c>
      <c r="B12" s="358">
        <v>126</v>
      </c>
      <c r="C12" s="358">
        <v>99</v>
      </c>
      <c r="D12" s="358">
        <v>88</v>
      </c>
      <c r="E12" s="358">
        <v>6</v>
      </c>
      <c r="F12" s="358">
        <v>25</v>
      </c>
      <c r="G12" s="358">
        <v>11</v>
      </c>
      <c r="H12" s="358">
        <v>7</v>
      </c>
      <c r="I12" s="358">
        <v>2</v>
      </c>
      <c r="J12" s="358">
        <v>10</v>
      </c>
      <c r="K12" s="358">
        <v>17</v>
      </c>
      <c r="L12" s="358">
        <v>35</v>
      </c>
      <c r="M12" s="358">
        <v>64</v>
      </c>
      <c r="N12" s="358">
        <v>0</v>
      </c>
    </row>
    <row r="13" spans="1:14" x14ac:dyDescent="0.25">
      <c r="A13" s="146" t="s">
        <v>12</v>
      </c>
      <c r="B13" s="358">
        <v>108</v>
      </c>
      <c r="C13" s="358">
        <v>88</v>
      </c>
      <c r="D13" s="358">
        <v>96</v>
      </c>
      <c r="E13" s="358">
        <v>4</v>
      </c>
      <c r="F13" s="358">
        <v>8</v>
      </c>
      <c r="G13" s="358">
        <v>4</v>
      </c>
      <c r="H13" s="358">
        <v>0</v>
      </c>
      <c r="I13" s="358">
        <v>0</v>
      </c>
      <c r="J13" s="358">
        <v>2</v>
      </c>
      <c r="K13" s="358">
        <v>15</v>
      </c>
      <c r="L13" s="358">
        <v>43</v>
      </c>
      <c r="M13" s="358">
        <v>48</v>
      </c>
      <c r="N13" s="358">
        <v>0</v>
      </c>
    </row>
    <row r="14" spans="1:14" x14ac:dyDescent="0.25">
      <c r="A14" s="146" t="s">
        <v>13</v>
      </c>
      <c r="B14" s="358">
        <v>245</v>
      </c>
      <c r="C14" s="358">
        <v>208</v>
      </c>
      <c r="D14" s="358">
        <v>195</v>
      </c>
      <c r="E14" s="358">
        <v>7</v>
      </c>
      <c r="F14" s="358">
        <v>31</v>
      </c>
      <c r="G14" s="358">
        <v>10</v>
      </c>
      <c r="H14" s="358">
        <v>12</v>
      </c>
      <c r="I14" s="358">
        <v>2</v>
      </c>
      <c r="J14" s="358">
        <v>22</v>
      </c>
      <c r="K14" s="358">
        <v>31</v>
      </c>
      <c r="L14" s="358">
        <v>74</v>
      </c>
      <c r="M14" s="358">
        <v>118</v>
      </c>
      <c r="N14" s="358">
        <v>0</v>
      </c>
    </row>
    <row r="15" spans="1:14" x14ac:dyDescent="0.25">
      <c r="A15" s="146" t="s">
        <v>14</v>
      </c>
      <c r="B15" s="358">
        <v>207</v>
      </c>
      <c r="C15" s="358">
        <v>167</v>
      </c>
      <c r="D15" s="358">
        <v>171</v>
      </c>
      <c r="E15" s="358">
        <v>7</v>
      </c>
      <c r="F15" s="358">
        <v>25</v>
      </c>
      <c r="G15" s="358">
        <v>9</v>
      </c>
      <c r="H15" s="358">
        <v>4</v>
      </c>
      <c r="I15" s="358">
        <v>0</v>
      </c>
      <c r="J15" s="358">
        <v>5</v>
      </c>
      <c r="K15" s="358">
        <v>26</v>
      </c>
      <c r="L15" s="358">
        <v>73</v>
      </c>
      <c r="M15" s="358">
        <v>103</v>
      </c>
      <c r="N15" s="358">
        <v>0</v>
      </c>
    </row>
    <row r="16" spans="1:14" x14ac:dyDescent="0.25">
      <c r="A16" s="146" t="s">
        <v>15</v>
      </c>
      <c r="B16" s="358">
        <v>317</v>
      </c>
      <c r="C16" s="358">
        <v>270</v>
      </c>
      <c r="D16" s="358">
        <v>248</v>
      </c>
      <c r="E16" s="358">
        <v>20</v>
      </c>
      <c r="F16" s="358">
        <v>41</v>
      </c>
      <c r="G16" s="358">
        <v>16</v>
      </c>
      <c r="H16" s="358">
        <v>8</v>
      </c>
      <c r="I16" s="358">
        <v>9</v>
      </c>
      <c r="J16" s="358">
        <v>30</v>
      </c>
      <c r="K16" s="358">
        <v>59</v>
      </c>
      <c r="L16" s="358">
        <v>85</v>
      </c>
      <c r="M16" s="358">
        <v>143</v>
      </c>
      <c r="N16" s="358">
        <v>0</v>
      </c>
    </row>
    <row r="17" spans="1:14" x14ac:dyDescent="0.25">
      <c r="A17" s="146" t="s">
        <v>16</v>
      </c>
      <c r="B17" s="358">
        <v>236</v>
      </c>
      <c r="C17" s="358">
        <v>193</v>
      </c>
      <c r="D17" s="358">
        <v>196</v>
      </c>
      <c r="E17" s="358">
        <v>4</v>
      </c>
      <c r="F17" s="358">
        <v>28</v>
      </c>
      <c r="G17" s="358">
        <v>12</v>
      </c>
      <c r="H17" s="358">
        <v>8</v>
      </c>
      <c r="I17" s="358">
        <v>3</v>
      </c>
      <c r="J17" s="358">
        <v>12</v>
      </c>
      <c r="K17" s="358">
        <v>31</v>
      </c>
      <c r="L17" s="358">
        <v>89</v>
      </c>
      <c r="M17" s="358">
        <v>104</v>
      </c>
      <c r="N17" s="358">
        <v>0</v>
      </c>
    </row>
    <row r="18" spans="1:14" x14ac:dyDescent="0.25">
      <c r="A18" s="146" t="s">
        <v>17</v>
      </c>
      <c r="B18" s="358">
        <v>63</v>
      </c>
      <c r="C18" s="358">
        <v>52</v>
      </c>
      <c r="D18" s="358">
        <v>43</v>
      </c>
      <c r="E18" s="358">
        <v>0</v>
      </c>
      <c r="F18" s="358">
        <v>17</v>
      </c>
      <c r="G18" s="358">
        <v>6</v>
      </c>
      <c r="H18" s="358">
        <v>3</v>
      </c>
      <c r="I18" s="358">
        <v>2</v>
      </c>
      <c r="J18" s="358">
        <v>9</v>
      </c>
      <c r="K18" s="358">
        <v>5</v>
      </c>
      <c r="L18" s="358">
        <v>19</v>
      </c>
      <c r="M18" s="358">
        <v>30</v>
      </c>
      <c r="N18" s="358">
        <v>0</v>
      </c>
    </row>
    <row r="19" spans="1:14" x14ac:dyDescent="0.25">
      <c r="A19" s="146" t="s">
        <v>18</v>
      </c>
      <c r="B19" s="358">
        <v>287</v>
      </c>
      <c r="C19" s="358">
        <v>235</v>
      </c>
      <c r="D19" s="358">
        <v>235</v>
      </c>
      <c r="E19" s="358">
        <v>4</v>
      </c>
      <c r="F19" s="358">
        <v>41</v>
      </c>
      <c r="G19" s="358">
        <v>22</v>
      </c>
      <c r="H19" s="358">
        <v>7</v>
      </c>
      <c r="I19" s="358">
        <v>3</v>
      </c>
      <c r="J19" s="358">
        <v>11</v>
      </c>
      <c r="K19" s="358">
        <v>29</v>
      </c>
      <c r="L19" s="358">
        <v>89</v>
      </c>
      <c r="M19" s="358">
        <v>158</v>
      </c>
      <c r="N19" s="358">
        <v>0</v>
      </c>
    </row>
    <row r="20" spans="1:14" x14ac:dyDescent="0.25">
      <c r="A20" s="146" t="s">
        <v>19</v>
      </c>
      <c r="B20" s="358">
        <v>187</v>
      </c>
      <c r="C20" s="358">
        <v>157</v>
      </c>
      <c r="D20" s="358">
        <v>130</v>
      </c>
      <c r="E20" s="358">
        <v>7</v>
      </c>
      <c r="F20" s="358">
        <v>36</v>
      </c>
      <c r="G20" s="358">
        <v>13</v>
      </c>
      <c r="H20" s="358">
        <v>14</v>
      </c>
      <c r="I20" s="358">
        <v>3</v>
      </c>
      <c r="J20" s="358">
        <v>11</v>
      </c>
      <c r="K20" s="358">
        <v>26</v>
      </c>
      <c r="L20" s="358">
        <v>49</v>
      </c>
      <c r="M20" s="358">
        <v>101</v>
      </c>
      <c r="N20" s="358">
        <v>0</v>
      </c>
    </row>
    <row r="21" spans="1:14" x14ac:dyDescent="0.25">
      <c r="A21" s="146" t="s">
        <v>20</v>
      </c>
      <c r="B21" s="358">
        <v>248</v>
      </c>
      <c r="C21" s="358">
        <v>221</v>
      </c>
      <c r="D21" s="358">
        <v>178</v>
      </c>
      <c r="E21" s="358">
        <v>9</v>
      </c>
      <c r="F21" s="358">
        <v>57</v>
      </c>
      <c r="G21" s="358">
        <v>21</v>
      </c>
      <c r="H21" s="358">
        <v>4</v>
      </c>
      <c r="I21" s="358">
        <v>6</v>
      </c>
      <c r="J21" s="358">
        <v>11</v>
      </c>
      <c r="K21" s="358">
        <v>41</v>
      </c>
      <c r="L21" s="358">
        <v>93</v>
      </c>
      <c r="M21" s="358">
        <v>103</v>
      </c>
      <c r="N21" s="358">
        <v>0</v>
      </c>
    </row>
    <row r="22" spans="1:14" x14ac:dyDescent="0.25">
      <c r="A22" s="146" t="s">
        <v>21</v>
      </c>
      <c r="B22" s="358">
        <v>200</v>
      </c>
      <c r="C22" s="358">
        <v>155</v>
      </c>
      <c r="D22" s="358">
        <v>162</v>
      </c>
      <c r="E22" s="358">
        <v>2</v>
      </c>
      <c r="F22" s="358">
        <v>26</v>
      </c>
      <c r="G22" s="358">
        <v>6</v>
      </c>
      <c r="H22" s="358">
        <v>10</v>
      </c>
      <c r="I22" s="358">
        <v>3</v>
      </c>
      <c r="J22" s="358">
        <v>11</v>
      </c>
      <c r="K22" s="358">
        <v>26</v>
      </c>
      <c r="L22" s="358">
        <v>60</v>
      </c>
      <c r="M22" s="358">
        <v>103</v>
      </c>
      <c r="N22" s="358">
        <v>0</v>
      </c>
    </row>
    <row r="23" spans="1:14" x14ac:dyDescent="0.25">
      <c r="A23" s="146" t="s">
        <v>22</v>
      </c>
      <c r="B23" s="358">
        <v>177</v>
      </c>
      <c r="C23" s="358">
        <v>144</v>
      </c>
      <c r="D23" s="358">
        <v>138</v>
      </c>
      <c r="E23" s="358">
        <v>3</v>
      </c>
      <c r="F23" s="358">
        <v>26</v>
      </c>
      <c r="G23" s="358">
        <v>9</v>
      </c>
      <c r="H23" s="358">
        <v>10</v>
      </c>
      <c r="I23" s="358">
        <v>4</v>
      </c>
      <c r="J23" s="358">
        <v>3</v>
      </c>
      <c r="K23" s="358">
        <v>14</v>
      </c>
      <c r="L23" s="358">
        <v>50</v>
      </c>
      <c r="M23" s="358">
        <v>110</v>
      </c>
      <c r="N23" s="358">
        <v>0</v>
      </c>
    </row>
    <row r="24" spans="1:14" x14ac:dyDescent="0.25">
      <c r="A24" s="146" t="s">
        <v>23</v>
      </c>
      <c r="B24" s="358">
        <v>260</v>
      </c>
      <c r="C24" s="358">
        <v>251</v>
      </c>
      <c r="D24" s="358">
        <v>249</v>
      </c>
      <c r="E24" s="358">
        <v>5</v>
      </c>
      <c r="F24" s="358">
        <v>3</v>
      </c>
      <c r="G24" s="358">
        <v>3</v>
      </c>
      <c r="H24" s="358">
        <v>3</v>
      </c>
      <c r="I24" s="358">
        <v>8</v>
      </c>
      <c r="J24" s="358">
        <v>4</v>
      </c>
      <c r="K24" s="358">
        <v>26</v>
      </c>
      <c r="L24" s="358">
        <v>71</v>
      </c>
      <c r="M24" s="358">
        <v>159</v>
      </c>
      <c r="N24" s="358">
        <v>0</v>
      </c>
    </row>
    <row r="25" spans="1:14" x14ac:dyDescent="0.25">
      <c r="A25" s="146" t="s">
        <v>24</v>
      </c>
      <c r="B25" s="358">
        <v>163</v>
      </c>
      <c r="C25" s="358">
        <v>138</v>
      </c>
      <c r="D25" s="358">
        <v>133</v>
      </c>
      <c r="E25" s="358">
        <v>5</v>
      </c>
      <c r="F25" s="358">
        <v>22</v>
      </c>
      <c r="G25" s="358">
        <v>7</v>
      </c>
      <c r="H25" s="358">
        <v>3</v>
      </c>
      <c r="I25" s="358">
        <v>4</v>
      </c>
      <c r="J25" s="358">
        <v>3</v>
      </c>
      <c r="K25" s="358">
        <v>14</v>
      </c>
      <c r="L25" s="358">
        <v>49</v>
      </c>
      <c r="M25" s="358">
        <v>97</v>
      </c>
      <c r="N25" s="358">
        <v>0</v>
      </c>
    </row>
    <row r="26" spans="1:14" x14ac:dyDescent="0.25">
      <c r="A26" s="146" t="s">
        <v>25</v>
      </c>
      <c r="B26" s="358">
        <v>300</v>
      </c>
      <c r="C26" s="358">
        <v>237</v>
      </c>
      <c r="D26" s="358">
        <v>249</v>
      </c>
      <c r="E26" s="358">
        <v>10</v>
      </c>
      <c r="F26" s="358">
        <v>37</v>
      </c>
      <c r="G26" s="358">
        <v>16</v>
      </c>
      <c r="H26" s="358">
        <v>4</v>
      </c>
      <c r="I26" s="358">
        <v>1</v>
      </c>
      <c r="J26" s="358">
        <v>11</v>
      </c>
      <c r="K26" s="358">
        <v>57</v>
      </c>
      <c r="L26" s="358">
        <v>98</v>
      </c>
      <c r="M26" s="358">
        <v>134</v>
      </c>
      <c r="N26" s="358">
        <v>0</v>
      </c>
    </row>
    <row r="27" spans="1:14" x14ac:dyDescent="0.25">
      <c r="A27" s="146" t="s">
        <v>26</v>
      </c>
      <c r="B27" s="358">
        <v>124</v>
      </c>
      <c r="C27" s="358">
        <v>98</v>
      </c>
      <c r="D27" s="358">
        <v>107</v>
      </c>
      <c r="E27" s="358">
        <v>3</v>
      </c>
      <c r="F27" s="358">
        <v>12</v>
      </c>
      <c r="G27" s="358">
        <v>2</v>
      </c>
      <c r="H27" s="358">
        <v>2</v>
      </c>
      <c r="I27" s="358">
        <v>3</v>
      </c>
      <c r="J27" s="358">
        <v>7</v>
      </c>
      <c r="K27" s="358">
        <v>22</v>
      </c>
      <c r="L27" s="358">
        <v>39</v>
      </c>
      <c r="M27" s="358">
        <v>56</v>
      </c>
      <c r="N27" s="358">
        <v>0</v>
      </c>
    </row>
    <row r="28" spans="1:14" x14ac:dyDescent="0.25">
      <c r="A28" s="146" t="s">
        <v>27</v>
      </c>
      <c r="B28" s="358">
        <v>170</v>
      </c>
      <c r="C28" s="358">
        <v>142</v>
      </c>
      <c r="D28" s="358">
        <v>141</v>
      </c>
      <c r="E28" s="358">
        <v>10</v>
      </c>
      <c r="F28" s="358">
        <v>16</v>
      </c>
      <c r="G28" s="358">
        <v>6</v>
      </c>
      <c r="H28" s="358">
        <v>3</v>
      </c>
      <c r="I28" s="358">
        <v>2</v>
      </c>
      <c r="J28" s="358">
        <v>8</v>
      </c>
      <c r="K28" s="358">
        <v>12</v>
      </c>
      <c r="L28" s="358">
        <v>46</v>
      </c>
      <c r="M28" s="358">
        <v>104</v>
      </c>
      <c r="N28" s="358">
        <v>0</v>
      </c>
    </row>
    <row r="29" spans="1:14" x14ac:dyDescent="0.25">
      <c r="A29" s="146" t="s">
        <v>28</v>
      </c>
      <c r="B29" s="358">
        <v>181</v>
      </c>
      <c r="C29" s="358">
        <v>141</v>
      </c>
      <c r="D29" s="358">
        <v>134</v>
      </c>
      <c r="E29" s="358">
        <v>4</v>
      </c>
      <c r="F29" s="358">
        <v>42</v>
      </c>
      <c r="G29" s="358">
        <v>16</v>
      </c>
      <c r="H29" s="358">
        <v>1</v>
      </c>
      <c r="I29" s="358">
        <v>11</v>
      </c>
      <c r="J29" s="358">
        <v>15</v>
      </c>
      <c r="K29" s="358">
        <v>24</v>
      </c>
      <c r="L29" s="358">
        <v>44</v>
      </c>
      <c r="M29" s="358">
        <v>98</v>
      </c>
      <c r="N29" s="358">
        <v>0</v>
      </c>
    </row>
    <row r="30" spans="1:14" x14ac:dyDescent="0.25">
      <c r="A30" s="146" t="s">
        <v>29</v>
      </c>
      <c r="B30" s="358">
        <v>70</v>
      </c>
      <c r="C30" s="358">
        <v>57</v>
      </c>
      <c r="D30" s="358">
        <v>54</v>
      </c>
      <c r="E30" s="358">
        <v>0</v>
      </c>
      <c r="F30" s="358">
        <v>15</v>
      </c>
      <c r="G30" s="358">
        <v>5</v>
      </c>
      <c r="H30" s="358">
        <v>1</v>
      </c>
      <c r="I30" s="358">
        <v>0</v>
      </c>
      <c r="J30" s="358">
        <v>5</v>
      </c>
      <c r="K30" s="358">
        <v>5</v>
      </c>
      <c r="L30" s="358">
        <v>22</v>
      </c>
      <c r="M30" s="358">
        <v>38</v>
      </c>
      <c r="N30" s="358">
        <v>0</v>
      </c>
    </row>
    <row r="31" spans="1:14" x14ac:dyDescent="0.25">
      <c r="A31" s="146" t="s">
        <v>30</v>
      </c>
      <c r="B31" s="358">
        <v>191</v>
      </c>
      <c r="C31" s="358">
        <v>148</v>
      </c>
      <c r="D31" s="358">
        <v>142</v>
      </c>
      <c r="E31" s="358">
        <v>3</v>
      </c>
      <c r="F31" s="358">
        <v>35</v>
      </c>
      <c r="G31" s="358">
        <v>17</v>
      </c>
      <c r="H31" s="358">
        <v>11</v>
      </c>
      <c r="I31" s="358">
        <v>2</v>
      </c>
      <c r="J31" s="358">
        <v>5</v>
      </c>
      <c r="K31" s="358">
        <v>12</v>
      </c>
      <c r="L31" s="358">
        <v>57</v>
      </c>
      <c r="M31" s="358">
        <v>117</v>
      </c>
      <c r="N31" s="358">
        <v>0</v>
      </c>
    </row>
    <row r="32" spans="1:14" x14ac:dyDescent="0.25">
      <c r="A32" s="146" t="s">
        <v>31</v>
      </c>
      <c r="B32" s="358">
        <v>435</v>
      </c>
      <c r="C32" s="358">
        <v>332</v>
      </c>
      <c r="D32" s="358">
        <v>370</v>
      </c>
      <c r="E32" s="358">
        <v>19</v>
      </c>
      <c r="F32" s="358">
        <v>36</v>
      </c>
      <c r="G32" s="358">
        <v>16</v>
      </c>
      <c r="H32" s="358">
        <v>10</v>
      </c>
      <c r="I32" s="358">
        <v>11</v>
      </c>
      <c r="J32" s="358">
        <v>54</v>
      </c>
      <c r="K32" s="358">
        <v>114</v>
      </c>
      <c r="L32" s="358">
        <v>126</v>
      </c>
      <c r="M32" s="358">
        <v>141</v>
      </c>
      <c r="N32" s="358">
        <v>0</v>
      </c>
    </row>
    <row r="33" spans="1:14" x14ac:dyDescent="0.25">
      <c r="A33" s="147" t="s">
        <v>32</v>
      </c>
      <c r="B33" s="360">
        <f t="shared" ref="B33:N33" si="0">SUM(B8:B32)</f>
        <v>5294</v>
      </c>
      <c r="C33" s="360">
        <f t="shared" si="0"/>
        <v>4371</v>
      </c>
      <c r="D33" s="360">
        <f t="shared" si="0"/>
        <v>4204</v>
      </c>
      <c r="E33" s="360">
        <f t="shared" si="0"/>
        <v>163</v>
      </c>
      <c r="F33" s="360">
        <f t="shared" si="0"/>
        <v>766</v>
      </c>
      <c r="G33" s="360">
        <f t="shared" si="0"/>
        <v>308</v>
      </c>
      <c r="H33" s="360">
        <f t="shared" si="0"/>
        <v>161</v>
      </c>
      <c r="I33" s="360">
        <f t="shared" si="0"/>
        <v>98</v>
      </c>
      <c r="J33" s="360">
        <f t="shared" si="0"/>
        <v>306</v>
      </c>
      <c r="K33" s="360">
        <f t="shared" si="0"/>
        <v>754</v>
      </c>
      <c r="L33" s="360">
        <f t="shared" si="0"/>
        <v>1639</v>
      </c>
      <c r="M33" s="360">
        <f t="shared" si="0"/>
        <v>2595</v>
      </c>
      <c r="N33" s="360">
        <f t="shared" si="0"/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4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0.85546875" customWidth="1"/>
    <col min="7" max="7" width="10.5703125" customWidth="1"/>
  </cols>
  <sheetData>
    <row r="1" spans="1:14" s="353" customFormat="1" ht="37.15" customHeight="1" thickBot="1" x14ac:dyDescent="0.3">
      <c r="A1" s="487" t="s">
        <v>383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42" t="s">
        <v>7</v>
      </c>
      <c r="B8" s="357">
        <v>82</v>
      </c>
      <c r="C8" s="357">
        <v>52</v>
      </c>
      <c r="D8" s="357">
        <v>62</v>
      </c>
      <c r="E8" s="357">
        <v>0</v>
      </c>
      <c r="F8" s="357">
        <v>18</v>
      </c>
      <c r="G8" s="357">
        <v>9</v>
      </c>
      <c r="H8" s="357">
        <v>2</v>
      </c>
      <c r="I8" s="357">
        <v>6</v>
      </c>
      <c r="J8" s="357">
        <v>2</v>
      </c>
      <c r="K8" s="357">
        <v>5</v>
      </c>
      <c r="L8" s="357">
        <v>21</v>
      </c>
      <c r="M8" s="357">
        <v>54</v>
      </c>
      <c r="N8" s="357">
        <v>0</v>
      </c>
    </row>
    <row r="9" spans="1:14" x14ac:dyDescent="0.25">
      <c r="A9" s="143" t="s">
        <v>8</v>
      </c>
      <c r="B9" s="358">
        <v>67</v>
      </c>
      <c r="C9" s="358">
        <v>47</v>
      </c>
      <c r="D9" s="358">
        <v>54</v>
      </c>
      <c r="E9" s="358">
        <v>1</v>
      </c>
      <c r="F9" s="358">
        <v>10</v>
      </c>
      <c r="G9" s="358">
        <v>2</v>
      </c>
      <c r="H9" s="358">
        <v>2</v>
      </c>
      <c r="I9" s="358">
        <v>8</v>
      </c>
      <c r="J9" s="358">
        <v>1</v>
      </c>
      <c r="K9" s="358">
        <v>1</v>
      </c>
      <c r="L9" s="358">
        <v>4</v>
      </c>
      <c r="M9" s="358">
        <v>61</v>
      </c>
      <c r="N9" s="358">
        <v>0</v>
      </c>
    </row>
    <row r="10" spans="1:14" x14ac:dyDescent="0.25">
      <c r="A10" s="143" t="s">
        <v>9</v>
      </c>
      <c r="B10" s="358">
        <v>219</v>
      </c>
      <c r="C10" s="358">
        <v>178</v>
      </c>
      <c r="D10" s="358">
        <v>151</v>
      </c>
      <c r="E10" s="358">
        <v>8</v>
      </c>
      <c r="F10" s="358">
        <v>54</v>
      </c>
      <c r="G10" s="358">
        <v>20</v>
      </c>
      <c r="H10" s="358">
        <v>6</v>
      </c>
      <c r="I10" s="358">
        <v>19</v>
      </c>
      <c r="J10" s="358">
        <v>10</v>
      </c>
      <c r="K10" s="358">
        <v>23</v>
      </c>
      <c r="L10" s="358">
        <v>35</v>
      </c>
      <c r="M10" s="358">
        <v>151</v>
      </c>
      <c r="N10" s="358">
        <v>0</v>
      </c>
    </row>
    <row r="11" spans="1:14" x14ac:dyDescent="0.25">
      <c r="A11" s="143" t="s">
        <v>10</v>
      </c>
      <c r="B11" s="358">
        <v>112</v>
      </c>
      <c r="C11" s="358">
        <v>87</v>
      </c>
      <c r="D11" s="358">
        <v>72</v>
      </c>
      <c r="E11" s="358">
        <v>4</v>
      </c>
      <c r="F11" s="358">
        <v>29</v>
      </c>
      <c r="G11" s="358">
        <v>9</v>
      </c>
      <c r="H11" s="358">
        <v>7</v>
      </c>
      <c r="I11" s="358">
        <v>16</v>
      </c>
      <c r="J11" s="358">
        <v>6</v>
      </c>
      <c r="K11" s="358">
        <v>9</v>
      </c>
      <c r="L11" s="358">
        <v>28</v>
      </c>
      <c r="M11" s="358">
        <v>69</v>
      </c>
      <c r="N11" s="358">
        <v>0</v>
      </c>
    </row>
    <row r="12" spans="1:14" x14ac:dyDescent="0.25">
      <c r="A12" s="143" t="s">
        <v>11</v>
      </c>
      <c r="B12" s="358">
        <v>72</v>
      </c>
      <c r="C12" s="358">
        <v>50</v>
      </c>
      <c r="D12" s="358">
        <v>51</v>
      </c>
      <c r="E12" s="358">
        <v>0</v>
      </c>
      <c r="F12" s="358">
        <v>16</v>
      </c>
      <c r="G12" s="358">
        <v>10</v>
      </c>
      <c r="H12" s="358">
        <v>5</v>
      </c>
      <c r="I12" s="358">
        <v>16</v>
      </c>
      <c r="J12" s="358">
        <v>1</v>
      </c>
      <c r="K12" s="358">
        <v>1</v>
      </c>
      <c r="L12" s="358">
        <v>15</v>
      </c>
      <c r="M12" s="358">
        <v>55</v>
      </c>
      <c r="N12" s="358">
        <v>0</v>
      </c>
    </row>
    <row r="13" spans="1:14" x14ac:dyDescent="0.25">
      <c r="A13" s="143" t="s">
        <v>12</v>
      </c>
      <c r="B13" s="358">
        <v>46</v>
      </c>
      <c r="C13" s="358">
        <v>34</v>
      </c>
      <c r="D13" s="358">
        <v>35</v>
      </c>
      <c r="E13" s="358">
        <v>0</v>
      </c>
      <c r="F13" s="358">
        <v>8</v>
      </c>
      <c r="G13" s="358">
        <v>4</v>
      </c>
      <c r="H13" s="358">
        <v>3</v>
      </c>
      <c r="I13" s="358">
        <v>0</v>
      </c>
      <c r="J13" s="358">
        <v>0</v>
      </c>
      <c r="K13" s="358">
        <v>2</v>
      </c>
      <c r="L13" s="358">
        <v>5</v>
      </c>
      <c r="M13" s="358">
        <v>39</v>
      </c>
      <c r="N13" s="358">
        <v>0</v>
      </c>
    </row>
    <row r="14" spans="1:14" x14ac:dyDescent="0.25">
      <c r="A14" s="143" t="s">
        <v>13</v>
      </c>
      <c r="B14" s="358">
        <v>122</v>
      </c>
      <c r="C14" s="358">
        <v>88</v>
      </c>
      <c r="D14" s="358">
        <v>91</v>
      </c>
      <c r="E14" s="358">
        <v>3</v>
      </c>
      <c r="F14" s="358">
        <v>27</v>
      </c>
      <c r="G14" s="358">
        <v>10</v>
      </c>
      <c r="H14" s="358">
        <v>1</v>
      </c>
      <c r="I14" s="358">
        <v>4</v>
      </c>
      <c r="J14" s="358">
        <v>4</v>
      </c>
      <c r="K14" s="358">
        <v>10</v>
      </c>
      <c r="L14" s="358">
        <v>22</v>
      </c>
      <c r="M14" s="358">
        <v>86</v>
      </c>
      <c r="N14" s="358">
        <v>0</v>
      </c>
    </row>
    <row r="15" spans="1:14" x14ac:dyDescent="0.25">
      <c r="A15" s="143" t="s">
        <v>14</v>
      </c>
      <c r="B15" s="358">
        <v>84</v>
      </c>
      <c r="C15" s="358">
        <v>61</v>
      </c>
      <c r="D15" s="358">
        <v>62</v>
      </c>
      <c r="E15" s="358">
        <v>8</v>
      </c>
      <c r="F15" s="358">
        <v>13</v>
      </c>
      <c r="G15" s="358">
        <v>4</v>
      </c>
      <c r="H15" s="358">
        <v>1</v>
      </c>
      <c r="I15" s="358">
        <v>8</v>
      </c>
      <c r="J15" s="358">
        <v>4</v>
      </c>
      <c r="K15" s="358">
        <v>7</v>
      </c>
      <c r="L15" s="358">
        <v>9</v>
      </c>
      <c r="M15" s="358">
        <v>64</v>
      </c>
      <c r="N15" s="358">
        <v>0</v>
      </c>
    </row>
    <row r="16" spans="1:14" x14ac:dyDescent="0.25">
      <c r="A16" s="143" t="s">
        <v>15</v>
      </c>
      <c r="B16" s="358">
        <v>169</v>
      </c>
      <c r="C16" s="358">
        <v>139</v>
      </c>
      <c r="D16" s="358">
        <v>118</v>
      </c>
      <c r="E16" s="358">
        <v>3</v>
      </c>
      <c r="F16" s="358">
        <v>37</v>
      </c>
      <c r="G16" s="358">
        <v>16</v>
      </c>
      <c r="H16" s="358">
        <v>11</v>
      </c>
      <c r="I16" s="358">
        <v>22</v>
      </c>
      <c r="J16" s="358">
        <v>7</v>
      </c>
      <c r="K16" s="358">
        <v>23</v>
      </c>
      <c r="L16" s="358">
        <v>31</v>
      </c>
      <c r="M16" s="358">
        <v>108</v>
      </c>
      <c r="N16" s="358">
        <v>0</v>
      </c>
    </row>
    <row r="17" spans="1:14" x14ac:dyDescent="0.25">
      <c r="A17" s="143" t="s">
        <v>16</v>
      </c>
      <c r="B17" s="358">
        <v>119</v>
      </c>
      <c r="C17" s="358">
        <v>90</v>
      </c>
      <c r="D17" s="358">
        <v>91</v>
      </c>
      <c r="E17" s="358">
        <v>1</v>
      </c>
      <c r="F17" s="358">
        <v>24</v>
      </c>
      <c r="G17" s="358">
        <v>15</v>
      </c>
      <c r="H17" s="358">
        <v>3</v>
      </c>
      <c r="I17" s="358">
        <v>4</v>
      </c>
      <c r="J17" s="358">
        <v>0</v>
      </c>
      <c r="K17" s="358">
        <v>8</v>
      </c>
      <c r="L17" s="358">
        <v>24</v>
      </c>
      <c r="M17" s="358">
        <v>87</v>
      </c>
      <c r="N17" s="358">
        <v>0</v>
      </c>
    </row>
    <row r="18" spans="1:14" x14ac:dyDescent="0.25">
      <c r="A18" s="143" t="s">
        <v>17</v>
      </c>
      <c r="B18" s="358">
        <v>35</v>
      </c>
      <c r="C18" s="358">
        <v>26</v>
      </c>
      <c r="D18" s="358">
        <v>20</v>
      </c>
      <c r="E18" s="358">
        <v>0</v>
      </c>
      <c r="F18" s="358">
        <v>10</v>
      </c>
      <c r="G18" s="358">
        <v>4</v>
      </c>
      <c r="H18" s="358">
        <v>5</v>
      </c>
      <c r="I18" s="358">
        <v>2</v>
      </c>
      <c r="J18" s="358">
        <v>5</v>
      </c>
      <c r="K18" s="358">
        <v>5</v>
      </c>
      <c r="L18" s="358">
        <v>5</v>
      </c>
      <c r="M18" s="358">
        <v>20</v>
      </c>
      <c r="N18" s="358">
        <v>0</v>
      </c>
    </row>
    <row r="19" spans="1:14" x14ac:dyDescent="0.25">
      <c r="A19" s="143" t="s">
        <v>18</v>
      </c>
      <c r="B19" s="358">
        <v>138</v>
      </c>
      <c r="C19" s="358">
        <v>110</v>
      </c>
      <c r="D19" s="358">
        <v>104</v>
      </c>
      <c r="E19" s="358">
        <v>3</v>
      </c>
      <c r="F19" s="358">
        <v>28</v>
      </c>
      <c r="G19" s="358">
        <v>19</v>
      </c>
      <c r="H19" s="358">
        <v>3</v>
      </c>
      <c r="I19" s="358">
        <v>7</v>
      </c>
      <c r="J19" s="358">
        <v>1</v>
      </c>
      <c r="K19" s="358">
        <v>4</v>
      </c>
      <c r="L19" s="358">
        <v>21</v>
      </c>
      <c r="M19" s="358">
        <v>112</v>
      </c>
      <c r="N19" s="358">
        <v>0</v>
      </c>
    </row>
    <row r="20" spans="1:14" x14ac:dyDescent="0.25">
      <c r="A20" s="143" t="s">
        <v>19</v>
      </c>
      <c r="B20" s="358">
        <v>66</v>
      </c>
      <c r="C20" s="358">
        <v>58</v>
      </c>
      <c r="D20" s="358">
        <v>51</v>
      </c>
      <c r="E20" s="358">
        <v>0</v>
      </c>
      <c r="F20" s="358">
        <v>14</v>
      </c>
      <c r="G20" s="358">
        <v>6</v>
      </c>
      <c r="H20" s="358">
        <v>1</v>
      </c>
      <c r="I20" s="358">
        <v>1</v>
      </c>
      <c r="J20" s="358">
        <v>0</v>
      </c>
      <c r="K20" s="358">
        <v>2</v>
      </c>
      <c r="L20" s="358">
        <v>12</v>
      </c>
      <c r="M20" s="358">
        <v>52</v>
      </c>
      <c r="N20" s="358">
        <v>0</v>
      </c>
    </row>
    <row r="21" spans="1:14" x14ac:dyDescent="0.25">
      <c r="A21" s="143" t="s">
        <v>20</v>
      </c>
      <c r="B21" s="358">
        <v>116</v>
      </c>
      <c r="C21" s="358">
        <v>105</v>
      </c>
      <c r="D21" s="358">
        <v>93</v>
      </c>
      <c r="E21" s="358">
        <v>1</v>
      </c>
      <c r="F21" s="358">
        <v>18</v>
      </c>
      <c r="G21" s="358">
        <v>10</v>
      </c>
      <c r="H21" s="358">
        <v>4</v>
      </c>
      <c r="I21" s="358">
        <v>12</v>
      </c>
      <c r="J21" s="358">
        <v>5</v>
      </c>
      <c r="K21" s="358">
        <v>9</v>
      </c>
      <c r="L21" s="358">
        <v>19</v>
      </c>
      <c r="M21" s="358">
        <v>83</v>
      </c>
      <c r="N21" s="358">
        <v>0</v>
      </c>
    </row>
    <row r="22" spans="1:14" x14ac:dyDescent="0.25">
      <c r="A22" s="143" t="s">
        <v>21</v>
      </c>
      <c r="B22" s="358">
        <v>86</v>
      </c>
      <c r="C22" s="358">
        <v>67</v>
      </c>
      <c r="D22" s="358">
        <v>62</v>
      </c>
      <c r="E22" s="358">
        <v>1</v>
      </c>
      <c r="F22" s="358">
        <v>19</v>
      </c>
      <c r="G22" s="358">
        <v>8</v>
      </c>
      <c r="H22" s="358">
        <v>4</v>
      </c>
      <c r="I22" s="358">
        <v>4</v>
      </c>
      <c r="J22" s="358">
        <v>2</v>
      </c>
      <c r="K22" s="358">
        <v>8</v>
      </c>
      <c r="L22" s="358">
        <v>11</v>
      </c>
      <c r="M22" s="358">
        <v>65</v>
      </c>
      <c r="N22" s="358">
        <v>0</v>
      </c>
    </row>
    <row r="23" spans="1:14" x14ac:dyDescent="0.25">
      <c r="A23" s="143" t="s">
        <v>22</v>
      </c>
      <c r="B23" s="358">
        <v>83</v>
      </c>
      <c r="C23" s="358">
        <v>51</v>
      </c>
      <c r="D23" s="358">
        <v>58</v>
      </c>
      <c r="E23" s="358">
        <v>5</v>
      </c>
      <c r="F23" s="358">
        <v>13</v>
      </c>
      <c r="G23" s="358">
        <v>6</v>
      </c>
      <c r="H23" s="358">
        <v>7</v>
      </c>
      <c r="I23" s="358">
        <v>6</v>
      </c>
      <c r="J23" s="358">
        <v>0</v>
      </c>
      <c r="K23" s="358">
        <v>9</v>
      </c>
      <c r="L23" s="358">
        <v>9</v>
      </c>
      <c r="M23" s="358">
        <v>65</v>
      </c>
      <c r="N23" s="358">
        <v>0</v>
      </c>
    </row>
    <row r="24" spans="1:14" x14ac:dyDescent="0.25">
      <c r="A24" s="143" t="s">
        <v>23</v>
      </c>
      <c r="B24" s="358">
        <v>108</v>
      </c>
      <c r="C24" s="358">
        <v>79</v>
      </c>
      <c r="D24" s="358">
        <v>86</v>
      </c>
      <c r="E24" s="358">
        <v>2</v>
      </c>
      <c r="F24" s="358">
        <v>17</v>
      </c>
      <c r="G24" s="358">
        <v>11</v>
      </c>
      <c r="H24" s="358">
        <v>3</v>
      </c>
      <c r="I24" s="358">
        <v>14</v>
      </c>
      <c r="J24" s="358">
        <v>3</v>
      </c>
      <c r="K24" s="358">
        <v>4</v>
      </c>
      <c r="L24" s="358">
        <v>16</v>
      </c>
      <c r="M24" s="358">
        <v>85</v>
      </c>
      <c r="N24" s="358">
        <v>0</v>
      </c>
    </row>
    <row r="25" spans="1:14" x14ac:dyDescent="0.25">
      <c r="A25" s="143" t="s">
        <v>24</v>
      </c>
      <c r="B25" s="358">
        <v>65</v>
      </c>
      <c r="C25" s="358">
        <v>48</v>
      </c>
      <c r="D25" s="358">
        <v>46</v>
      </c>
      <c r="E25" s="358">
        <v>1</v>
      </c>
      <c r="F25" s="358">
        <v>11</v>
      </c>
      <c r="G25" s="358">
        <v>5</v>
      </c>
      <c r="H25" s="358">
        <v>7</v>
      </c>
      <c r="I25" s="358">
        <v>9</v>
      </c>
      <c r="J25" s="358">
        <v>0</v>
      </c>
      <c r="K25" s="358">
        <v>2</v>
      </c>
      <c r="L25" s="358">
        <v>11</v>
      </c>
      <c r="M25" s="358">
        <v>52</v>
      </c>
      <c r="N25" s="358">
        <v>0</v>
      </c>
    </row>
    <row r="26" spans="1:14" x14ac:dyDescent="0.25">
      <c r="A26" s="143" t="s">
        <v>25</v>
      </c>
      <c r="B26" s="358">
        <v>131</v>
      </c>
      <c r="C26" s="358">
        <v>113</v>
      </c>
      <c r="D26" s="358">
        <v>102</v>
      </c>
      <c r="E26" s="358">
        <v>4</v>
      </c>
      <c r="F26" s="358">
        <v>22</v>
      </c>
      <c r="G26" s="358">
        <v>9</v>
      </c>
      <c r="H26" s="358">
        <v>3</v>
      </c>
      <c r="I26" s="358">
        <v>18</v>
      </c>
      <c r="J26" s="358">
        <v>5</v>
      </c>
      <c r="K26" s="358">
        <v>8</v>
      </c>
      <c r="L26" s="358">
        <v>22</v>
      </c>
      <c r="M26" s="358">
        <v>96</v>
      </c>
      <c r="N26" s="358">
        <v>0</v>
      </c>
    </row>
    <row r="27" spans="1:14" x14ac:dyDescent="0.25">
      <c r="A27" s="143" t="s">
        <v>26</v>
      </c>
      <c r="B27" s="358">
        <v>84</v>
      </c>
      <c r="C27" s="358">
        <v>63</v>
      </c>
      <c r="D27" s="358">
        <v>64</v>
      </c>
      <c r="E27" s="358">
        <v>2</v>
      </c>
      <c r="F27" s="358">
        <v>13</v>
      </c>
      <c r="G27" s="358">
        <v>4</v>
      </c>
      <c r="H27" s="358">
        <v>5</v>
      </c>
      <c r="I27" s="358">
        <v>3</v>
      </c>
      <c r="J27" s="358">
        <v>1</v>
      </c>
      <c r="K27" s="358">
        <v>7</v>
      </c>
      <c r="L27" s="358">
        <v>15</v>
      </c>
      <c r="M27" s="358">
        <v>61</v>
      </c>
      <c r="N27" s="358">
        <v>0</v>
      </c>
    </row>
    <row r="28" spans="1:14" x14ac:dyDescent="0.25">
      <c r="A28" s="143" t="s">
        <v>27</v>
      </c>
      <c r="B28" s="358">
        <v>69</v>
      </c>
      <c r="C28" s="358">
        <v>52</v>
      </c>
      <c r="D28" s="358">
        <v>49</v>
      </c>
      <c r="E28" s="358">
        <v>4</v>
      </c>
      <c r="F28" s="358">
        <v>14</v>
      </c>
      <c r="G28" s="358">
        <v>6</v>
      </c>
      <c r="H28" s="358">
        <v>2</v>
      </c>
      <c r="I28" s="358">
        <v>1</v>
      </c>
      <c r="J28" s="358">
        <v>1</v>
      </c>
      <c r="K28" s="358">
        <v>6</v>
      </c>
      <c r="L28" s="358">
        <v>11</v>
      </c>
      <c r="M28" s="358">
        <v>51</v>
      </c>
      <c r="N28" s="358">
        <v>0</v>
      </c>
    </row>
    <row r="29" spans="1:14" x14ac:dyDescent="0.25">
      <c r="A29" s="143" t="s">
        <v>28</v>
      </c>
      <c r="B29" s="358">
        <v>90</v>
      </c>
      <c r="C29" s="358">
        <v>59</v>
      </c>
      <c r="D29" s="358">
        <v>54</v>
      </c>
      <c r="E29" s="358">
        <v>1</v>
      </c>
      <c r="F29" s="358">
        <v>29</v>
      </c>
      <c r="G29" s="358">
        <v>13</v>
      </c>
      <c r="H29" s="358">
        <v>6</v>
      </c>
      <c r="I29" s="358">
        <v>11</v>
      </c>
      <c r="J29" s="358">
        <v>3</v>
      </c>
      <c r="K29" s="358">
        <v>7</v>
      </c>
      <c r="L29" s="358">
        <v>14</v>
      </c>
      <c r="M29" s="358">
        <v>66</v>
      </c>
      <c r="N29" s="358">
        <v>0</v>
      </c>
    </row>
    <row r="30" spans="1:14" x14ac:dyDescent="0.25">
      <c r="A30" s="143" t="s">
        <v>29</v>
      </c>
      <c r="B30" s="358">
        <v>35</v>
      </c>
      <c r="C30" s="358">
        <v>24</v>
      </c>
      <c r="D30" s="358">
        <v>28</v>
      </c>
      <c r="E30" s="358">
        <v>1</v>
      </c>
      <c r="F30" s="358">
        <v>5</v>
      </c>
      <c r="G30" s="358">
        <v>2</v>
      </c>
      <c r="H30" s="358">
        <v>1</v>
      </c>
      <c r="I30" s="358">
        <v>2</v>
      </c>
      <c r="J30" s="358">
        <v>0</v>
      </c>
      <c r="K30" s="358">
        <v>3</v>
      </c>
      <c r="L30" s="358">
        <v>6</v>
      </c>
      <c r="M30" s="358">
        <v>26</v>
      </c>
      <c r="N30" s="358">
        <v>0</v>
      </c>
    </row>
    <row r="31" spans="1:14" x14ac:dyDescent="0.25">
      <c r="A31" s="143" t="s">
        <v>30</v>
      </c>
      <c r="B31" s="358">
        <v>73</v>
      </c>
      <c r="C31" s="358">
        <v>49</v>
      </c>
      <c r="D31" s="358">
        <v>56</v>
      </c>
      <c r="E31" s="358">
        <v>0</v>
      </c>
      <c r="F31" s="358">
        <v>12</v>
      </c>
      <c r="G31" s="358">
        <v>5</v>
      </c>
      <c r="H31" s="358">
        <v>5</v>
      </c>
      <c r="I31" s="358">
        <v>3</v>
      </c>
      <c r="J31" s="358">
        <v>1</v>
      </c>
      <c r="K31" s="358">
        <v>8</v>
      </c>
      <c r="L31" s="358">
        <v>9</v>
      </c>
      <c r="M31" s="358">
        <v>55</v>
      </c>
      <c r="N31" s="358">
        <v>0</v>
      </c>
    </row>
    <row r="32" spans="1:14" x14ac:dyDescent="0.25">
      <c r="A32" s="143" t="s">
        <v>31</v>
      </c>
      <c r="B32" s="358">
        <v>223</v>
      </c>
      <c r="C32" s="358">
        <v>146</v>
      </c>
      <c r="D32" s="358">
        <v>182</v>
      </c>
      <c r="E32" s="358">
        <v>4</v>
      </c>
      <c r="F32" s="358">
        <v>36</v>
      </c>
      <c r="G32" s="358">
        <v>12</v>
      </c>
      <c r="H32" s="358">
        <v>1</v>
      </c>
      <c r="I32" s="358">
        <v>51</v>
      </c>
      <c r="J32" s="358">
        <v>8</v>
      </c>
      <c r="K32" s="358">
        <v>47</v>
      </c>
      <c r="L32" s="358">
        <v>68</v>
      </c>
      <c r="M32" s="358">
        <v>100</v>
      </c>
      <c r="N32" s="358">
        <v>0</v>
      </c>
    </row>
    <row r="33" spans="1:14" x14ac:dyDescent="0.25">
      <c r="A33" s="144" t="s">
        <v>32</v>
      </c>
      <c r="B33" s="360">
        <f t="shared" ref="B33:N33" si="0">SUM(B8:B32)</f>
        <v>2494</v>
      </c>
      <c r="C33" s="360">
        <f t="shared" si="0"/>
        <v>1876</v>
      </c>
      <c r="D33" s="360">
        <f t="shared" si="0"/>
        <v>1842</v>
      </c>
      <c r="E33" s="360">
        <f t="shared" si="0"/>
        <v>57</v>
      </c>
      <c r="F33" s="360">
        <f t="shared" si="0"/>
        <v>497</v>
      </c>
      <c r="G33" s="360">
        <f t="shared" si="0"/>
        <v>219</v>
      </c>
      <c r="H33" s="360">
        <f t="shared" si="0"/>
        <v>98</v>
      </c>
      <c r="I33" s="360">
        <f t="shared" si="0"/>
        <v>247</v>
      </c>
      <c r="J33" s="360">
        <f t="shared" si="0"/>
        <v>70</v>
      </c>
      <c r="K33" s="360">
        <f t="shared" si="0"/>
        <v>218</v>
      </c>
      <c r="L33" s="360">
        <f t="shared" si="0"/>
        <v>443</v>
      </c>
      <c r="M33" s="360">
        <f t="shared" si="0"/>
        <v>1763</v>
      </c>
      <c r="N33" s="360">
        <f t="shared" si="0"/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3" priority="1" operator="equal">
      <formula>0</formula>
    </cfRule>
  </conditionalFormatting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0.5703125" customWidth="1"/>
    <col min="7" max="7" width="10.5703125" customWidth="1"/>
  </cols>
  <sheetData>
    <row r="1" spans="1:14" s="353" customFormat="1" ht="36.75" customHeight="1" thickBot="1" x14ac:dyDescent="0.3">
      <c r="A1" s="487" t="s">
        <v>384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39" t="s">
        <v>7</v>
      </c>
      <c r="B8" s="357">
        <v>130</v>
      </c>
      <c r="C8" s="357">
        <v>85</v>
      </c>
      <c r="D8" s="357">
        <v>91</v>
      </c>
      <c r="E8" s="357">
        <v>4</v>
      </c>
      <c r="F8" s="357">
        <v>24</v>
      </c>
      <c r="G8" s="357">
        <v>8</v>
      </c>
      <c r="H8" s="357">
        <v>11</v>
      </c>
      <c r="I8" s="357">
        <v>81</v>
      </c>
      <c r="J8" s="357">
        <v>4</v>
      </c>
      <c r="K8" s="357">
        <v>3</v>
      </c>
      <c r="L8" s="357">
        <v>10</v>
      </c>
      <c r="M8" s="357">
        <v>113</v>
      </c>
      <c r="N8" s="357">
        <v>0</v>
      </c>
    </row>
    <row r="9" spans="1:14" x14ac:dyDescent="0.25">
      <c r="A9" s="140" t="s">
        <v>8</v>
      </c>
      <c r="B9" s="358">
        <v>133</v>
      </c>
      <c r="C9" s="358">
        <v>77</v>
      </c>
      <c r="D9" s="358">
        <v>96</v>
      </c>
      <c r="E9" s="358">
        <v>0</v>
      </c>
      <c r="F9" s="358">
        <v>25</v>
      </c>
      <c r="G9" s="358">
        <v>4</v>
      </c>
      <c r="H9" s="358">
        <v>12</v>
      </c>
      <c r="I9" s="358">
        <v>103</v>
      </c>
      <c r="J9" s="358">
        <v>2</v>
      </c>
      <c r="K9" s="358">
        <v>2</v>
      </c>
      <c r="L9" s="358">
        <v>6</v>
      </c>
      <c r="M9" s="358">
        <v>123</v>
      </c>
      <c r="N9" s="358">
        <v>0</v>
      </c>
    </row>
    <row r="10" spans="1:14" x14ac:dyDescent="0.25">
      <c r="A10" s="140" t="s">
        <v>9</v>
      </c>
      <c r="B10" s="358">
        <v>580</v>
      </c>
      <c r="C10" s="358">
        <v>429</v>
      </c>
      <c r="D10" s="358">
        <v>412</v>
      </c>
      <c r="E10" s="358">
        <v>17</v>
      </c>
      <c r="F10" s="358">
        <v>141</v>
      </c>
      <c r="G10" s="358">
        <v>64</v>
      </c>
      <c r="H10" s="358">
        <v>10</v>
      </c>
      <c r="I10" s="358">
        <v>405</v>
      </c>
      <c r="J10" s="358">
        <v>13</v>
      </c>
      <c r="K10" s="358">
        <v>30</v>
      </c>
      <c r="L10" s="358">
        <v>59</v>
      </c>
      <c r="M10" s="358">
        <v>478</v>
      </c>
      <c r="N10" s="358">
        <v>0</v>
      </c>
    </row>
    <row r="11" spans="1:14" x14ac:dyDescent="0.25">
      <c r="A11" s="140" t="s">
        <v>10</v>
      </c>
      <c r="B11" s="358">
        <v>256</v>
      </c>
      <c r="C11" s="358">
        <v>201</v>
      </c>
      <c r="D11" s="358">
        <v>168</v>
      </c>
      <c r="E11" s="358">
        <v>3</v>
      </c>
      <c r="F11" s="358">
        <v>74</v>
      </c>
      <c r="G11" s="358">
        <v>28</v>
      </c>
      <c r="H11" s="358">
        <v>11</v>
      </c>
      <c r="I11" s="358">
        <v>191</v>
      </c>
      <c r="J11" s="358">
        <v>3</v>
      </c>
      <c r="K11" s="358">
        <v>10</v>
      </c>
      <c r="L11" s="358">
        <v>35</v>
      </c>
      <c r="M11" s="358">
        <v>208</v>
      </c>
      <c r="N11" s="358">
        <v>0</v>
      </c>
    </row>
    <row r="12" spans="1:14" x14ac:dyDescent="0.25">
      <c r="A12" s="140" t="s">
        <v>11</v>
      </c>
      <c r="B12" s="358">
        <v>129</v>
      </c>
      <c r="C12" s="358">
        <v>86</v>
      </c>
      <c r="D12" s="358">
        <v>88</v>
      </c>
      <c r="E12" s="358">
        <v>0</v>
      </c>
      <c r="F12" s="358">
        <v>32</v>
      </c>
      <c r="G12" s="358">
        <v>5</v>
      </c>
      <c r="H12" s="358">
        <v>9</v>
      </c>
      <c r="I12" s="358">
        <v>86</v>
      </c>
      <c r="J12" s="358">
        <v>2</v>
      </c>
      <c r="K12" s="358">
        <v>2</v>
      </c>
      <c r="L12" s="358">
        <v>8</v>
      </c>
      <c r="M12" s="358">
        <v>117</v>
      </c>
      <c r="N12" s="358">
        <v>0</v>
      </c>
    </row>
    <row r="13" spans="1:14" x14ac:dyDescent="0.25">
      <c r="A13" s="140" t="s">
        <v>12</v>
      </c>
      <c r="B13" s="358">
        <v>91</v>
      </c>
      <c r="C13" s="358">
        <v>60</v>
      </c>
      <c r="D13" s="358">
        <v>71</v>
      </c>
      <c r="E13" s="358">
        <v>0</v>
      </c>
      <c r="F13" s="358">
        <v>17</v>
      </c>
      <c r="G13" s="358">
        <v>5</v>
      </c>
      <c r="H13" s="358">
        <v>3</v>
      </c>
      <c r="I13" s="358">
        <v>66</v>
      </c>
      <c r="J13" s="358">
        <v>2</v>
      </c>
      <c r="K13" s="358">
        <v>5</v>
      </c>
      <c r="L13" s="358">
        <v>9</v>
      </c>
      <c r="M13" s="358">
        <v>75</v>
      </c>
      <c r="N13" s="358">
        <v>0</v>
      </c>
    </row>
    <row r="14" spans="1:14" x14ac:dyDescent="0.25">
      <c r="A14" s="140" t="s">
        <v>13</v>
      </c>
      <c r="B14" s="358">
        <v>327</v>
      </c>
      <c r="C14" s="358">
        <v>242</v>
      </c>
      <c r="D14" s="358">
        <v>242</v>
      </c>
      <c r="E14" s="358">
        <v>4</v>
      </c>
      <c r="F14" s="358">
        <v>67</v>
      </c>
      <c r="G14" s="358">
        <v>20</v>
      </c>
      <c r="H14" s="358">
        <v>14</v>
      </c>
      <c r="I14" s="358">
        <v>221</v>
      </c>
      <c r="J14" s="358">
        <v>10</v>
      </c>
      <c r="K14" s="358">
        <v>13</v>
      </c>
      <c r="L14" s="358">
        <v>33</v>
      </c>
      <c r="M14" s="358">
        <v>271</v>
      </c>
      <c r="N14" s="358">
        <v>0</v>
      </c>
    </row>
    <row r="15" spans="1:14" x14ac:dyDescent="0.25">
      <c r="A15" s="140" t="s">
        <v>14</v>
      </c>
      <c r="B15" s="358">
        <v>187</v>
      </c>
      <c r="C15" s="358">
        <v>100</v>
      </c>
      <c r="D15" s="358">
        <v>137</v>
      </c>
      <c r="E15" s="358">
        <v>10</v>
      </c>
      <c r="F15" s="358">
        <v>34</v>
      </c>
      <c r="G15" s="358">
        <v>4</v>
      </c>
      <c r="H15" s="358">
        <v>6</v>
      </c>
      <c r="I15" s="358">
        <v>139</v>
      </c>
      <c r="J15" s="358">
        <v>1</v>
      </c>
      <c r="K15" s="358">
        <v>7</v>
      </c>
      <c r="L15" s="358">
        <v>6</v>
      </c>
      <c r="M15" s="358">
        <v>173</v>
      </c>
      <c r="N15" s="358">
        <v>0</v>
      </c>
    </row>
    <row r="16" spans="1:14" x14ac:dyDescent="0.25">
      <c r="A16" s="140" t="s">
        <v>15</v>
      </c>
      <c r="B16" s="358">
        <v>296</v>
      </c>
      <c r="C16" s="358">
        <v>213</v>
      </c>
      <c r="D16" s="358">
        <v>205</v>
      </c>
      <c r="E16" s="358">
        <v>9</v>
      </c>
      <c r="F16" s="358">
        <v>63</v>
      </c>
      <c r="G16" s="358">
        <v>19</v>
      </c>
      <c r="H16" s="358">
        <v>19</v>
      </c>
      <c r="I16" s="358">
        <v>233</v>
      </c>
      <c r="J16" s="358">
        <v>10</v>
      </c>
      <c r="K16" s="358">
        <v>20</v>
      </c>
      <c r="L16" s="358">
        <v>48</v>
      </c>
      <c r="M16" s="358">
        <v>218</v>
      </c>
      <c r="N16" s="358">
        <v>0</v>
      </c>
    </row>
    <row r="17" spans="1:14" x14ac:dyDescent="0.25">
      <c r="A17" s="140" t="s">
        <v>16</v>
      </c>
      <c r="B17" s="358">
        <v>183</v>
      </c>
      <c r="C17" s="358">
        <v>130</v>
      </c>
      <c r="D17" s="358">
        <v>128</v>
      </c>
      <c r="E17" s="358">
        <v>4</v>
      </c>
      <c r="F17" s="358">
        <v>40</v>
      </c>
      <c r="G17" s="358">
        <v>22</v>
      </c>
      <c r="H17" s="358">
        <v>11</v>
      </c>
      <c r="I17" s="358">
        <v>113</v>
      </c>
      <c r="J17" s="358">
        <v>2</v>
      </c>
      <c r="K17" s="358">
        <v>7</v>
      </c>
      <c r="L17" s="358">
        <v>12</v>
      </c>
      <c r="M17" s="358">
        <v>162</v>
      </c>
      <c r="N17" s="358">
        <v>0</v>
      </c>
    </row>
    <row r="18" spans="1:14" x14ac:dyDescent="0.25">
      <c r="A18" s="140" t="s">
        <v>17</v>
      </c>
      <c r="B18" s="358">
        <v>74</v>
      </c>
      <c r="C18" s="358">
        <v>49</v>
      </c>
      <c r="D18" s="358">
        <v>44</v>
      </c>
      <c r="E18" s="358">
        <v>0</v>
      </c>
      <c r="F18" s="358">
        <v>25</v>
      </c>
      <c r="G18" s="358">
        <v>14</v>
      </c>
      <c r="H18" s="358">
        <v>5</v>
      </c>
      <c r="I18" s="358">
        <v>55</v>
      </c>
      <c r="J18" s="358">
        <v>2</v>
      </c>
      <c r="K18" s="358">
        <v>3</v>
      </c>
      <c r="L18" s="358">
        <v>15</v>
      </c>
      <c r="M18" s="358">
        <v>54</v>
      </c>
      <c r="N18" s="358">
        <v>0</v>
      </c>
    </row>
    <row r="19" spans="1:14" x14ac:dyDescent="0.25">
      <c r="A19" s="140" t="s">
        <v>18</v>
      </c>
      <c r="B19" s="358">
        <v>365</v>
      </c>
      <c r="C19" s="358">
        <v>231</v>
      </c>
      <c r="D19" s="358">
        <v>284</v>
      </c>
      <c r="E19" s="358">
        <v>3</v>
      </c>
      <c r="F19" s="358">
        <v>69</v>
      </c>
      <c r="G19" s="358">
        <v>28</v>
      </c>
      <c r="H19" s="358">
        <v>9</v>
      </c>
      <c r="I19" s="358">
        <v>262</v>
      </c>
      <c r="J19" s="358">
        <v>6</v>
      </c>
      <c r="K19" s="358">
        <v>8</v>
      </c>
      <c r="L19" s="358">
        <v>28</v>
      </c>
      <c r="M19" s="358">
        <v>323</v>
      </c>
      <c r="N19" s="358">
        <v>0</v>
      </c>
    </row>
    <row r="20" spans="1:14" x14ac:dyDescent="0.25">
      <c r="A20" s="140" t="s">
        <v>19</v>
      </c>
      <c r="B20" s="358">
        <v>165</v>
      </c>
      <c r="C20" s="358">
        <v>114</v>
      </c>
      <c r="D20" s="358">
        <v>115</v>
      </c>
      <c r="E20" s="358">
        <v>2</v>
      </c>
      <c r="F20" s="358">
        <v>40</v>
      </c>
      <c r="G20" s="358">
        <v>10</v>
      </c>
      <c r="H20" s="358">
        <v>8</v>
      </c>
      <c r="I20" s="358">
        <v>119</v>
      </c>
      <c r="J20" s="358">
        <v>2</v>
      </c>
      <c r="K20" s="358">
        <v>6</v>
      </c>
      <c r="L20" s="358">
        <v>21</v>
      </c>
      <c r="M20" s="358">
        <v>136</v>
      </c>
      <c r="N20" s="358">
        <v>0</v>
      </c>
    </row>
    <row r="21" spans="1:14" x14ac:dyDescent="0.25">
      <c r="A21" s="140" t="s">
        <v>20</v>
      </c>
      <c r="B21" s="358">
        <v>388</v>
      </c>
      <c r="C21" s="358">
        <v>288</v>
      </c>
      <c r="D21" s="358">
        <v>293</v>
      </c>
      <c r="E21" s="358">
        <v>5</v>
      </c>
      <c r="F21" s="358">
        <v>77</v>
      </c>
      <c r="G21" s="358">
        <v>19</v>
      </c>
      <c r="H21" s="358">
        <v>13</v>
      </c>
      <c r="I21" s="358">
        <v>277</v>
      </c>
      <c r="J21" s="358">
        <v>7</v>
      </c>
      <c r="K21" s="358">
        <v>17</v>
      </c>
      <c r="L21" s="358">
        <v>50</v>
      </c>
      <c r="M21" s="358">
        <v>314</v>
      </c>
      <c r="N21" s="358">
        <v>0</v>
      </c>
    </row>
    <row r="22" spans="1:14" x14ac:dyDescent="0.25">
      <c r="A22" s="140" t="s">
        <v>21</v>
      </c>
      <c r="B22" s="358">
        <v>186</v>
      </c>
      <c r="C22" s="358">
        <v>121</v>
      </c>
      <c r="D22" s="358">
        <v>134</v>
      </c>
      <c r="E22" s="358">
        <v>3</v>
      </c>
      <c r="F22" s="358">
        <v>40</v>
      </c>
      <c r="G22" s="358">
        <v>12</v>
      </c>
      <c r="H22" s="358">
        <v>9</v>
      </c>
      <c r="I22" s="358">
        <v>128</v>
      </c>
      <c r="J22" s="358">
        <v>5</v>
      </c>
      <c r="K22" s="358">
        <v>7</v>
      </c>
      <c r="L22" s="358">
        <v>16</v>
      </c>
      <c r="M22" s="358">
        <v>158</v>
      </c>
      <c r="N22" s="358">
        <v>0</v>
      </c>
    </row>
    <row r="23" spans="1:14" x14ac:dyDescent="0.25">
      <c r="A23" s="140" t="s">
        <v>22</v>
      </c>
      <c r="B23" s="358">
        <v>138</v>
      </c>
      <c r="C23" s="358">
        <v>87</v>
      </c>
      <c r="D23" s="358">
        <v>105</v>
      </c>
      <c r="E23" s="358">
        <v>2</v>
      </c>
      <c r="F23" s="358">
        <v>26</v>
      </c>
      <c r="G23" s="358">
        <v>7</v>
      </c>
      <c r="H23" s="358">
        <v>5</v>
      </c>
      <c r="I23" s="358">
        <v>91</v>
      </c>
      <c r="J23" s="358">
        <v>0</v>
      </c>
      <c r="K23" s="358">
        <v>8</v>
      </c>
      <c r="L23" s="358">
        <v>12</v>
      </c>
      <c r="M23" s="358">
        <v>118</v>
      </c>
      <c r="N23" s="358">
        <v>0</v>
      </c>
    </row>
    <row r="24" spans="1:14" x14ac:dyDescent="0.25">
      <c r="A24" s="140" t="s">
        <v>23</v>
      </c>
      <c r="B24" s="358">
        <v>209</v>
      </c>
      <c r="C24" s="358">
        <v>133</v>
      </c>
      <c r="D24" s="358">
        <v>140</v>
      </c>
      <c r="E24" s="358">
        <v>4</v>
      </c>
      <c r="F24" s="358">
        <v>60</v>
      </c>
      <c r="G24" s="358">
        <v>12</v>
      </c>
      <c r="H24" s="358">
        <v>5</v>
      </c>
      <c r="I24" s="358">
        <v>127</v>
      </c>
      <c r="J24" s="358">
        <v>17</v>
      </c>
      <c r="K24" s="358">
        <v>3</v>
      </c>
      <c r="L24" s="358">
        <v>2</v>
      </c>
      <c r="M24" s="358">
        <v>187</v>
      </c>
      <c r="N24" s="358">
        <v>0</v>
      </c>
    </row>
    <row r="25" spans="1:14" x14ac:dyDescent="0.25">
      <c r="A25" s="140" t="s">
        <v>24</v>
      </c>
      <c r="B25" s="358">
        <v>122</v>
      </c>
      <c r="C25" s="358">
        <v>63</v>
      </c>
      <c r="D25" s="358">
        <v>85</v>
      </c>
      <c r="E25" s="358">
        <v>3</v>
      </c>
      <c r="F25" s="358">
        <v>30</v>
      </c>
      <c r="G25" s="358">
        <v>11</v>
      </c>
      <c r="H25" s="358">
        <v>4</v>
      </c>
      <c r="I25" s="358">
        <v>76</v>
      </c>
      <c r="J25" s="358">
        <v>0</v>
      </c>
      <c r="K25" s="358">
        <v>4</v>
      </c>
      <c r="L25" s="358">
        <v>8</v>
      </c>
      <c r="M25" s="358">
        <v>110</v>
      </c>
      <c r="N25" s="358">
        <v>0</v>
      </c>
    </row>
    <row r="26" spans="1:14" x14ac:dyDescent="0.25">
      <c r="A26" s="140" t="s">
        <v>25</v>
      </c>
      <c r="B26" s="358">
        <v>349</v>
      </c>
      <c r="C26" s="358">
        <v>260</v>
      </c>
      <c r="D26" s="358">
        <v>271</v>
      </c>
      <c r="E26" s="358">
        <v>1</v>
      </c>
      <c r="F26" s="358">
        <v>70</v>
      </c>
      <c r="G26" s="358">
        <v>23</v>
      </c>
      <c r="H26" s="358">
        <v>7</v>
      </c>
      <c r="I26" s="358">
        <v>239</v>
      </c>
      <c r="J26" s="358">
        <v>6</v>
      </c>
      <c r="K26" s="358">
        <v>12</v>
      </c>
      <c r="L26" s="358">
        <v>60</v>
      </c>
      <c r="M26" s="358">
        <v>271</v>
      </c>
      <c r="N26" s="358">
        <v>0</v>
      </c>
    </row>
    <row r="27" spans="1:14" x14ac:dyDescent="0.25">
      <c r="A27" s="140" t="s">
        <v>26</v>
      </c>
      <c r="B27" s="358">
        <v>172</v>
      </c>
      <c r="C27" s="358">
        <v>101</v>
      </c>
      <c r="D27" s="358">
        <v>112</v>
      </c>
      <c r="E27" s="358">
        <v>0</v>
      </c>
      <c r="F27" s="358">
        <v>45</v>
      </c>
      <c r="G27" s="358">
        <v>15</v>
      </c>
      <c r="H27" s="358">
        <v>15</v>
      </c>
      <c r="I27" s="358">
        <v>123</v>
      </c>
      <c r="J27" s="358">
        <v>4</v>
      </c>
      <c r="K27" s="358">
        <v>10</v>
      </c>
      <c r="L27" s="358">
        <v>18</v>
      </c>
      <c r="M27" s="358">
        <v>140</v>
      </c>
      <c r="N27" s="358">
        <v>0</v>
      </c>
    </row>
    <row r="28" spans="1:14" x14ac:dyDescent="0.25">
      <c r="A28" s="140" t="s">
        <v>27</v>
      </c>
      <c r="B28" s="358">
        <v>159</v>
      </c>
      <c r="C28" s="358">
        <v>87</v>
      </c>
      <c r="D28" s="358">
        <v>121</v>
      </c>
      <c r="E28" s="358">
        <v>8</v>
      </c>
      <c r="F28" s="358">
        <v>28</v>
      </c>
      <c r="G28" s="358">
        <v>11</v>
      </c>
      <c r="H28" s="358">
        <v>2</v>
      </c>
      <c r="I28" s="358">
        <v>94</v>
      </c>
      <c r="J28" s="358">
        <v>2</v>
      </c>
      <c r="K28" s="358">
        <v>5</v>
      </c>
      <c r="L28" s="358">
        <v>18</v>
      </c>
      <c r="M28" s="358">
        <v>134</v>
      </c>
      <c r="N28" s="358">
        <v>0</v>
      </c>
    </row>
    <row r="29" spans="1:14" x14ac:dyDescent="0.25">
      <c r="A29" s="140" t="s">
        <v>28</v>
      </c>
      <c r="B29" s="358">
        <v>169</v>
      </c>
      <c r="C29" s="358">
        <v>98</v>
      </c>
      <c r="D29" s="358">
        <v>106</v>
      </c>
      <c r="E29" s="358">
        <v>2</v>
      </c>
      <c r="F29" s="358">
        <v>50</v>
      </c>
      <c r="G29" s="358">
        <v>21</v>
      </c>
      <c r="H29" s="358">
        <v>11</v>
      </c>
      <c r="I29" s="358">
        <v>115</v>
      </c>
      <c r="J29" s="358">
        <v>3</v>
      </c>
      <c r="K29" s="358">
        <v>12</v>
      </c>
      <c r="L29" s="358">
        <v>12</v>
      </c>
      <c r="M29" s="358">
        <v>142</v>
      </c>
      <c r="N29" s="358">
        <v>0</v>
      </c>
    </row>
    <row r="30" spans="1:14" x14ac:dyDescent="0.25">
      <c r="A30" s="140" t="s">
        <v>29</v>
      </c>
      <c r="B30" s="358">
        <v>94</v>
      </c>
      <c r="C30" s="358">
        <v>57</v>
      </c>
      <c r="D30" s="358">
        <v>68</v>
      </c>
      <c r="E30" s="358">
        <v>0</v>
      </c>
      <c r="F30" s="358">
        <v>25</v>
      </c>
      <c r="G30" s="358">
        <v>10</v>
      </c>
      <c r="H30" s="358">
        <v>1</v>
      </c>
      <c r="I30" s="358">
        <v>69</v>
      </c>
      <c r="J30" s="358">
        <v>0</v>
      </c>
      <c r="K30" s="358">
        <v>3</v>
      </c>
      <c r="L30" s="358">
        <v>17</v>
      </c>
      <c r="M30" s="358">
        <v>74</v>
      </c>
      <c r="N30" s="358">
        <v>0</v>
      </c>
    </row>
    <row r="31" spans="1:14" x14ac:dyDescent="0.25">
      <c r="A31" s="140" t="s">
        <v>30</v>
      </c>
      <c r="B31" s="358">
        <v>120</v>
      </c>
      <c r="C31" s="358">
        <v>71</v>
      </c>
      <c r="D31" s="358">
        <v>87</v>
      </c>
      <c r="E31" s="358">
        <v>1</v>
      </c>
      <c r="F31" s="358">
        <v>25</v>
      </c>
      <c r="G31" s="358">
        <v>5</v>
      </c>
      <c r="H31" s="358">
        <v>7</v>
      </c>
      <c r="I31" s="358">
        <v>82</v>
      </c>
      <c r="J31" s="358">
        <v>1</v>
      </c>
      <c r="K31" s="358">
        <v>1</v>
      </c>
      <c r="L31" s="358">
        <v>17</v>
      </c>
      <c r="M31" s="358">
        <v>101</v>
      </c>
      <c r="N31" s="358">
        <v>0</v>
      </c>
    </row>
    <row r="32" spans="1:14" x14ac:dyDescent="0.25">
      <c r="A32" s="140" t="s">
        <v>31</v>
      </c>
      <c r="B32" s="358">
        <v>548</v>
      </c>
      <c r="C32" s="358">
        <v>414</v>
      </c>
      <c r="D32" s="358">
        <v>453</v>
      </c>
      <c r="E32" s="358">
        <v>6</v>
      </c>
      <c r="F32" s="358">
        <v>83</v>
      </c>
      <c r="G32" s="358">
        <v>36</v>
      </c>
      <c r="H32" s="358">
        <v>6</v>
      </c>
      <c r="I32" s="358">
        <v>380</v>
      </c>
      <c r="J32" s="358">
        <v>16</v>
      </c>
      <c r="K32" s="358">
        <v>28</v>
      </c>
      <c r="L32" s="358">
        <v>91</v>
      </c>
      <c r="M32" s="358">
        <v>413</v>
      </c>
      <c r="N32" s="358">
        <v>0</v>
      </c>
    </row>
    <row r="33" spans="1:14" x14ac:dyDescent="0.25">
      <c r="A33" s="141" t="s">
        <v>32</v>
      </c>
      <c r="B33" s="360">
        <f t="shared" ref="B33:N33" si="0">SUM(B8:B32)</f>
        <v>5570</v>
      </c>
      <c r="C33" s="360">
        <f t="shared" si="0"/>
        <v>3797</v>
      </c>
      <c r="D33" s="360">
        <f t="shared" si="0"/>
        <v>4056</v>
      </c>
      <c r="E33" s="360">
        <f t="shared" si="0"/>
        <v>91</v>
      </c>
      <c r="F33" s="360">
        <f t="shared" si="0"/>
        <v>1210</v>
      </c>
      <c r="G33" s="360">
        <f t="shared" si="0"/>
        <v>413</v>
      </c>
      <c r="H33" s="360">
        <f t="shared" si="0"/>
        <v>213</v>
      </c>
      <c r="I33" s="360">
        <f t="shared" si="0"/>
        <v>3875</v>
      </c>
      <c r="J33" s="360">
        <f t="shared" si="0"/>
        <v>120</v>
      </c>
      <c r="K33" s="360">
        <f t="shared" si="0"/>
        <v>226</v>
      </c>
      <c r="L33" s="360">
        <f t="shared" si="0"/>
        <v>611</v>
      </c>
      <c r="M33" s="360">
        <f t="shared" si="0"/>
        <v>4613</v>
      </c>
      <c r="N33" s="360">
        <f t="shared" si="0"/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2" priority="1" operator="equal">
      <formula>0</formula>
    </cfRule>
  </conditionalFormatting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0.85546875" customWidth="1"/>
    <col min="7" max="7" width="10.28515625" customWidth="1"/>
  </cols>
  <sheetData>
    <row r="1" spans="1:14" s="353" customFormat="1" ht="37.5" customHeight="1" thickBot="1" x14ac:dyDescent="0.3">
      <c r="A1" s="487" t="s">
        <v>339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36" t="s">
        <v>7</v>
      </c>
      <c r="B8" s="357">
        <v>70</v>
      </c>
      <c r="C8" s="357">
        <v>51</v>
      </c>
      <c r="D8" s="357">
        <v>43</v>
      </c>
      <c r="E8" s="357">
        <v>5</v>
      </c>
      <c r="F8" s="357">
        <v>13</v>
      </c>
      <c r="G8" s="357">
        <v>7</v>
      </c>
      <c r="H8" s="357">
        <v>9</v>
      </c>
      <c r="I8" s="357">
        <v>11</v>
      </c>
      <c r="J8" s="357">
        <v>10</v>
      </c>
      <c r="K8" s="357">
        <v>12</v>
      </c>
      <c r="L8" s="357">
        <v>14</v>
      </c>
      <c r="M8" s="357">
        <v>34</v>
      </c>
      <c r="N8" s="357">
        <v>64.099999999999994</v>
      </c>
    </row>
    <row r="9" spans="1:14" x14ac:dyDescent="0.25">
      <c r="A9" s="137" t="s">
        <v>8</v>
      </c>
      <c r="B9" s="358">
        <v>53</v>
      </c>
      <c r="C9" s="358">
        <v>29</v>
      </c>
      <c r="D9" s="358">
        <v>39</v>
      </c>
      <c r="E9" s="358">
        <v>2</v>
      </c>
      <c r="F9" s="358">
        <v>10</v>
      </c>
      <c r="G9" s="358">
        <v>3</v>
      </c>
      <c r="H9" s="358">
        <v>2</v>
      </c>
      <c r="I9" s="358">
        <v>7</v>
      </c>
      <c r="J9" s="358">
        <v>2</v>
      </c>
      <c r="K9" s="358">
        <v>5</v>
      </c>
      <c r="L9" s="358">
        <v>15</v>
      </c>
      <c r="M9" s="358">
        <v>31</v>
      </c>
      <c r="N9" s="358">
        <v>39.9</v>
      </c>
    </row>
    <row r="10" spans="1:14" x14ac:dyDescent="0.25">
      <c r="A10" s="137" t="s">
        <v>9</v>
      </c>
      <c r="B10" s="358">
        <v>56</v>
      </c>
      <c r="C10" s="358">
        <v>46</v>
      </c>
      <c r="D10" s="358">
        <v>31</v>
      </c>
      <c r="E10" s="358">
        <v>3</v>
      </c>
      <c r="F10" s="358">
        <v>17</v>
      </c>
      <c r="G10" s="358">
        <v>5</v>
      </c>
      <c r="H10" s="358">
        <v>5</v>
      </c>
      <c r="I10" s="358">
        <v>9</v>
      </c>
      <c r="J10" s="358">
        <v>14</v>
      </c>
      <c r="K10" s="358">
        <v>13</v>
      </c>
      <c r="L10" s="358">
        <v>5</v>
      </c>
      <c r="M10" s="358">
        <v>24</v>
      </c>
      <c r="N10" s="358">
        <v>57</v>
      </c>
    </row>
    <row r="11" spans="1:14" x14ac:dyDescent="0.25">
      <c r="A11" s="137" t="s">
        <v>10</v>
      </c>
      <c r="B11" s="358">
        <v>42</v>
      </c>
      <c r="C11" s="358">
        <v>36</v>
      </c>
      <c r="D11" s="358">
        <v>19</v>
      </c>
      <c r="E11" s="358">
        <v>2</v>
      </c>
      <c r="F11" s="358">
        <v>18</v>
      </c>
      <c r="G11" s="358">
        <v>8</v>
      </c>
      <c r="H11" s="358">
        <v>3</v>
      </c>
      <c r="I11" s="358">
        <v>11</v>
      </c>
      <c r="J11" s="358">
        <v>10</v>
      </c>
      <c r="K11" s="358">
        <v>10</v>
      </c>
      <c r="L11" s="358">
        <v>5</v>
      </c>
      <c r="M11" s="358">
        <v>17</v>
      </c>
      <c r="N11" s="358">
        <v>39.700000000000003</v>
      </c>
    </row>
    <row r="12" spans="1:14" x14ac:dyDescent="0.25">
      <c r="A12" s="137" t="s">
        <v>11</v>
      </c>
      <c r="B12" s="358">
        <v>8</v>
      </c>
      <c r="C12" s="358">
        <v>5</v>
      </c>
      <c r="D12" s="358">
        <v>6</v>
      </c>
      <c r="E12" s="358">
        <v>0</v>
      </c>
      <c r="F12" s="358">
        <v>0</v>
      </c>
      <c r="G12" s="358">
        <v>0</v>
      </c>
      <c r="H12" s="358">
        <v>2</v>
      </c>
      <c r="I12" s="358">
        <v>3</v>
      </c>
      <c r="J12" s="358">
        <v>3</v>
      </c>
      <c r="K12" s="358">
        <v>0</v>
      </c>
      <c r="L12" s="358">
        <v>2</v>
      </c>
      <c r="M12" s="358">
        <v>3</v>
      </c>
      <c r="N12" s="358">
        <v>9</v>
      </c>
    </row>
    <row r="13" spans="1:14" x14ac:dyDescent="0.25">
      <c r="A13" s="137" t="s">
        <v>12</v>
      </c>
      <c r="B13" s="358">
        <v>216</v>
      </c>
      <c r="C13" s="358">
        <v>177</v>
      </c>
      <c r="D13" s="358">
        <v>189</v>
      </c>
      <c r="E13" s="358">
        <v>14</v>
      </c>
      <c r="F13" s="358">
        <v>11</v>
      </c>
      <c r="G13" s="358">
        <v>6</v>
      </c>
      <c r="H13" s="358">
        <v>2</v>
      </c>
      <c r="I13" s="358">
        <v>9</v>
      </c>
      <c r="J13" s="358">
        <v>30</v>
      </c>
      <c r="K13" s="358">
        <v>75</v>
      </c>
      <c r="L13" s="358">
        <v>76</v>
      </c>
      <c r="M13" s="358">
        <v>35</v>
      </c>
      <c r="N13" s="358">
        <v>198</v>
      </c>
    </row>
    <row r="14" spans="1:14" x14ac:dyDescent="0.25">
      <c r="A14" s="137" t="s">
        <v>13</v>
      </c>
      <c r="B14" s="358">
        <v>27</v>
      </c>
      <c r="C14" s="358">
        <v>16</v>
      </c>
      <c r="D14" s="358">
        <v>20</v>
      </c>
      <c r="E14" s="358">
        <v>2</v>
      </c>
      <c r="F14" s="358">
        <v>4</v>
      </c>
      <c r="G14" s="358">
        <v>0</v>
      </c>
      <c r="H14" s="358">
        <v>1</v>
      </c>
      <c r="I14" s="358">
        <v>5</v>
      </c>
      <c r="J14" s="358">
        <v>4</v>
      </c>
      <c r="K14" s="358">
        <v>6</v>
      </c>
      <c r="L14" s="358">
        <v>5</v>
      </c>
      <c r="M14" s="358">
        <v>12</v>
      </c>
      <c r="N14" s="358">
        <v>27.1</v>
      </c>
    </row>
    <row r="15" spans="1:14" x14ac:dyDescent="0.25">
      <c r="A15" s="137" t="s">
        <v>14</v>
      </c>
      <c r="B15" s="358">
        <v>98</v>
      </c>
      <c r="C15" s="358">
        <v>85</v>
      </c>
      <c r="D15" s="358">
        <v>72</v>
      </c>
      <c r="E15" s="358">
        <v>10</v>
      </c>
      <c r="F15" s="358">
        <v>14</v>
      </c>
      <c r="G15" s="358">
        <v>4</v>
      </c>
      <c r="H15" s="358">
        <v>2</v>
      </c>
      <c r="I15" s="358">
        <v>8</v>
      </c>
      <c r="J15" s="358">
        <v>12</v>
      </c>
      <c r="K15" s="358">
        <v>29</v>
      </c>
      <c r="L15" s="358">
        <v>31</v>
      </c>
      <c r="M15" s="358">
        <v>26</v>
      </c>
      <c r="N15" s="358">
        <v>64.400000000000006</v>
      </c>
    </row>
    <row r="16" spans="1:14" x14ac:dyDescent="0.25">
      <c r="A16" s="137" t="s">
        <v>15</v>
      </c>
      <c r="B16" s="358">
        <v>176</v>
      </c>
      <c r="C16" s="358">
        <v>130</v>
      </c>
      <c r="D16" s="358">
        <v>111</v>
      </c>
      <c r="E16" s="358">
        <v>14</v>
      </c>
      <c r="F16" s="358">
        <v>36</v>
      </c>
      <c r="G16" s="358">
        <v>16</v>
      </c>
      <c r="H16" s="358">
        <v>15</v>
      </c>
      <c r="I16" s="358">
        <v>31</v>
      </c>
      <c r="J16" s="358">
        <v>39</v>
      </c>
      <c r="K16" s="358">
        <v>45</v>
      </c>
      <c r="L16" s="358">
        <v>42</v>
      </c>
      <c r="M16" s="358">
        <v>50</v>
      </c>
      <c r="N16" s="358">
        <v>103.8</v>
      </c>
    </row>
    <row r="17" spans="1:14" x14ac:dyDescent="0.25">
      <c r="A17" s="137" t="s">
        <v>16</v>
      </c>
      <c r="B17" s="358">
        <v>99</v>
      </c>
      <c r="C17" s="358">
        <v>68</v>
      </c>
      <c r="D17" s="358">
        <v>78</v>
      </c>
      <c r="E17" s="358">
        <v>4</v>
      </c>
      <c r="F17" s="358">
        <v>14</v>
      </c>
      <c r="G17" s="358">
        <v>7</v>
      </c>
      <c r="H17" s="358">
        <v>3</v>
      </c>
      <c r="I17" s="358">
        <v>3</v>
      </c>
      <c r="J17" s="358">
        <v>9</v>
      </c>
      <c r="K17" s="358">
        <v>22</v>
      </c>
      <c r="L17" s="358">
        <v>28</v>
      </c>
      <c r="M17" s="358">
        <v>40</v>
      </c>
      <c r="N17" s="358">
        <v>54.4</v>
      </c>
    </row>
    <row r="18" spans="1:14" x14ac:dyDescent="0.25">
      <c r="A18" s="137" t="s">
        <v>17</v>
      </c>
      <c r="B18" s="358">
        <v>5</v>
      </c>
      <c r="C18" s="358">
        <v>4</v>
      </c>
      <c r="D18" s="358">
        <v>2</v>
      </c>
      <c r="E18" s="358">
        <v>0</v>
      </c>
      <c r="F18" s="358">
        <v>3</v>
      </c>
      <c r="G18" s="358">
        <v>1</v>
      </c>
      <c r="H18" s="358">
        <v>0</v>
      </c>
      <c r="I18" s="358">
        <v>2</v>
      </c>
      <c r="J18" s="358">
        <v>2</v>
      </c>
      <c r="K18" s="358">
        <v>0</v>
      </c>
      <c r="L18" s="358">
        <v>2</v>
      </c>
      <c r="M18" s="358">
        <v>1</v>
      </c>
      <c r="N18" s="358">
        <v>4.3</v>
      </c>
    </row>
    <row r="19" spans="1:14" x14ac:dyDescent="0.25">
      <c r="A19" s="137" t="s">
        <v>18</v>
      </c>
      <c r="B19" s="358">
        <v>61</v>
      </c>
      <c r="C19" s="358">
        <v>48</v>
      </c>
      <c r="D19" s="358">
        <v>48</v>
      </c>
      <c r="E19" s="358">
        <v>2</v>
      </c>
      <c r="F19" s="358">
        <v>8</v>
      </c>
      <c r="G19" s="358">
        <v>3</v>
      </c>
      <c r="H19" s="358">
        <v>3</v>
      </c>
      <c r="I19" s="358">
        <v>10</v>
      </c>
      <c r="J19" s="358">
        <v>2</v>
      </c>
      <c r="K19" s="358">
        <v>12</v>
      </c>
      <c r="L19" s="358">
        <v>9</v>
      </c>
      <c r="M19" s="358">
        <v>38</v>
      </c>
      <c r="N19" s="358">
        <v>55.4</v>
      </c>
    </row>
    <row r="20" spans="1:14" x14ac:dyDescent="0.25">
      <c r="A20" s="137" t="s">
        <v>19</v>
      </c>
      <c r="B20" s="358">
        <v>43</v>
      </c>
      <c r="C20" s="358">
        <v>31</v>
      </c>
      <c r="D20" s="358">
        <v>27</v>
      </c>
      <c r="E20" s="358">
        <v>2</v>
      </c>
      <c r="F20" s="358">
        <v>10</v>
      </c>
      <c r="G20" s="358">
        <v>2</v>
      </c>
      <c r="H20" s="358">
        <v>4</v>
      </c>
      <c r="I20" s="358">
        <v>7</v>
      </c>
      <c r="J20" s="358">
        <v>7</v>
      </c>
      <c r="K20" s="358">
        <v>8</v>
      </c>
      <c r="L20" s="358">
        <v>8</v>
      </c>
      <c r="M20" s="358">
        <v>20</v>
      </c>
      <c r="N20" s="358">
        <v>40.1</v>
      </c>
    </row>
    <row r="21" spans="1:14" x14ac:dyDescent="0.25">
      <c r="A21" s="137" t="s">
        <v>20</v>
      </c>
      <c r="B21" s="358">
        <v>107</v>
      </c>
      <c r="C21" s="358">
        <v>80</v>
      </c>
      <c r="D21" s="358">
        <v>55</v>
      </c>
      <c r="E21" s="358">
        <v>10</v>
      </c>
      <c r="F21" s="358">
        <v>34</v>
      </c>
      <c r="G21" s="358">
        <v>9</v>
      </c>
      <c r="H21" s="358">
        <v>8</v>
      </c>
      <c r="I21" s="358">
        <v>24</v>
      </c>
      <c r="J21" s="358">
        <v>18</v>
      </c>
      <c r="K21" s="358">
        <v>25</v>
      </c>
      <c r="L21" s="358">
        <v>26</v>
      </c>
      <c r="M21" s="358">
        <v>38</v>
      </c>
      <c r="N21" s="358">
        <v>97</v>
      </c>
    </row>
    <row r="22" spans="1:14" x14ac:dyDescent="0.25">
      <c r="A22" s="137" t="s">
        <v>21</v>
      </c>
      <c r="B22" s="358">
        <v>66</v>
      </c>
      <c r="C22" s="358">
        <v>51</v>
      </c>
      <c r="D22" s="358">
        <v>40</v>
      </c>
      <c r="E22" s="358">
        <v>5</v>
      </c>
      <c r="F22" s="358">
        <v>11</v>
      </c>
      <c r="G22" s="358">
        <v>5</v>
      </c>
      <c r="H22" s="358">
        <v>10</v>
      </c>
      <c r="I22" s="358">
        <v>14</v>
      </c>
      <c r="J22" s="358">
        <v>15</v>
      </c>
      <c r="K22" s="358">
        <v>13</v>
      </c>
      <c r="L22" s="358">
        <v>13</v>
      </c>
      <c r="M22" s="358">
        <v>25</v>
      </c>
      <c r="N22" s="358">
        <v>55.1</v>
      </c>
    </row>
    <row r="23" spans="1:14" x14ac:dyDescent="0.25">
      <c r="A23" s="137" t="s">
        <v>22</v>
      </c>
      <c r="B23" s="358">
        <v>45</v>
      </c>
      <c r="C23" s="358">
        <v>35</v>
      </c>
      <c r="D23" s="358">
        <v>32</v>
      </c>
      <c r="E23" s="358">
        <v>4</v>
      </c>
      <c r="F23" s="358">
        <v>9</v>
      </c>
      <c r="G23" s="358">
        <v>2</v>
      </c>
      <c r="H23" s="358">
        <v>0</v>
      </c>
      <c r="I23" s="358">
        <v>3</v>
      </c>
      <c r="J23" s="358">
        <v>9</v>
      </c>
      <c r="K23" s="358">
        <v>13</v>
      </c>
      <c r="L23" s="358">
        <v>11</v>
      </c>
      <c r="M23" s="358">
        <v>12</v>
      </c>
      <c r="N23" s="358">
        <v>41.3</v>
      </c>
    </row>
    <row r="24" spans="1:14" x14ac:dyDescent="0.25">
      <c r="A24" s="137" t="s">
        <v>23</v>
      </c>
      <c r="B24" s="358">
        <v>96</v>
      </c>
      <c r="C24" s="358">
        <v>84</v>
      </c>
      <c r="D24" s="358">
        <v>71</v>
      </c>
      <c r="E24" s="358">
        <v>7</v>
      </c>
      <c r="F24" s="358">
        <v>15</v>
      </c>
      <c r="G24" s="358">
        <v>9</v>
      </c>
      <c r="H24" s="358">
        <v>3</v>
      </c>
      <c r="I24" s="358">
        <v>13</v>
      </c>
      <c r="J24" s="358">
        <v>14</v>
      </c>
      <c r="K24" s="358">
        <v>19</v>
      </c>
      <c r="L24" s="358">
        <v>20</v>
      </c>
      <c r="M24" s="358">
        <v>43</v>
      </c>
      <c r="N24" s="358">
        <v>77.5</v>
      </c>
    </row>
    <row r="25" spans="1:14" x14ac:dyDescent="0.25">
      <c r="A25" s="137" t="s">
        <v>24</v>
      </c>
      <c r="B25" s="358">
        <v>5</v>
      </c>
      <c r="C25" s="358">
        <v>4</v>
      </c>
      <c r="D25" s="358">
        <v>5</v>
      </c>
      <c r="E25" s="358">
        <v>0</v>
      </c>
      <c r="F25" s="358">
        <v>0</v>
      </c>
      <c r="G25" s="358">
        <v>0</v>
      </c>
      <c r="H25" s="358">
        <v>0</v>
      </c>
      <c r="I25" s="358">
        <v>1</v>
      </c>
      <c r="J25" s="358">
        <v>1</v>
      </c>
      <c r="K25" s="358">
        <v>1</v>
      </c>
      <c r="L25" s="358">
        <v>1</v>
      </c>
      <c r="M25" s="358">
        <v>2</v>
      </c>
      <c r="N25" s="358">
        <v>4.9000000000000004</v>
      </c>
    </row>
    <row r="26" spans="1:14" x14ac:dyDescent="0.25">
      <c r="A26" s="137" t="s">
        <v>25</v>
      </c>
      <c r="B26" s="358">
        <v>72</v>
      </c>
      <c r="C26" s="358">
        <v>54</v>
      </c>
      <c r="D26" s="358">
        <v>48</v>
      </c>
      <c r="E26" s="358">
        <v>5</v>
      </c>
      <c r="F26" s="358">
        <v>16</v>
      </c>
      <c r="G26" s="358">
        <v>5</v>
      </c>
      <c r="H26" s="358">
        <v>3</v>
      </c>
      <c r="I26" s="358">
        <v>5</v>
      </c>
      <c r="J26" s="358">
        <v>15</v>
      </c>
      <c r="K26" s="358">
        <v>15</v>
      </c>
      <c r="L26" s="358">
        <v>19</v>
      </c>
      <c r="M26" s="358">
        <v>23</v>
      </c>
      <c r="N26" s="358">
        <v>61.4</v>
      </c>
    </row>
    <row r="27" spans="1:14" x14ac:dyDescent="0.25">
      <c r="A27" s="137" t="s">
        <v>26</v>
      </c>
      <c r="B27" s="358">
        <v>20</v>
      </c>
      <c r="C27" s="358">
        <v>7</v>
      </c>
      <c r="D27" s="358">
        <v>12</v>
      </c>
      <c r="E27" s="358">
        <v>1</v>
      </c>
      <c r="F27" s="358">
        <v>4</v>
      </c>
      <c r="G27" s="358">
        <v>0</v>
      </c>
      <c r="H27" s="358">
        <v>3</v>
      </c>
      <c r="I27" s="358">
        <v>5</v>
      </c>
      <c r="J27" s="358">
        <v>1</v>
      </c>
      <c r="K27" s="358">
        <v>3</v>
      </c>
      <c r="L27" s="358">
        <v>4</v>
      </c>
      <c r="M27" s="358">
        <v>12</v>
      </c>
      <c r="N27" s="358">
        <v>15.5</v>
      </c>
    </row>
    <row r="28" spans="1:14" x14ac:dyDescent="0.25">
      <c r="A28" s="137" t="s">
        <v>27</v>
      </c>
      <c r="B28" s="358">
        <v>28</v>
      </c>
      <c r="C28" s="358">
        <v>21</v>
      </c>
      <c r="D28" s="358">
        <v>21</v>
      </c>
      <c r="E28" s="358">
        <v>4</v>
      </c>
      <c r="F28" s="358">
        <v>3</v>
      </c>
      <c r="G28" s="358">
        <v>0</v>
      </c>
      <c r="H28" s="358">
        <v>0</v>
      </c>
      <c r="I28" s="358">
        <v>3</v>
      </c>
      <c r="J28" s="358">
        <v>3</v>
      </c>
      <c r="K28" s="358">
        <v>9</v>
      </c>
      <c r="L28" s="358">
        <v>6</v>
      </c>
      <c r="M28" s="358">
        <v>10</v>
      </c>
      <c r="N28" s="358">
        <v>22.5</v>
      </c>
    </row>
    <row r="29" spans="1:14" x14ac:dyDescent="0.25">
      <c r="A29" s="137" t="s">
        <v>28</v>
      </c>
      <c r="B29" s="358">
        <v>84</v>
      </c>
      <c r="C29" s="358">
        <v>59</v>
      </c>
      <c r="D29" s="358">
        <v>51</v>
      </c>
      <c r="E29" s="358">
        <v>3</v>
      </c>
      <c r="F29" s="358">
        <v>23</v>
      </c>
      <c r="G29" s="358">
        <v>8</v>
      </c>
      <c r="H29" s="358">
        <v>7</v>
      </c>
      <c r="I29" s="358">
        <v>24</v>
      </c>
      <c r="J29" s="358">
        <v>7</v>
      </c>
      <c r="K29" s="358">
        <v>15</v>
      </c>
      <c r="L29" s="358">
        <v>13</v>
      </c>
      <c r="M29" s="358">
        <v>49</v>
      </c>
      <c r="N29" s="358">
        <v>71.400000000000006</v>
      </c>
    </row>
    <row r="30" spans="1:14" x14ac:dyDescent="0.25">
      <c r="A30" s="137" t="s">
        <v>29</v>
      </c>
      <c r="B30" s="358">
        <v>23</v>
      </c>
      <c r="C30" s="358">
        <v>13</v>
      </c>
      <c r="D30" s="358">
        <v>12</v>
      </c>
      <c r="E30" s="358">
        <v>2</v>
      </c>
      <c r="F30" s="358">
        <v>8</v>
      </c>
      <c r="G30" s="358">
        <v>4</v>
      </c>
      <c r="H30" s="358">
        <v>1</v>
      </c>
      <c r="I30" s="358">
        <v>3</v>
      </c>
      <c r="J30" s="358">
        <v>1</v>
      </c>
      <c r="K30" s="358">
        <v>7</v>
      </c>
      <c r="L30" s="358">
        <v>5</v>
      </c>
      <c r="M30" s="358">
        <v>10</v>
      </c>
      <c r="N30" s="358">
        <v>17.899999999999999</v>
      </c>
    </row>
    <row r="31" spans="1:14" x14ac:dyDescent="0.25">
      <c r="A31" s="137" t="s">
        <v>30</v>
      </c>
      <c r="B31" s="358">
        <v>27</v>
      </c>
      <c r="C31" s="358">
        <v>19</v>
      </c>
      <c r="D31" s="358">
        <v>17</v>
      </c>
      <c r="E31" s="358">
        <v>0</v>
      </c>
      <c r="F31" s="358">
        <v>7</v>
      </c>
      <c r="G31" s="358">
        <v>2</v>
      </c>
      <c r="H31" s="358">
        <v>3</v>
      </c>
      <c r="I31" s="358">
        <v>1</v>
      </c>
      <c r="J31" s="358">
        <v>1</v>
      </c>
      <c r="K31" s="358">
        <v>7</v>
      </c>
      <c r="L31" s="358">
        <v>11</v>
      </c>
      <c r="M31" s="358">
        <v>8</v>
      </c>
      <c r="N31" s="358">
        <v>18.100000000000001</v>
      </c>
    </row>
    <row r="32" spans="1:14" x14ac:dyDescent="0.25">
      <c r="A32" s="137" t="s">
        <v>31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138" t="s">
        <v>32</v>
      </c>
      <c r="B33" s="360">
        <f t="shared" ref="B33:N33" si="0">SUM(B8:B32)</f>
        <v>1527</v>
      </c>
      <c r="C33" s="360">
        <f t="shared" si="0"/>
        <v>1153</v>
      </c>
      <c r="D33" s="360">
        <f t="shared" si="0"/>
        <v>1049</v>
      </c>
      <c r="E33" s="360">
        <f t="shared" si="0"/>
        <v>101</v>
      </c>
      <c r="F33" s="360">
        <f t="shared" si="0"/>
        <v>288</v>
      </c>
      <c r="G33" s="360">
        <f t="shared" si="0"/>
        <v>106</v>
      </c>
      <c r="H33" s="360">
        <f t="shared" si="0"/>
        <v>89</v>
      </c>
      <c r="I33" s="360">
        <f t="shared" si="0"/>
        <v>212</v>
      </c>
      <c r="J33" s="360">
        <f t="shared" si="0"/>
        <v>229</v>
      </c>
      <c r="K33" s="360">
        <f t="shared" si="0"/>
        <v>364</v>
      </c>
      <c r="L33" s="360">
        <f t="shared" si="0"/>
        <v>371</v>
      </c>
      <c r="M33" s="360">
        <f t="shared" si="0"/>
        <v>563</v>
      </c>
      <c r="N33" s="360">
        <f t="shared" si="0"/>
        <v>1239.8000000000002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1" priority="1" operator="equal">
      <formula>0</formula>
    </cfRule>
  </conditionalFormatting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0.85546875" customWidth="1"/>
    <col min="7" max="7" width="10.7109375" customWidth="1"/>
  </cols>
  <sheetData>
    <row r="1" spans="1:14" s="353" customFormat="1" ht="30" customHeight="1" thickBot="1" x14ac:dyDescent="0.3">
      <c r="A1" s="487" t="s">
        <v>340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33" t="s">
        <v>7</v>
      </c>
      <c r="B8" s="357">
        <v>480</v>
      </c>
      <c r="C8" s="357">
        <v>287</v>
      </c>
      <c r="D8" s="357">
        <v>441</v>
      </c>
      <c r="E8" s="357">
        <v>10</v>
      </c>
      <c r="F8" s="357">
        <v>26</v>
      </c>
      <c r="G8" s="357">
        <v>16</v>
      </c>
      <c r="H8" s="357">
        <v>3</v>
      </c>
      <c r="I8" s="357">
        <v>40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</row>
    <row r="9" spans="1:14" x14ac:dyDescent="0.25">
      <c r="A9" s="134" t="s">
        <v>8</v>
      </c>
      <c r="B9" s="358">
        <v>391</v>
      </c>
      <c r="C9" s="358">
        <v>225</v>
      </c>
      <c r="D9" s="358">
        <v>350</v>
      </c>
      <c r="E9" s="358">
        <v>6</v>
      </c>
      <c r="F9" s="358">
        <v>26</v>
      </c>
      <c r="G9" s="358">
        <v>9</v>
      </c>
      <c r="H9" s="358">
        <v>9</v>
      </c>
      <c r="I9" s="358">
        <v>11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</row>
    <row r="10" spans="1:14" x14ac:dyDescent="0.25">
      <c r="A10" s="134" t="s">
        <v>9</v>
      </c>
      <c r="B10" s="358">
        <v>680</v>
      </c>
      <c r="C10" s="358">
        <v>457</v>
      </c>
      <c r="D10" s="358">
        <v>563</v>
      </c>
      <c r="E10" s="358">
        <v>26</v>
      </c>
      <c r="F10" s="358">
        <v>79</v>
      </c>
      <c r="G10" s="358">
        <v>38</v>
      </c>
      <c r="H10" s="358">
        <v>12</v>
      </c>
      <c r="I10" s="358">
        <v>79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</row>
    <row r="11" spans="1:14" x14ac:dyDescent="0.25">
      <c r="A11" s="134" t="s">
        <v>10</v>
      </c>
      <c r="B11" s="358">
        <v>469</v>
      </c>
      <c r="C11" s="358">
        <v>309</v>
      </c>
      <c r="D11" s="358">
        <v>395</v>
      </c>
      <c r="E11" s="358">
        <v>17</v>
      </c>
      <c r="F11" s="358">
        <v>43</v>
      </c>
      <c r="G11" s="358">
        <v>19</v>
      </c>
      <c r="H11" s="358">
        <v>14</v>
      </c>
      <c r="I11" s="358">
        <v>54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</row>
    <row r="12" spans="1:14" x14ac:dyDescent="0.25">
      <c r="A12" s="134" t="s">
        <v>11</v>
      </c>
      <c r="B12" s="358">
        <v>269</v>
      </c>
      <c r="C12" s="358">
        <v>159</v>
      </c>
      <c r="D12" s="358">
        <v>240</v>
      </c>
      <c r="E12" s="358">
        <v>7</v>
      </c>
      <c r="F12" s="358">
        <v>20</v>
      </c>
      <c r="G12" s="358">
        <v>9</v>
      </c>
      <c r="H12" s="358">
        <v>2</v>
      </c>
      <c r="I12" s="358">
        <v>28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134" t="s">
        <v>12</v>
      </c>
      <c r="B13" s="358">
        <v>196</v>
      </c>
      <c r="C13" s="358">
        <v>153</v>
      </c>
      <c r="D13" s="358">
        <v>174</v>
      </c>
      <c r="E13" s="358">
        <v>9</v>
      </c>
      <c r="F13" s="358">
        <v>12</v>
      </c>
      <c r="G13" s="358">
        <v>8</v>
      </c>
      <c r="H13" s="358">
        <v>1</v>
      </c>
      <c r="I13" s="358">
        <v>16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134" t="s">
        <v>13</v>
      </c>
      <c r="B14" s="358">
        <v>601</v>
      </c>
      <c r="C14" s="358">
        <v>415</v>
      </c>
      <c r="D14" s="358">
        <v>533</v>
      </c>
      <c r="E14" s="358">
        <v>14</v>
      </c>
      <c r="F14" s="358">
        <v>43</v>
      </c>
      <c r="G14" s="358">
        <v>19</v>
      </c>
      <c r="H14" s="358">
        <v>11</v>
      </c>
      <c r="I14" s="358">
        <v>70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134" t="s">
        <v>14</v>
      </c>
      <c r="B15" s="358">
        <v>610</v>
      </c>
      <c r="C15" s="358">
        <v>342</v>
      </c>
      <c r="D15" s="358">
        <v>516</v>
      </c>
      <c r="E15" s="358">
        <v>31</v>
      </c>
      <c r="F15" s="358">
        <v>56</v>
      </c>
      <c r="G15" s="358">
        <v>5</v>
      </c>
      <c r="H15" s="358">
        <v>7</v>
      </c>
      <c r="I15" s="358">
        <v>54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134" t="s">
        <v>15</v>
      </c>
      <c r="B16" s="358">
        <v>990</v>
      </c>
      <c r="C16" s="358">
        <v>709</v>
      </c>
      <c r="D16" s="358">
        <v>847</v>
      </c>
      <c r="E16" s="358">
        <v>39</v>
      </c>
      <c r="F16" s="358">
        <v>87</v>
      </c>
      <c r="G16" s="358">
        <v>25</v>
      </c>
      <c r="H16" s="358">
        <v>17</v>
      </c>
      <c r="I16" s="358">
        <v>111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134" t="s">
        <v>16</v>
      </c>
      <c r="B17" s="358">
        <v>771</v>
      </c>
      <c r="C17" s="358">
        <v>517</v>
      </c>
      <c r="D17" s="358">
        <v>718</v>
      </c>
      <c r="E17" s="358">
        <v>20</v>
      </c>
      <c r="F17" s="358">
        <v>27</v>
      </c>
      <c r="G17" s="358">
        <v>11</v>
      </c>
      <c r="H17" s="358">
        <v>6</v>
      </c>
      <c r="I17" s="358">
        <v>51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134" t="s">
        <v>17</v>
      </c>
      <c r="B18" s="358">
        <v>210</v>
      </c>
      <c r="C18" s="358">
        <v>142</v>
      </c>
      <c r="D18" s="358">
        <v>176</v>
      </c>
      <c r="E18" s="358">
        <v>8</v>
      </c>
      <c r="F18" s="358">
        <v>21</v>
      </c>
      <c r="G18" s="358">
        <v>8</v>
      </c>
      <c r="H18" s="358">
        <v>5</v>
      </c>
      <c r="I18" s="358">
        <v>25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134" t="s">
        <v>18</v>
      </c>
      <c r="B19" s="358">
        <v>435</v>
      </c>
      <c r="C19" s="358">
        <v>267</v>
      </c>
      <c r="D19" s="358">
        <v>400</v>
      </c>
      <c r="E19" s="358">
        <v>15</v>
      </c>
      <c r="F19" s="358">
        <v>17</v>
      </c>
      <c r="G19" s="358">
        <v>10</v>
      </c>
      <c r="H19" s="358">
        <v>3</v>
      </c>
      <c r="I19" s="358">
        <v>56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134" t="s">
        <v>19</v>
      </c>
      <c r="B20" s="358">
        <v>375</v>
      </c>
      <c r="C20" s="358">
        <v>246</v>
      </c>
      <c r="D20" s="358">
        <v>319</v>
      </c>
      <c r="E20" s="358">
        <v>18</v>
      </c>
      <c r="F20" s="358">
        <v>24</v>
      </c>
      <c r="G20" s="358">
        <v>10</v>
      </c>
      <c r="H20" s="358">
        <v>14</v>
      </c>
      <c r="I20" s="358">
        <v>45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134" t="s">
        <v>20</v>
      </c>
      <c r="B21" s="358">
        <v>516</v>
      </c>
      <c r="C21" s="358">
        <v>385</v>
      </c>
      <c r="D21" s="358">
        <v>428</v>
      </c>
      <c r="E21" s="358">
        <v>19</v>
      </c>
      <c r="F21" s="358">
        <v>63</v>
      </c>
      <c r="G21" s="358">
        <v>34</v>
      </c>
      <c r="H21" s="358">
        <v>6</v>
      </c>
      <c r="I21" s="358">
        <v>84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134" t="s">
        <v>21</v>
      </c>
      <c r="B22" s="358">
        <v>478</v>
      </c>
      <c r="C22" s="358">
        <v>344</v>
      </c>
      <c r="D22" s="358">
        <v>430</v>
      </c>
      <c r="E22" s="358">
        <v>16</v>
      </c>
      <c r="F22" s="358">
        <v>23</v>
      </c>
      <c r="G22" s="358">
        <v>10</v>
      </c>
      <c r="H22" s="358">
        <v>9</v>
      </c>
      <c r="I22" s="358">
        <v>42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134" t="s">
        <v>22</v>
      </c>
      <c r="B23" s="358">
        <v>279</v>
      </c>
      <c r="C23" s="358">
        <v>157</v>
      </c>
      <c r="D23" s="358">
        <v>260</v>
      </c>
      <c r="E23" s="358">
        <v>3</v>
      </c>
      <c r="F23" s="358">
        <v>9</v>
      </c>
      <c r="G23" s="358">
        <v>3</v>
      </c>
      <c r="H23" s="358">
        <v>7</v>
      </c>
      <c r="I23" s="358">
        <v>18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134" t="s">
        <v>23</v>
      </c>
      <c r="B24" s="358">
        <v>551</v>
      </c>
      <c r="C24" s="358">
        <v>337</v>
      </c>
      <c r="D24" s="358">
        <v>511</v>
      </c>
      <c r="E24" s="358">
        <v>22</v>
      </c>
      <c r="F24" s="358">
        <v>16</v>
      </c>
      <c r="G24" s="358">
        <v>7</v>
      </c>
      <c r="H24" s="358">
        <v>2</v>
      </c>
      <c r="I24" s="358">
        <v>27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134" t="s">
        <v>24</v>
      </c>
      <c r="B25" s="358">
        <v>137</v>
      </c>
      <c r="C25" s="358">
        <v>85</v>
      </c>
      <c r="D25" s="358">
        <v>123</v>
      </c>
      <c r="E25" s="358">
        <v>0</v>
      </c>
      <c r="F25" s="358">
        <v>13</v>
      </c>
      <c r="G25" s="358">
        <v>4</v>
      </c>
      <c r="H25" s="358">
        <v>1</v>
      </c>
      <c r="I25" s="358">
        <v>13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134" t="s">
        <v>25</v>
      </c>
      <c r="B26" s="358">
        <v>974</v>
      </c>
      <c r="C26" s="358">
        <v>645</v>
      </c>
      <c r="D26" s="358">
        <v>853</v>
      </c>
      <c r="E26" s="358">
        <v>44</v>
      </c>
      <c r="F26" s="358">
        <v>61</v>
      </c>
      <c r="G26" s="358">
        <v>37</v>
      </c>
      <c r="H26" s="358">
        <v>16</v>
      </c>
      <c r="I26" s="358">
        <v>103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134" t="s">
        <v>26</v>
      </c>
      <c r="B27" s="358">
        <v>342</v>
      </c>
      <c r="C27" s="358">
        <v>192</v>
      </c>
      <c r="D27" s="358">
        <v>307</v>
      </c>
      <c r="E27" s="358">
        <v>7</v>
      </c>
      <c r="F27" s="358">
        <v>20</v>
      </c>
      <c r="G27" s="358">
        <v>2</v>
      </c>
      <c r="H27" s="358">
        <v>8</v>
      </c>
      <c r="I27" s="358">
        <v>21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134" t="s">
        <v>27</v>
      </c>
      <c r="B28" s="358">
        <v>600</v>
      </c>
      <c r="C28" s="358">
        <v>383</v>
      </c>
      <c r="D28" s="358">
        <v>555</v>
      </c>
      <c r="E28" s="358">
        <v>11</v>
      </c>
      <c r="F28" s="358">
        <v>34</v>
      </c>
      <c r="G28" s="358">
        <v>6</v>
      </c>
      <c r="H28" s="358">
        <v>0</v>
      </c>
      <c r="I28" s="358">
        <v>48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134" t="s">
        <v>28</v>
      </c>
      <c r="B29" s="358">
        <v>386</v>
      </c>
      <c r="C29" s="358">
        <v>261</v>
      </c>
      <c r="D29" s="358">
        <v>331</v>
      </c>
      <c r="E29" s="358">
        <v>3</v>
      </c>
      <c r="F29" s="358">
        <v>35</v>
      </c>
      <c r="G29" s="358">
        <v>19</v>
      </c>
      <c r="H29" s="358">
        <v>17</v>
      </c>
      <c r="I29" s="358">
        <v>31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134" t="s">
        <v>29</v>
      </c>
      <c r="B30" s="358">
        <v>263</v>
      </c>
      <c r="C30" s="358">
        <v>168</v>
      </c>
      <c r="D30" s="358">
        <v>237</v>
      </c>
      <c r="E30" s="358">
        <v>3</v>
      </c>
      <c r="F30" s="358">
        <v>21</v>
      </c>
      <c r="G30" s="358">
        <v>13</v>
      </c>
      <c r="H30" s="358">
        <v>2</v>
      </c>
      <c r="I30" s="358">
        <v>6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134" t="s">
        <v>30</v>
      </c>
      <c r="B31" s="358">
        <v>347</v>
      </c>
      <c r="C31" s="358">
        <v>238</v>
      </c>
      <c r="D31" s="358">
        <v>321</v>
      </c>
      <c r="E31" s="358">
        <v>4</v>
      </c>
      <c r="F31" s="358">
        <v>16</v>
      </c>
      <c r="G31" s="358">
        <v>6</v>
      </c>
      <c r="H31" s="358">
        <v>6</v>
      </c>
      <c r="I31" s="358">
        <v>27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134" t="s">
        <v>31</v>
      </c>
      <c r="B32" s="358">
        <v>613</v>
      </c>
      <c r="C32" s="358">
        <v>349</v>
      </c>
      <c r="D32" s="358">
        <v>552</v>
      </c>
      <c r="E32" s="358">
        <v>36</v>
      </c>
      <c r="F32" s="358">
        <v>20</v>
      </c>
      <c r="G32" s="358">
        <v>11</v>
      </c>
      <c r="H32" s="358">
        <v>5</v>
      </c>
      <c r="I32" s="358">
        <v>68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135" t="s">
        <v>32</v>
      </c>
      <c r="B33" s="360">
        <f t="shared" ref="B33:I33" si="0">SUM(B8:B32)</f>
        <v>11963</v>
      </c>
      <c r="C33" s="360">
        <f t="shared" si="0"/>
        <v>7772</v>
      </c>
      <c r="D33" s="360">
        <f t="shared" si="0"/>
        <v>10580</v>
      </c>
      <c r="E33" s="360">
        <f t="shared" si="0"/>
        <v>388</v>
      </c>
      <c r="F33" s="360">
        <f t="shared" si="0"/>
        <v>812</v>
      </c>
      <c r="G33" s="360">
        <f t="shared" si="0"/>
        <v>339</v>
      </c>
      <c r="H33" s="360">
        <f t="shared" si="0"/>
        <v>183</v>
      </c>
      <c r="I33" s="360">
        <f t="shared" si="0"/>
        <v>1128</v>
      </c>
      <c r="J33" s="360">
        <f>SUM(J8:J32)</f>
        <v>0</v>
      </c>
      <c r="K33" s="360">
        <f>SUM(K8:K32)</f>
        <v>0</v>
      </c>
      <c r="L33" s="360">
        <f>SUM(L8:L32)</f>
        <v>0</v>
      </c>
      <c r="M33" s="360">
        <f>SUM(M8:M32)</f>
        <v>0</v>
      </c>
      <c r="N33" s="360">
        <f>SUM(N8:N32)</f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60" priority="1" operator="equal">
      <formula>0</formula>
    </cfRule>
  </conditionalFormatting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1" customWidth="1"/>
    <col min="7" max="7" width="10.42578125" customWidth="1"/>
  </cols>
  <sheetData>
    <row r="1" spans="1:14" s="353" customFormat="1" ht="42" customHeight="1" thickBot="1" x14ac:dyDescent="0.3">
      <c r="A1" s="487" t="s">
        <v>341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30" t="s">
        <v>7</v>
      </c>
      <c r="B8" s="357">
        <v>475</v>
      </c>
      <c r="C8" s="357">
        <v>284</v>
      </c>
      <c r="D8" s="357">
        <v>438</v>
      </c>
      <c r="E8" s="357">
        <v>10</v>
      </c>
      <c r="F8" s="357">
        <v>24</v>
      </c>
      <c r="G8" s="357">
        <v>15</v>
      </c>
      <c r="H8" s="357">
        <v>3</v>
      </c>
      <c r="I8" s="357">
        <v>40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</row>
    <row r="9" spans="1:14" x14ac:dyDescent="0.25">
      <c r="A9" s="131" t="s">
        <v>8</v>
      </c>
      <c r="B9" s="358">
        <v>385</v>
      </c>
      <c r="C9" s="358">
        <v>221</v>
      </c>
      <c r="D9" s="358">
        <v>345</v>
      </c>
      <c r="E9" s="358">
        <v>6</v>
      </c>
      <c r="F9" s="358">
        <v>25</v>
      </c>
      <c r="G9" s="358">
        <v>9</v>
      </c>
      <c r="H9" s="358">
        <v>9</v>
      </c>
      <c r="I9" s="358">
        <v>11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</row>
    <row r="10" spans="1:14" x14ac:dyDescent="0.25">
      <c r="A10" s="131" t="s">
        <v>9</v>
      </c>
      <c r="B10" s="358">
        <v>655</v>
      </c>
      <c r="C10" s="358">
        <v>441</v>
      </c>
      <c r="D10" s="358">
        <v>543</v>
      </c>
      <c r="E10" s="358">
        <v>26</v>
      </c>
      <c r="F10" s="358">
        <v>74</v>
      </c>
      <c r="G10" s="358">
        <v>37</v>
      </c>
      <c r="H10" s="358">
        <v>12</v>
      </c>
      <c r="I10" s="358">
        <v>76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</row>
    <row r="11" spans="1:14" x14ac:dyDescent="0.25">
      <c r="A11" s="131" t="s">
        <v>10</v>
      </c>
      <c r="B11" s="358">
        <v>445</v>
      </c>
      <c r="C11" s="358">
        <v>290</v>
      </c>
      <c r="D11" s="358">
        <v>379</v>
      </c>
      <c r="E11" s="358">
        <v>15</v>
      </c>
      <c r="F11" s="358">
        <v>37</v>
      </c>
      <c r="G11" s="358">
        <v>16</v>
      </c>
      <c r="H11" s="358">
        <v>14</v>
      </c>
      <c r="I11" s="358">
        <v>50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</row>
    <row r="12" spans="1:14" x14ac:dyDescent="0.25">
      <c r="A12" s="131" t="s">
        <v>11</v>
      </c>
      <c r="B12" s="358">
        <v>258</v>
      </c>
      <c r="C12" s="358">
        <v>155</v>
      </c>
      <c r="D12" s="358">
        <v>233</v>
      </c>
      <c r="E12" s="358">
        <v>4</v>
      </c>
      <c r="F12" s="358">
        <v>19</v>
      </c>
      <c r="G12" s="358">
        <v>8</v>
      </c>
      <c r="H12" s="358">
        <v>2</v>
      </c>
      <c r="I12" s="358">
        <v>24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131" t="s">
        <v>12</v>
      </c>
      <c r="B13" s="358">
        <v>192</v>
      </c>
      <c r="C13" s="358">
        <v>150</v>
      </c>
      <c r="D13" s="358">
        <v>171</v>
      </c>
      <c r="E13" s="358">
        <v>8</v>
      </c>
      <c r="F13" s="358">
        <v>12</v>
      </c>
      <c r="G13" s="358">
        <v>8</v>
      </c>
      <c r="H13" s="358">
        <v>1</v>
      </c>
      <c r="I13" s="358">
        <v>15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131" t="s">
        <v>13</v>
      </c>
      <c r="B14" s="358">
        <v>586</v>
      </c>
      <c r="C14" s="358">
        <v>405</v>
      </c>
      <c r="D14" s="358">
        <v>520</v>
      </c>
      <c r="E14" s="358">
        <v>13</v>
      </c>
      <c r="F14" s="358">
        <v>42</v>
      </c>
      <c r="G14" s="358">
        <v>18</v>
      </c>
      <c r="H14" s="358">
        <v>11</v>
      </c>
      <c r="I14" s="358">
        <v>68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131" t="s">
        <v>14</v>
      </c>
      <c r="B15" s="358">
        <v>588</v>
      </c>
      <c r="C15" s="358">
        <v>332</v>
      </c>
      <c r="D15" s="358">
        <v>497</v>
      </c>
      <c r="E15" s="358">
        <v>30</v>
      </c>
      <c r="F15" s="358">
        <v>55</v>
      </c>
      <c r="G15" s="358">
        <v>5</v>
      </c>
      <c r="H15" s="358">
        <v>6</v>
      </c>
      <c r="I15" s="358">
        <v>49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131" t="s">
        <v>15</v>
      </c>
      <c r="B16" s="358">
        <v>963</v>
      </c>
      <c r="C16" s="358">
        <v>688</v>
      </c>
      <c r="D16" s="358">
        <v>820</v>
      </c>
      <c r="E16" s="358">
        <v>39</v>
      </c>
      <c r="F16" s="358">
        <v>87</v>
      </c>
      <c r="G16" s="358">
        <v>25</v>
      </c>
      <c r="H16" s="358">
        <v>17</v>
      </c>
      <c r="I16" s="358">
        <v>108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131" t="s">
        <v>16</v>
      </c>
      <c r="B17" s="358">
        <v>749</v>
      </c>
      <c r="C17" s="358">
        <v>502</v>
      </c>
      <c r="D17" s="358">
        <v>696</v>
      </c>
      <c r="E17" s="358">
        <v>20</v>
      </c>
      <c r="F17" s="358">
        <v>27</v>
      </c>
      <c r="G17" s="358">
        <v>11</v>
      </c>
      <c r="H17" s="358">
        <v>6</v>
      </c>
      <c r="I17" s="358">
        <v>48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131" t="s">
        <v>17</v>
      </c>
      <c r="B18" s="358">
        <v>205</v>
      </c>
      <c r="C18" s="358">
        <v>139</v>
      </c>
      <c r="D18" s="358">
        <v>173</v>
      </c>
      <c r="E18" s="358">
        <v>8</v>
      </c>
      <c r="F18" s="358">
        <v>19</v>
      </c>
      <c r="G18" s="358">
        <v>7</v>
      </c>
      <c r="H18" s="358">
        <v>5</v>
      </c>
      <c r="I18" s="358">
        <v>25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131" t="s">
        <v>18</v>
      </c>
      <c r="B19" s="358">
        <v>412</v>
      </c>
      <c r="C19" s="358">
        <v>259</v>
      </c>
      <c r="D19" s="358">
        <v>380</v>
      </c>
      <c r="E19" s="358">
        <v>13</v>
      </c>
      <c r="F19" s="358">
        <v>16</v>
      </c>
      <c r="G19" s="358">
        <v>9</v>
      </c>
      <c r="H19" s="358">
        <v>3</v>
      </c>
      <c r="I19" s="358">
        <v>53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131" t="s">
        <v>19</v>
      </c>
      <c r="B20" s="358">
        <v>369</v>
      </c>
      <c r="C20" s="358">
        <v>245</v>
      </c>
      <c r="D20" s="358">
        <v>314</v>
      </c>
      <c r="E20" s="358">
        <v>18</v>
      </c>
      <c r="F20" s="358">
        <v>23</v>
      </c>
      <c r="G20" s="358">
        <v>10</v>
      </c>
      <c r="H20" s="358">
        <v>14</v>
      </c>
      <c r="I20" s="358">
        <v>43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131" t="s">
        <v>20</v>
      </c>
      <c r="B21" s="358">
        <v>494</v>
      </c>
      <c r="C21" s="358">
        <v>367</v>
      </c>
      <c r="D21" s="358">
        <v>410</v>
      </c>
      <c r="E21" s="358">
        <v>18</v>
      </c>
      <c r="F21" s="358">
        <v>60</v>
      </c>
      <c r="G21" s="358">
        <v>33</v>
      </c>
      <c r="H21" s="358">
        <v>6</v>
      </c>
      <c r="I21" s="358">
        <v>79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131" t="s">
        <v>21</v>
      </c>
      <c r="B22" s="358">
        <v>457</v>
      </c>
      <c r="C22" s="358">
        <v>329</v>
      </c>
      <c r="D22" s="358">
        <v>412</v>
      </c>
      <c r="E22" s="358">
        <v>14</v>
      </c>
      <c r="F22" s="358">
        <v>23</v>
      </c>
      <c r="G22" s="358">
        <v>10</v>
      </c>
      <c r="H22" s="358">
        <v>8</v>
      </c>
      <c r="I22" s="358">
        <v>36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131" t="s">
        <v>22</v>
      </c>
      <c r="B23" s="358">
        <v>257</v>
      </c>
      <c r="C23" s="358">
        <v>147</v>
      </c>
      <c r="D23" s="358">
        <v>239</v>
      </c>
      <c r="E23" s="358">
        <v>2</v>
      </c>
      <c r="F23" s="358">
        <v>9</v>
      </c>
      <c r="G23" s="358">
        <v>3</v>
      </c>
      <c r="H23" s="358">
        <v>7</v>
      </c>
      <c r="I23" s="358">
        <v>16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131" t="s">
        <v>23</v>
      </c>
      <c r="B24" s="358">
        <v>541</v>
      </c>
      <c r="C24" s="358">
        <v>329</v>
      </c>
      <c r="D24" s="358">
        <v>501</v>
      </c>
      <c r="E24" s="358">
        <v>22</v>
      </c>
      <c r="F24" s="358">
        <v>16</v>
      </c>
      <c r="G24" s="358">
        <v>7</v>
      </c>
      <c r="H24" s="358">
        <v>2</v>
      </c>
      <c r="I24" s="358">
        <v>25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131" t="s">
        <v>24</v>
      </c>
      <c r="B25" s="358">
        <v>123</v>
      </c>
      <c r="C25" s="358">
        <v>79</v>
      </c>
      <c r="D25" s="358">
        <v>111</v>
      </c>
      <c r="E25" s="358">
        <v>0</v>
      </c>
      <c r="F25" s="358">
        <v>11</v>
      </c>
      <c r="G25" s="358">
        <v>3</v>
      </c>
      <c r="H25" s="358">
        <v>1</v>
      </c>
      <c r="I25" s="358">
        <v>11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131" t="s">
        <v>25</v>
      </c>
      <c r="B26" s="358">
        <v>952</v>
      </c>
      <c r="C26" s="358">
        <v>631</v>
      </c>
      <c r="D26" s="358">
        <v>834</v>
      </c>
      <c r="E26" s="358">
        <v>43</v>
      </c>
      <c r="F26" s="358">
        <v>59</v>
      </c>
      <c r="G26" s="358">
        <v>36</v>
      </c>
      <c r="H26" s="358">
        <v>16</v>
      </c>
      <c r="I26" s="358">
        <v>100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131" t="s">
        <v>26</v>
      </c>
      <c r="B27" s="358">
        <v>329</v>
      </c>
      <c r="C27" s="358">
        <v>183</v>
      </c>
      <c r="D27" s="358">
        <v>295</v>
      </c>
      <c r="E27" s="358">
        <v>6</v>
      </c>
      <c r="F27" s="358">
        <v>20</v>
      </c>
      <c r="G27" s="358">
        <v>2</v>
      </c>
      <c r="H27" s="358">
        <v>8</v>
      </c>
      <c r="I27" s="358">
        <v>21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131" t="s">
        <v>27</v>
      </c>
      <c r="B28" s="358">
        <v>587</v>
      </c>
      <c r="C28" s="358">
        <v>372</v>
      </c>
      <c r="D28" s="358">
        <v>544</v>
      </c>
      <c r="E28" s="358">
        <v>10</v>
      </c>
      <c r="F28" s="358">
        <v>33</v>
      </c>
      <c r="G28" s="358">
        <v>5</v>
      </c>
      <c r="H28" s="358">
        <v>0</v>
      </c>
      <c r="I28" s="358">
        <v>46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131" t="s">
        <v>28</v>
      </c>
      <c r="B29" s="358">
        <v>371</v>
      </c>
      <c r="C29" s="358">
        <v>251</v>
      </c>
      <c r="D29" s="358">
        <v>323</v>
      </c>
      <c r="E29" s="358">
        <v>3</v>
      </c>
      <c r="F29" s="358">
        <v>29</v>
      </c>
      <c r="G29" s="358">
        <v>13</v>
      </c>
      <c r="H29" s="358">
        <v>16</v>
      </c>
      <c r="I29" s="358">
        <v>27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131" t="s">
        <v>29</v>
      </c>
      <c r="B30" s="358">
        <v>258</v>
      </c>
      <c r="C30" s="358">
        <v>165</v>
      </c>
      <c r="D30" s="358">
        <v>234</v>
      </c>
      <c r="E30" s="358">
        <v>3</v>
      </c>
      <c r="F30" s="358">
        <v>19</v>
      </c>
      <c r="G30" s="358">
        <v>12</v>
      </c>
      <c r="H30" s="358">
        <v>2</v>
      </c>
      <c r="I30" s="358">
        <v>6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131" t="s">
        <v>30</v>
      </c>
      <c r="B31" s="358">
        <v>338</v>
      </c>
      <c r="C31" s="358">
        <v>234</v>
      </c>
      <c r="D31" s="358">
        <v>313</v>
      </c>
      <c r="E31" s="358">
        <v>4</v>
      </c>
      <c r="F31" s="358">
        <v>15</v>
      </c>
      <c r="G31" s="358">
        <v>6</v>
      </c>
      <c r="H31" s="358">
        <v>6</v>
      </c>
      <c r="I31" s="358">
        <v>27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131" t="s">
        <v>31</v>
      </c>
      <c r="B32" s="358">
        <v>462</v>
      </c>
      <c r="C32" s="358">
        <v>258</v>
      </c>
      <c r="D32" s="358">
        <v>421</v>
      </c>
      <c r="E32" s="358">
        <v>22</v>
      </c>
      <c r="F32" s="358">
        <v>15</v>
      </c>
      <c r="G32" s="358">
        <v>10</v>
      </c>
      <c r="H32" s="358">
        <v>4</v>
      </c>
      <c r="I32" s="358">
        <v>54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132" t="s">
        <v>32</v>
      </c>
      <c r="B33" s="360">
        <f t="shared" ref="B33:I33" si="0">SUM(B8:B32)</f>
        <v>11451</v>
      </c>
      <c r="C33" s="360">
        <f t="shared" si="0"/>
        <v>7456</v>
      </c>
      <c r="D33" s="360">
        <f t="shared" si="0"/>
        <v>10146</v>
      </c>
      <c r="E33" s="360">
        <f t="shared" si="0"/>
        <v>357</v>
      </c>
      <c r="F33" s="360">
        <f t="shared" si="0"/>
        <v>769</v>
      </c>
      <c r="G33" s="360">
        <f t="shared" si="0"/>
        <v>318</v>
      </c>
      <c r="H33" s="360">
        <f t="shared" si="0"/>
        <v>179</v>
      </c>
      <c r="I33" s="360">
        <f t="shared" si="0"/>
        <v>1058</v>
      </c>
      <c r="J33" s="360">
        <f>SUM(J8:J32)</f>
        <v>0</v>
      </c>
      <c r="K33" s="360">
        <f>SUM(K8:K32)</f>
        <v>0</v>
      </c>
      <c r="L33" s="360">
        <f>SUM(L8:L32)</f>
        <v>0</v>
      </c>
      <c r="M33" s="360">
        <f>SUM(M8:M32)</f>
        <v>0</v>
      </c>
      <c r="N33" s="360">
        <f>SUM(N8:N32)</f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59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5.140625" style="3" customWidth="1"/>
    <col min="3" max="3" width="14.28515625" style="3" customWidth="1"/>
    <col min="4" max="4" width="13.28515625" style="3" customWidth="1"/>
    <col min="5" max="5" width="10.5703125" style="3" customWidth="1"/>
    <col min="6" max="6" width="8.85546875" style="3"/>
    <col min="7" max="7" width="11.7109375" style="3" customWidth="1"/>
    <col min="8" max="16384" width="8.85546875" style="3"/>
  </cols>
  <sheetData>
    <row r="1" spans="1:7" s="352" customFormat="1" ht="61.15" customHeight="1" thickBot="1" x14ac:dyDescent="0.35">
      <c r="A1" s="421" t="s">
        <v>349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5</v>
      </c>
      <c r="C6" s="10">
        <v>0</v>
      </c>
      <c r="D6" s="10">
        <v>1</v>
      </c>
      <c r="E6" s="10">
        <v>4</v>
      </c>
      <c r="F6" s="10">
        <v>0</v>
      </c>
      <c r="G6" s="10">
        <v>0</v>
      </c>
    </row>
    <row r="7" spans="1:7" x14ac:dyDescent="0.25">
      <c r="A7" s="6" t="s">
        <v>8</v>
      </c>
      <c r="B7" s="4">
        <v>3</v>
      </c>
      <c r="C7" s="4">
        <v>0</v>
      </c>
      <c r="D7" s="4">
        <v>1</v>
      </c>
      <c r="E7" s="4">
        <v>0</v>
      </c>
      <c r="F7" s="4">
        <v>2</v>
      </c>
      <c r="G7" s="4">
        <v>0</v>
      </c>
    </row>
    <row r="8" spans="1:7" x14ac:dyDescent="0.25">
      <c r="A8" s="6" t="s">
        <v>9</v>
      </c>
      <c r="B8" s="4">
        <v>10</v>
      </c>
      <c r="C8" s="4">
        <v>0</v>
      </c>
      <c r="D8" s="4">
        <v>1</v>
      </c>
      <c r="E8" s="4">
        <v>2</v>
      </c>
      <c r="F8" s="4">
        <v>7</v>
      </c>
      <c r="G8" s="4">
        <v>0</v>
      </c>
    </row>
    <row r="9" spans="1:7" x14ac:dyDescent="0.25">
      <c r="A9" s="6" t="s">
        <v>10</v>
      </c>
      <c r="B9" s="4">
        <v>4</v>
      </c>
      <c r="C9" s="4">
        <v>0</v>
      </c>
      <c r="D9" s="4">
        <v>1</v>
      </c>
      <c r="E9" s="4">
        <v>2</v>
      </c>
      <c r="F9" s="4">
        <v>1</v>
      </c>
      <c r="G9" s="4">
        <v>0</v>
      </c>
    </row>
    <row r="10" spans="1:7" x14ac:dyDescent="0.25">
      <c r="A10" s="6" t="s">
        <v>11</v>
      </c>
      <c r="B10" s="4">
        <v>4</v>
      </c>
      <c r="C10" s="4">
        <v>0</v>
      </c>
      <c r="D10" s="4">
        <v>1</v>
      </c>
      <c r="E10" s="4">
        <v>3</v>
      </c>
      <c r="F10" s="4">
        <v>0</v>
      </c>
      <c r="G10" s="4">
        <v>0</v>
      </c>
    </row>
    <row r="11" spans="1:7" x14ac:dyDescent="0.25">
      <c r="A11" s="6" t="s">
        <v>12</v>
      </c>
      <c r="B11" s="4">
        <v>3</v>
      </c>
      <c r="C11" s="4">
        <v>0</v>
      </c>
      <c r="D11" s="4">
        <v>1</v>
      </c>
      <c r="E11" s="4">
        <v>2</v>
      </c>
      <c r="F11" s="4">
        <v>0</v>
      </c>
      <c r="G11" s="4">
        <v>0</v>
      </c>
    </row>
    <row r="12" spans="1:7" x14ac:dyDescent="0.25">
      <c r="A12" s="6" t="s">
        <v>13</v>
      </c>
      <c r="B12" s="4">
        <v>1</v>
      </c>
      <c r="C12" s="4">
        <v>0</v>
      </c>
      <c r="D12" s="4">
        <v>1</v>
      </c>
      <c r="E12" s="4">
        <v>0</v>
      </c>
      <c r="F12" s="4">
        <v>0</v>
      </c>
      <c r="G12" s="4">
        <v>0</v>
      </c>
    </row>
    <row r="13" spans="1:7" x14ac:dyDescent="0.25">
      <c r="A13" s="6" t="s">
        <v>14</v>
      </c>
      <c r="B13" s="4">
        <v>3</v>
      </c>
      <c r="C13" s="4">
        <v>0</v>
      </c>
      <c r="D13" s="4">
        <v>1</v>
      </c>
      <c r="E13" s="4">
        <v>1</v>
      </c>
      <c r="F13" s="4">
        <v>1</v>
      </c>
      <c r="G13" s="4">
        <v>0</v>
      </c>
    </row>
    <row r="14" spans="1:7" x14ac:dyDescent="0.25">
      <c r="A14" s="6" t="s">
        <v>15</v>
      </c>
      <c r="B14" s="4">
        <v>7</v>
      </c>
      <c r="C14" s="4">
        <v>0</v>
      </c>
      <c r="D14" s="4">
        <v>0</v>
      </c>
      <c r="E14" s="4">
        <v>3</v>
      </c>
      <c r="F14" s="4">
        <v>4</v>
      </c>
      <c r="G14" s="4">
        <v>0</v>
      </c>
    </row>
    <row r="15" spans="1:7" x14ac:dyDescent="0.25">
      <c r="A15" s="6" t="s">
        <v>16</v>
      </c>
      <c r="B15" s="4">
        <v>3</v>
      </c>
      <c r="C15" s="4">
        <v>0</v>
      </c>
      <c r="D15" s="4">
        <v>0</v>
      </c>
      <c r="E15" s="4">
        <v>1</v>
      </c>
      <c r="F15" s="4">
        <v>2</v>
      </c>
      <c r="G15" s="4">
        <v>0</v>
      </c>
    </row>
    <row r="16" spans="1:7" x14ac:dyDescent="0.25">
      <c r="A16" s="6" t="s">
        <v>17</v>
      </c>
      <c r="B16" s="4">
        <v>2</v>
      </c>
      <c r="C16" s="4">
        <v>0</v>
      </c>
      <c r="D16" s="4">
        <v>1</v>
      </c>
      <c r="E16" s="4">
        <v>0</v>
      </c>
      <c r="F16" s="4">
        <v>1</v>
      </c>
      <c r="G16" s="4">
        <v>0</v>
      </c>
    </row>
    <row r="17" spans="1:7" x14ac:dyDescent="0.25">
      <c r="A17" s="6" t="s">
        <v>18</v>
      </c>
      <c r="B17" s="4">
        <v>5</v>
      </c>
      <c r="C17" s="4">
        <v>0</v>
      </c>
      <c r="D17" s="4">
        <v>1</v>
      </c>
      <c r="E17" s="4">
        <v>1</v>
      </c>
      <c r="F17" s="4">
        <v>3</v>
      </c>
      <c r="G17" s="4">
        <v>0</v>
      </c>
    </row>
    <row r="18" spans="1:7" x14ac:dyDescent="0.25">
      <c r="A18" s="6" t="s">
        <v>19</v>
      </c>
      <c r="B18" s="4">
        <v>4</v>
      </c>
      <c r="C18" s="4">
        <v>0</v>
      </c>
      <c r="D18" s="4">
        <v>1</v>
      </c>
      <c r="E18" s="4">
        <v>1</v>
      </c>
      <c r="F18" s="4">
        <v>2</v>
      </c>
      <c r="G18" s="4">
        <v>0</v>
      </c>
    </row>
    <row r="19" spans="1:7" x14ac:dyDescent="0.25">
      <c r="A19" s="6" t="s">
        <v>20</v>
      </c>
      <c r="B19" s="4">
        <v>4</v>
      </c>
      <c r="C19" s="4">
        <v>0</v>
      </c>
      <c r="D19" s="4">
        <v>0</v>
      </c>
      <c r="E19" s="4">
        <v>1</v>
      </c>
      <c r="F19" s="4">
        <v>3</v>
      </c>
      <c r="G19" s="4">
        <v>1</v>
      </c>
    </row>
    <row r="20" spans="1:7" x14ac:dyDescent="0.25">
      <c r="A20" s="6" t="s">
        <v>21</v>
      </c>
      <c r="B20" s="4">
        <v>5</v>
      </c>
      <c r="C20" s="4">
        <v>0</v>
      </c>
      <c r="D20" s="4">
        <v>1</v>
      </c>
      <c r="E20" s="4">
        <v>2</v>
      </c>
      <c r="F20" s="4">
        <v>2</v>
      </c>
      <c r="G20" s="4">
        <v>0</v>
      </c>
    </row>
    <row r="21" spans="1:7" x14ac:dyDescent="0.25">
      <c r="A21" s="6" t="s">
        <v>22</v>
      </c>
      <c r="B21" s="4">
        <v>1</v>
      </c>
      <c r="C21" s="4">
        <v>0</v>
      </c>
      <c r="D21" s="4">
        <v>1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6</v>
      </c>
      <c r="C22" s="4">
        <v>0</v>
      </c>
      <c r="D22" s="4">
        <v>0</v>
      </c>
      <c r="E22" s="4">
        <v>3</v>
      </c>
      <c r="F22" s="4">
        <v>3</v>
      </c>
      <c r="G22" s="4">
        <v>0</v>
      </c>
    </row>
    <row r="23" spans="1:7" x14ac:dyDescent="0.25">
      <c r="A23" s="6" t="s">
        <v>24</v>
      </c>
      <c r="B23" s="4">
        <v>1</v>
      </c>
      <c r="C23" s="4">
        <v>0</v>
      </c>
      <c r="D23" s="4">
        <v>1</v>
      </c>
      <c r="E23" s="4">
        <v>0</v>
      </c>
      <c r="F23" s="4">
        <v>0</v>
      </c>
      <c r="G23" s="4">
        <v>0</v>
      </c>
    </row>
    <row r="24" spans="1:7" x14ac:dyDescent="0.25">
      <c r="A24" s="6" t="s">
        <v>25</v>
      </c>
      <c r="B24" s="4">
        <v>4</v>
      </c>
      <c r="C24" s="4">
        <v>0</v>
      </c>
      <c r="D24" s="4">
        <v>0</v>
      </c>
      <c r="E24" s="4">
        <v>3</v>
      </c>
      <c r="F24" s="4">
        <v>1</v>
      </c>
      <c r="G24" s="4">
        <v>0</v>
      </c>
    </row>
    <row r="25" spans="1:7" x14ac:dyDescent="0.25">
      <c r="A25" s="6" t="s">
        <v>26</v>
      </c>
      <c r="B25" s="4">
        <v>4</v>
      </c>
      <c r="C25" s="4">
        <v>0</v>
      </c>
      <c r="D25" s="4">
        <v>1</v>
      </c>
      <c r="E25" s="4">
        <v>2</v>
      </c>
      <c r="F25" s="4">
        <v>1</v>
      </c>
      <c r="G25" s="4">
        <v>0</v>
      </c>
    </row>
    <row r="26" spans="1:7" x14ac:dyDescent="0.25">
      <c r="A26" s="6" t="s">
        <v>27</v>
      </c>
      <c r="B26" s="4">
        <v>3</v>
      </c>
      <c r="C26" s="4">
        <v>0</v>
      </c>
      <c r="D26" s="4">
        <v>1</v>
      </c>
      <c r="E26" s="4">
        <v>1</v>
      </c>
      <c r="F26" s="4">
        <v>1</v>
      </c>
      <c r="G26" s="4">
        <v>0</v>
      </c>
    </row>
    <row r="27" spans="1:7" x14ac:dyDescent="0.25">
      <c r="A27" s="6" t="s">
        <v>28</v>
      </c>
      <c r="B27" s="4">
        <v>2</v>
      </c>
      <c r="C27" s="4">
        <v>0</v>
      </c>
      <c r="D27" s="4">
        <v>1</v>
      </c>
      <c r="E27" s="4">
        <v>0</v>
      </c>
      <c r="F27" s="4">
        <v>1</v>
      </c>
      <c r="G27" s="4">
        <v>0</v>
      </c>
    </row>
    <row r="28" spans="1:7" x14ac:dyDescent="0.25">
      <c r="A28" s="6" t="s">
        <v>29</v>
      </c>
      <c r="B28" s="4">
        <v>2</v>
      </c>
      <c r="C28" s="4">
        <v>0</v>
      </c>
      <c r="D28" s="4">
        <v>1</v>
      </c>
      <c r="E28" s="4">
        <v>0</v>
      </c>
      <c r="F28" s="4">
        <v>1</v>
      </c>
      <c r="G28" s="4">
        <v>0</v>
      </c>
    </row>
    <row r="29" spans="1:7" x14ac:dyDescent="0.25">
      <c r="A29" s="6" t="s">
        <v>30</v>
      </c>
      <c r="B29" s="4">
        <v>1</v>
      </c>
      <c r="C29" s="4">
        <v>0</v>
      </c>
      <c r="D29" s="4">
        <v>1</v>
      </c>
      <c r="E29" s="4">
        <v>0</v>
      </c>
      <c r="F29" s="4">
        <v>0</v>
      </c>
      <c r="G29" s="4">
        <v>0</v>
      </c>
    </row>
    <row r="30" spans="1:7" x14ac:dyDescent="0.25">
      <c r="A30" s="6" t="s">
        <v>31</v>
      </c>
      <c r="B30" s="4">
        <v>2</v>
      </c>
      <c r="C30" s="4">
        <v>1</v>
      </c>
      <c r="D30" s="4">
        <v>0</v>
      </c>
      <c r="E30" s="4">
        <v>0</v>
      </c>
      <c r="F30" s="4">
        <v>1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89</v>
      </c>
      <c r="C31" s="356">
        <f t="shared" si="0"/>
        <v>1</v>
      </c>
      <c r="D31" s="356">
        <f t="shared" si="0"/>
        <v>19</v>
      </c>
      <c r="E31" s="356">
        <f t="shared" si="0"/>
        <v>32</v>
      </c>
      <c r="F31" s="356">
        <f t="shared" si="0"/>
        <v>37</v>
      </c>
      <c r="G31" s="356">
        <f t="shared" si="0"/>
        <v>1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11" priority="1" operator="equal">
      <formula>0</formula>
    </cfRule>
  </conditionalFormatting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2" customWidth="1"/>
    <col min="7" max="7" width="11.140625" customWidth="1"/>
  </cols>
  <sheetData>
    <row r="1" spans="1:14" s="353" customFormat="1" ht="39.75" customHeight="1" thickBot="1" x14ac:dyDescent="0.3">
      <c r="A1" s="487" t="s">
        <v>342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27" t="s">
        <v>7</v>
      </c>
      <c r="B8" s="357">
        <v>0</v>
      </c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</row>
    <row r="9" spans="1:14" x14ac:dyDescent="0.25">
      <c r="A9" s="128" t="s">
        <v>8</v>
      </c>
      <c r="B9" s="358">
        <v>1</v>
      </c>
      <c r="C9" s="358">
        <v>1</v>
      </c>
      <c r="D9" s="358">
        <v>1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</row>
    <row r="10" spans="1:14" x14ac:dyDescent="0.25">
      <c r="A10" s="128" t="s">
        <v>9</v>
      </c>
      <c r="B10" s="358">
        <v>8</v>
      </c>
      <c r="C10" s="358">
        <v>7</v>
      </c>
      <c r="D10" s="358">
        <v>8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</row>
    <row r="11" spans="1:14" x14ac:dyDescent="0.25">
      <c r="A11" s="128" t="s">
        <v>10</v>
      </c>
      <c r="B11" s="358">
        <v>4</v>
      </c>
      <c r="C11" s="358">
        <v>3</v>
      </c>
      <c r="D11" s="358">
        <v>4</v>
      </c>
      <c r="E11" s="358">
        <v>0</v>
      </c>
      <c r="F11" s="358">
        <v>0</v>
      </c>
      <c r="G11" s="358">
        <v>0</v>
      </c>
      <c r="H11" s="358">
        <v>0</v>
      </c>
      <c r="I11" s="358">
        <v>1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</row>
    <row r="12" spans="1:14" x14ac:dyDescent="0.25">
      <c r="A12" s="128" t="s">
        <v>11</v>
      </c>
      <c r="B12" s="358">
        <v>4</v>
      </c>
      <c r="C12" s="358">
        <v>2</v>
      </c>
      <c r="D12" s="358">
        <v>2</v>
      </c>
      <c r="E12" s="358">
        <v>1</v>
      </c>
      <c r="F12" s="358">
        <v>1</v>
      </c>
      <c r="G12" s="358">
        <v>1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128" t="s">
        <v>12</v>
      </c>
      <c r="B13" s="358">
        <v>2</v>
      </c>
      <c r="C13" s="358">
        <v>2</v>
      </c>
      <c r="D13" s="358">
        <v>2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128" t="s">
        <v>13</v>
      </c>
      <c r="B14" s="358">
        <v>3</v>
      </c>
      <c r="C14" s="358">
        <v>2</v>
      </c>
      <c r="D14" s="358">
        <v>3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128" t="s">
        <v>14</v>
      </c>
      <c r="B15" s="358">
        <v>12</v>
      </c>
      <c r="C15" s="358">
        <v>4</v>
      </c>
      <c r="D15" s="358">
        <v>12</v>
      </c>
      <c r="E15" s="358">
        <v>0</v>
      </c>
      <c r="F15" s="358">
        <v>0</v>
      </c>
      <c r="G15" s="358">
        <v>0</v>
      </c>
      <c r="H15" s="358">
        <v>0</v>
      </c>
      <c r="I15" s="358">
        <v>4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128" t="s">
        <v>15</v>
      </c>
      <c r="B16" s="358">
        <v>13</v>
      </c>
      <c r="C16" s="358">
        <v>12</v>
      </c>
      <c r="D16" s="358">
        <v>13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128" t="s">
        <v>16</v>
      </c>
      <c r="B17" s="358">
        <v>6</v>
      </c>
      <c r="C17" s="358">
        <v>5</v>
      </c>
      <c r="D17" s="358">
        <v>6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128" t="s">
        <v>17</v>
      </c>
      <c r="B18" s="358">
        <v>3</v>
      </c>
      <c r="C18" s="358">
        <v>2</v>
      </c>
      <c r="D18" s="358">
        <v>3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128" t="s">
        <v>18</v>
      </c>
      <c r="B19" s="358">
        <v>3</v>
      </c>
      <c r="C19" s="358">
        <v>1</v>
      </c>
      <c r="D19" s="358">
        <v>2</v>
      </c>
      <c r="E19" s="358">
        <v>1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128" t="s">
        <v>19</v>
      </c>
      <c r="B20" s="358">
        <v>1</v>
      </c>
      <c r="C20" s="358">
        <v>0</v>
      </c>
      <c r="D20" s="358">
        <v>1</v>
      </c>
      <c r="E20" s="358">
        <v>0</v>
      </c>
      <c r="F20" s="358">
        <v>0</v>
      </c>
      <c r="G20" s="358">
        <v>0</v>
      </c>
      <c r="H20" s="358">
        <v>0</v>
      </c>
      <c r="I20" s="358">
        <v>1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128" t="s">
        <v>20</v>
      </c>
      <c r="B21" s="358">
        <v>8</v>
      </c>
      <c r="C21" s="358">
        <v>8</v>
      </c>
      <c r="D21" s="358">
        <v>8</v>
      </c>
      <c r="E21" s="358">
        <v>0</v>
      </c>
      <c r="F21" s="358">
        <v>0</v>
      </c>
      <c r="G21" s="358">
        <v>0</v>
      </c>
      <c r="H21" s="358">
        <v>0</v>
      </c>
      <c r="I21" s="358">
        <v>1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128" t="s">
        <v>21</v>
      </c>
      <c r="B22" s="358">
        <v>4</v>
      </c>
      <c r="C22" s="358">
        <v>4</v>
      </c>
      <c r="D22" s="358">
        <v>4</v>
      </c>
      <c r="E22" s="358">
        <v>0</v>
      </c>
      <c r="F22" s="358">
        <v>0</v>
      </c>
      <c r="G22" s="358">
        <v>0</v>
      </c>
      <c r="H22" s="358">
        <v>0</v>
      </c>
      <c r="I22" s="358">
        <v>3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128" t="s">
        <v>22</v>
      </c>
      <c r="B23" s="358">
        <v>2</v>
      </c>
      <c r="C23" s="358">
        <v>1</v>
      </c>
      <c r="D23" s="358">
        <v>2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128" t="s">
        <v>23</v>
      </c>
      <c r="B24" s="358">
        <v>3</v>
      </c>
      <c r="C24" s="358">
        <v>2</v>
      </c>
      <c r="D24" s="358">
        <v>3</v>
      </c>
      <c r="E24" s="358">
        <v>0</v>
      </c>
      <c r="F24" s="358">
        <v>0</v>
      </c>
      <c r="G24" s="358">
        <v>0</v>
      </c>
      <c r="H24" s="358">
        <v>0</v>
      </c>
      <c r="I24" s="358">
        <v>1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128" t="s">
        <v>24</v>
      </c>
      <c r="B25" s="358">
        <v>1</v>
      </c>
      <c r="C25" s="358">
        <v>1</v>
      </c>
      <c r="D25" s="358">
        <v>1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128" t="s">
        <v>25</v>
      </c>
      <c r="B26" s="358">
        <v>3</v>
      </c>
      <c r="C26" s="358">
        <v>3</v>
      </c>
      <c r="D26" s="358">
        <v>3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128" t="s">
        <v>26</v>
      </c>
      <c r="B27" s="358">
        <v>4</v>
      </c>
      <c r="C27" s="358">
        <v>1</v>
      </c>
      <c r="D27" s="358">
        <v>4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128" t="s">
        <v>27</v>
      </c>
      <c r="B28" s="358">
        <v>7</v>
      </c>
      <c r="C28" s="358">
        <v>7</v>
      </c>
      <c r="D28" s="358">
        <v>7</v>
      </c>
      <c r="E28" s="358">
        <v>0</v>
      </c>
      <c r="F28" s="358">
        <v>0</v>
      </c>
      <c r="G28" s="358">
        <v>0</v>
      </c>
      <c r="H28" s="358">
        <v>0</v>
      </c>
      <c r="I28" s="358">
        <v>1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128" t="s">
        <v>28</v>
      </c>
      <c r="B29" s="358">
        <v>2</v>
      </c>
      <c r="C29" s="358">
        <v>2</v>
      </c>
      <c r="D29" s="358">
        <v>2</v>
      </c>
      <c r="E29" s="358">
        <v>0</v>
      </c>
      <c r="F29" s="358">
        <v>0</v>
      </c>
      <c r="G29" s="358">
        <v>0</v>
      </c>
      <c r="H29" s="358">
        <v>0</v>
      </c>
      <c r="I29" s="358">
        <v>1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128" t="s">
        <v>29</v>
      </c>
      <c r="B30" s="358">
        <v>1</v>
      </c>
      <c r="C30" s="358">
        <v>1</v>
      </c>
      <c r="D30" s="358">
        <v>1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128" t="s">
        <v>30</v>
      </c>
      <c r="B31" s="358">
        <v>1</v>
      </c>
      <c r="C31" s="358">
        <v>1</v>
      </c>
      <c r="D31" s="358">
        <v>1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128" t="s">
        <v>31</v>
      </c>
      <c r="B32" s="358">
        <v>94</v>
      </c>
      <c r="C32" s="358">
        <v>56</v>
      </c>
      <c r="D32" s="358">
        <v>85</v>
      </c>
      <c r="E32" s="358">
        <v>9</v>
      </c>
      <c r="F32" s="358">
        <v>0</v>
      </c>
      <c r="G32" s="358">
        <v>0</v>
      </c>
      <c r="H32" s="358">
        <v>0</v>
      </c>
      <c r="I32" s="358">
        <v>8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129" t="s">
        <v>32</v>
      </c>
      <c r="B33" s="360">
        <f t="shared" ref="B33:I33" si="0">SUM(B8:B32)</f>
        <v>190</v>
      </c>
      <c r="C33" s="360">
        <f t="shared" si="0"/>
        <v>128</v>
      </c>
      <c r="D33" s="360">
        <f t="shared" si="0"/>
        <v>178</v>
      </c>
      <c r="E33" s="360">
        <f t="shared" si="0"/>
        <v>11</v>
      </c>
      <c r="F33" s="360">
        <f t="shared" si="0"/>
        <v>1</v>
      </c>
      <c r="G33" s="360">
        <f t="shared" si="0"/>
        <v>1</v>
      </c>
      <c r="H33" s="360">
        <f t="shared" si="0"/>
        <v>0</v>
      </c>
      <c r="I33" s="360">
        <f t="shared" si="0"/>
        <v>21</v>
      </c>
      <c r="J33" s="360">
        <f>SUM(J8:J32)</f>
        <v>0</v>
      </c>
      <c r="K33" s="360">
        <f>SUM(K8:K32)</f>
        <v>0</v>
      </c>
      <c r="L33" s="360">
        <f>SUM(L8:L32)</f>
        <v>0</v>
      </c>
      <c r="M33" s="360">
        <f>SUM(M8:M32)</f>
        <v>0</v>
      </c>
      <c r="N33" s="360">
        <f>SUM(N8:N32)</f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58" priority="1" operator="equal">
      <formula>0</formula>
    </cfRule>
  </conditionalFormatting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1.85546875" customWidth="1"/>
    <col min="7" max="7" width="11" customWidth="1"/>
  </cols>
  <sheetData>
    <row r="1" spans="1:14" s="353" customFormat="1" ht="36.75" customHeight="1" thickBot="1" x14ac:dyDescent="0.3">
      <c r="A1" s="487" t="s">
        <v>343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24" t="s">
        <v>7</v>
      </c>
      <c r="B8" s="357">
        <v>5</v>
      </c>
      <c r="C8" s="357">
        <v>3</v>
      </c>
      <c r="D8" s="357">
        <v>3</v>
      </c>
      <c r="E8" s="357">
        <v>0</v>
      </c>
      <c r="F8" s="357">
        <v>2</v>
      </c>
      <c r="G8" s="357">
        <v>1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</row>
    <row r="9" spans="1:14" x14ac:dyDescent="0.25">
      <c r="A9" s="125" t="s">
        <v>8</v>
      </c>
      <c r="B9" s="358">
        <v>5</v>
      </c>
      <c r="C9" s="358">
        <v>3</v>
      </c>
      <c r="D9" s="358">
        <v>4</v>
      </c>
      <c r="E9" s="358">
        <v>0</v>
      </c>
      <c r="F9" s="358">
        <v>1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</row>
    <row r="10" spans="1:14" x14ac:dyDescent="0.25">
      <c r="A10" s="125" t="s">
        <v>9</v>
      </c>
      <c r="B10" s="358">
        <v>17</v>
      </c>
      <c r="C10" s="358">
        <v>9</v>
      </c>
      <c r="D10" s="358">
        <v>12</v>
      </c>
      <c r="E10" s="358">
        <v>0</v>
      </c>
      <c r="F10" s="358">
        <v>5</v>
      </c>
      <c r="G10" s="358">
        <v>1</v>
      </c>
      <c r="H10" s="358">
        <v>0</v>
      </c>
      <c r="I10" s="358">
        <v>3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</row>
    <row r="11" spans="1:14" x14ac:dyDescent="0.25">
      <c r="A11" s="125" t="s">
        <v>10</v>
      </c>
      <c r="B11" s="358">
        <v>20</v>
      </c>
      <c r="C11" s="358">
        <v>16</v>
      </c>
      <c r="D11" s="358">
        <v>12</v>
      </c>
      <c r="E11" s="358">
        <v>2</v>
      </c>
      <c r="F11" s="358">
        <v>6</v>
      </c>
      <c r="G11" s="358">
        <v>3</v>
      </c>
      <c r="H11" s="358">
        <v>0</v>
      </c>
      <c r="I11" s="358">
        <v>3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</row>
    <row r="12" spans="1:14" x14ac:dyDescent="0.25">
      <c r="A12" s="125" t="s">
        <v>11</v>
      </c>
      <c r="B12" s="358">
        <v>7</v>
      </c>
      <c r="C12" s="358">
        <v>2</v>
      </c>
      <c r="D12" s="358">
        <v>5</v>
      </c>
      <c r="E12" s="358">
        <v>2</v>
      </c>
      <c r="F12" s="358">
        <v>0</v>
      </c>
      <c r="G12" s="358">
        <v>0</v>
      </c>
      <c r="H12" s="358">
        <v>0</v>
      </c>
      <c r="I12" s="358">
        <v>4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125" t="s">
        <v>12</v>
      </c>
      <c r="B13" s="358">
        <v>2</v>
      </c>
      <c r="C13" s="358">
        <v>1</v>
      </c>
      <c r="D13" s="358">
        <v>1</v>
      </c>
      <c r="E13" s="358">
        <v>1</v>
      </c>
      <c r="F13" s="358">
        <v>0</v>
      </c>
      <c r="G13" s="358">
        <v>0</v>
      </c>
      <c r="H13" s="358">
        <v>0</v>
      </c>
      <c r="I13" s="358">
        <v>1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125" t="s">
        <v>13</v>
      </c>
      <c r="B14" s="358">
        <v>12</v>
      </c>
      <c r="C14" s="358">
        <v>8</v>
      </c>
      <c r="D14" s="358">
        <v>10</v>
      </c>
      <c r="E14" s="358">
        <v>1</v>
      </c>
      <c r="F14" s="358">
        <v>1</v>
      </c>
      <c r="G14" s="358">
        <v>1</v>
      </c>
      <c r="H14" s="358">
        <v>0</v>
      </c>
      <c r="I14" s="358">
        <v>2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125" t="s">
        <v>14</v>
      </c>
      <c r="B15" s="358">
        <v>10</v>
      </c>
      <c r="C15" s="358">
        <v>6</v>
      </c>
      <c r="D15" s="358">
        <v>7</v>
      </c>
      <c r="E15" s="358">
        <v>1</v>
      </c>
      <c r="F15" s="358">
        <v>1</v>
      </c>
      <c r="G15" s="358">
        <v>0</v>
      </c>
      <c r="H15" s="358">
        <v>1</v>
      </c>
      <c r="I15" s="358">
        <v>1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125" t="s">
        <v>15</v>
      </c>
      <c r="B16" s="358">
        <v>14</v>
      </c>
      <c r="C16" s="358">
        <v>9</v>
      </c>
      <c r="D16" s="358">
        <v>14</v>
      </c>
      <c r="E16" s="358">
        <v>0</v>
      </c>
      <c r="F16" s="358">
        <v>0</v>
      </c>
      <c r="G16" s="358">
        <v>0</v>
      </c>
      <c r="H16" s="358">
        <v>0</v>
      </c>
      <c r="I16" s="358">
        <v>3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125" t="s">
        <v>16</v>
      </c>
      <c r="B17" s="358">
        <v>16</v>
      </c>
      <c r="C17" s="358">
        <v>10</v>
      </c>
      <c r="D17" s="358">
        <v>16</v>
      </c>
      <c r="E17" s="358">
        <v>0</v>
      </c>
      <c r="F17" s="358">
        <v>0</v>
      </c>
      <c r="G17" s="358">
        <v>0</v>
      </c>
      <c r="H17" s="358">
        <v>0</v>
      </c>
      <c r="I17" s="358">
        <v>3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125" t="s">
        <v>17</v>
      </c>
      <c r="B18" s="358">
        <v>2</v>
      </c>
      <c r="C18" s="358">
        <v>1</v>
      </c>
      <c r="D18" s="358">
        <v>0</v>
      </c>
      <c r="E18" s="358">
        <v>0</v>
      </c>
      <c r="F18" s="358">
        <v>2</v>
      </c>
      <c r="G18" s="358">
        <v>1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125" t="s">
        <v>18</v>
      </c>
      <c r="B19" s="358">
        <v>20</v>
      </c>
      <c r="C19" s="358">
        <v>7</v>
      </c>
      <c r="D19" s="358">
        <v>18</v>
      </c>
      <c r="E19" s="358">
        <v>1</v>
      </c>
      <c r="F19" s="358">
        <v>1</v>
      </c>
      <c r="G19" s="358">
        <v>1</v>
      </c>
      <c r="H19" s="358">
        <v>0</v>
      </c>
      <c r="I19" s="358">
        <v>3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125" t="s">
        <v>19</v>
      </c>
      <c r="B20" s="358">
        <v>5</v>
      </c>
      <c r="C20" s="358">
        <v>1</v>
      </c>
      <c r="D20" s="358">
        <v>4</v>
      </c>
      <c r="E20" s="358">
        <v>0</v>
      </c>
      <c r="F20" s="358">
        <v>1</v>
      </c>
      <c r="G20" s="358">
        <v>0</v>
      </c>
      <c r="H20" s="358">
        <v>0</v>
      </c>
      <c r="I20" s="358">
        <v>1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125" t="s">
        <v>20</v>
      </c>
      <c r="B21" s="358">
        <v>14</v>
      </c>
      <c r="C21" s="358">
        <v>10</v>
      </c>
      <c r="D21" s="358">
        <v>10</v>
      </c>
      <c r="E21" s="358">
        <v>1</v>
      </c>
      <c r="F21" s="358">
        <v>3</v>
      </c>
      <c r="G21" s="358">
        <v>1</v>
      </c>
      <c r="H21" s="358">
        <v>0</v>
      </c>
      <c r="I21" s="358">
        <v>4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125" t="s">
        <v>21</v>
      </c>
      <c r="B22" s="358">
        <v>17</v>
      </c>
      <c r="C22" s="358">
        <v>11</v>
      </c>
      <c r="D22" s="358">
        <v>14</v>
      </c>
      <c r="E22" s="358">
        <v>2</v>
      </c>
      <c r="F22" s="358">
        <v>0</v>
      </c>
      <c r="G22" s="358">
        <v>0</v>
      </c>
      <c r="H22" s="358">
        <v>1</v>
      </c>
      <c r="I22" s="358">
        <v>3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125" t="s">
        <v>22</v>
      </c>
      <c r="B23" s="358">
        <v>20</v>
      </c>
      <c r="C23" s="358">
        <v>9</v>
      </c>
      <c r="D23" s="358">
        <v>19</v>
      </c>
      <c r="E23" s="358">
        <v>1</v>
      </c>
      <c r="F23" s="358">
        <v>0</v>
      </c>
      <c r="G23" s="358">
        <v>0</v>
      </c>
      <c r="H23" s="358">
        <v>0</v>
      </c>
      <c r="I23" s="358">
        <v>2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125" t="s">
        <v>23</v>
      </c>
      <c r="B24" s="358">
        <v>7</v>
      </c>
      <c r="C24" s="358">
        <v>6</v>
      </c>
      <c r="D24" s="358">
        <v>7</v>
      </c>
      <c r="E24" s="358">
        <v>0</v>
      </c>
      <c r="F24" s="358">
        <v>0</v>
      </c>
      <c r="G24" s="358">
        <v>0</v>
      </c>
      <c r="H24" s="358">
        <v>0</v>
      </c>
      <c r="I24" s="358">
        <v>1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125" t="s">
        <v>24</v>
      </c>
      <c r="B25" s="358">
        <v>13</v>
      </c>
      <c r="C25" s="358">
        <v>5</v>
      </c>
      <c r="D25" s="358">
        <v>11</v>
      </c>
      <c r="E25" s="358">
        <v>0</v>
      </c>
      <c r="F25" s="358">
        <v>2</v>
      </c>
      <c r="G25" s="358">
        <v>1</v>
      </c>
      <c r="H25" s="358">
        <v>0</v>
      </c>
      <c r="I25" s="358">
        <v>2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125" t="s">
        <v>25</v>
      </c>
      <c r="B26" s="358">
        <v>19</v>
      </c>
      <c r="C26" s="358">
        <v>11</v>
      </c>
      <c r="D26" s="358">
        <v>16</v>
      </c>
      <c r="E26" s="358">
        <v>1</v>
      </c>
      <c r="F26" s="358">
        <v>2</v>
      </c>
      <c r="G26" s="358">
        <v>1</v>
      </c>
      <c r="H26" s="358">
        <v>0</v>
      </c>
      <c r="I26" s="358">
        <v>3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125" t="s">
        <v>26</v>
      </c>
      <c r="B27" s="358">
        <v>9</v>
      </c>
      <c r="C27" s="358">
        <v>8</v>
      </c>
      <c r="D27" s="358">
        <v>8</v>
      </c>
      <c r="E27" s="358">
        <v>1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125" t="s">
        <v>27</v>
      </c>
      <c r="B28" s="358">
        <v>6</v>
      </c>
      <c r="C28" s="358">
        <v>4</v>
      </c>
      <c r="D28" s="358">
        <v>4</v>
      </c>
      <c r="E28" s="358">
        <v>1</v>
      </c>
      <c r="F28" s="358">
        <v>1</v>
      </c>
      <c r="G28" s="358">
        <v>1</v>
      </c>
      <c r="H28" s="358">
        <v>0</v>
      </c>
      <c r="I28" s="358">
        <v>1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125" t="s">
        <v>28</v>
      </c>
      <c r="B29" s="358">
        <v>13</v>
      </c>
      <c r="C29" s="358">
        <v>8</v>
      </c>
      <c r="D29" s="358">
        <v>6</v>
      </c>
      <c r="E29" s="358">
        <v>0</v>
      </c>
      <c r="F29" s="358">
        <v>6</v>
      </c>
      <c r="G29" s="358">
        <v>6</v>
      </c>
      <c r="H29" s="358">
        <v>1</v>
      </c>
      <c r="I29" s="358">
        <v>3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125" t="s">
        <v>29</v>
      </c>
      <c r="B30" s="358">
        <v>4</v>
      </c>
      <c r="C30" s="358">
        <v>2</v>
      </c>
      <c r="D30" s="358">
        <v>2</v>
      </c>
      <c r="E30" s="358">
        <v>0</v>
      </c>
      <c r="F30" s="358">
        <v>2</v>
      </c>
      <c r="G30" s="358">
        <v>1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125" t="s">
        <v>30</v>
      </c>
      <c r="B31" s="358">
        <v>8</v>
      </c>
      <c r="C31" s="358">
        <v>3</v>
      </c>
      <c r="D31" s="358">
        <v>7</v>
      </c>
      <c r="E31" s="358">
        <v>0</v>
      </c>
      <c r="F31" s="358">
        <v>1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125" t="s">
        <v>31</v>
      </c>
      <c r="B32" s="358">
        <v>57</v>
      </c>
      <c r="C32" s="358">
        <v>35</v>
      </c>
      <c r="D32" s="358">
        <v>46</v>
      </c>
      <c r="E32" s="358">
        <v>5</v>
      </c>
      <c r="F32" s="358">
        <v>5</v>
      </c>
      <c r="G32" s="358">
        <v>1</v>
      </c>
      <c r="H32" s="358">
        <v>1</v>
      </c>
      <c r="I32" s="358">
        <v>6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126" t="s">
        <v>32</v>
      </c>
      <c r="B33" s="360">
        <f t="shared" ref="B33:I33" si="0">SUM(B8:B32)</f>
        <v>322</v>
      </c>
      <c r="C33" s="360">
        <f t="shared" si="0"/>
        <v>188</v>
      </c>
      <c r="D33" s="360">
        <f t="shared" si="0"/>
        <v>256</v>
      </c>
      <c r="E33" s="360">
        <f t="shared" si="0"/>
        <v>20</v>
      </c>
      <c r="F33" s="360">
        <f t="shared" si="0"/>
        <v>42</v>
      </c>
      <c r="G33" s="360">
        <f t="shared" si="0"/>
        <v>20</v>
      </c>
      <c r="H33" s="360">
        <f t="shared" si="0"/>
        <v>4</v>
      </c>
      <c r="I33" s="360">
        <f t="shared" si="0"/>
        <v>49</v>
      </c>
      <c r="J33" s="360">
        <f>SUM(J8:J32)</f>
        <v>0</v>
      </c>
      <c r="K33" s="360">
        <f>SUM(K8:K32)</f>
        <v>0</v>
      </c>
      <c r="L33" s="360">
        <f>SUM(L8:L32)</f>
        <v>0</v>
      </c>
      <c r="M33" s="360">
        <f>SUM(M8:M32)</f>
        <v>0</v>
      </c>
      <c r="N33" s="360">
        <f>SUM(N8:N32)</f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57" priority="1" operator="equal">
      <formula>0</formula>
    </cfRule>
  </conditionalFormatting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1" customWidth="1"/>
    <col min="7" max="7" width="10.7109375" customWidth="1"/>
  </cols>
  <sheetData>
    <row r="1" spans="1:14" s="353" customFormat="1" ht="36.75" customHeight="1" thickBot="1" x14ac:dyDescent="0.3">
      <c r="A1" s="487" t="s">
        <v>344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21" t="s">
        <v>7</v>
      </c>
      <c r="B8" s="357">
        <v>260</v>
      </c>
      <c r="C8" s="357">
        <v>151</v>
      </c>
      <c r="D8" s="357">
        <v>238</v>
      </c>
      <c r="E8" s="357">
        <v>8</v>
      </c>
      <c r="F8" s="357">
        <v>14</v>
      </c>
      <c r="G8" s="357">
        <v>10</v>
      </c>
      <c r="H8" s="357">
        <v>0</v>
      </c>
      <c r="I8" s="357">
        <v>19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</row>
    <row r="9" spans="1:14" x14ac:dyDescent="0.25">
      <c r="A9" s="122" t="s">
        <v>8</v>
      </c>
      <c r="B9" s="358">
        <v>184</v>
      </c>
      <c r="C9" s="358">
        <v>112</v>
      </c>
      <c r="D9" s="358">
        <v>161</v>
      </c>
      <c r="E9" s="358">
        <v>5</v>
      </c>
      <c r="F9" s="358">
        <v>17</v>
      </c>
      <c r="G9" s="358">
        <v>5</v>
      </c>
      <c r="H9" s="358">
        <v>1</v>
      </c>
      <c r="I9" s="358">
        <v>3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</row>
    <row r="10" spans="1:14" x14ac:dyDescent="0.25">
      <c r="A10" s="122" t="s">
        <v>9</v>
      </c>
      <c r="B10" s="358">
        <v>142</v>
      </c>
      <c r="C10" s="358">
        <v>110</v>
      </c>
      <c r="D10" s="358">
        <v>111</v>
      </c>
      <c r="E10" s="358">
        <v>9</v>
      </c>
      <c r="F10" s="358">
        <v>17</v>
      </c>
      <c r="G10" s="358">
        <v>8</v>
      </c>
      <c r="H10" s="358">
        <v>5</v>
      </c>
      <c r="I10" s="358">
        <v>12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</row>
    <row r="11" spans="1:14" x14ac:dyDescent="0.25">
      <c r="A11" s="122" t="s">
        <v>10</v>
      </c>
      <c r="B11" s="358">
        <v>97</v>
      </c>
      <c r="C11" s="358">
        <v>75</v>
      </c>
      <c r="D11" s="358">
        <v>78</v>
      </c>
      <c r="E11" s="358">
        <v>3</v>
      </c>
      <c r="F11" s="358">
        <v>15</v>
      </c>
      <c r="G11" s="358">
        <v>9</v>
      </c>
      <c r="H11" s="358">
        <v>1</v>
      </c>
      <c r="I11" s="358">
        <v>6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</row>
    <row r="12" spans="1:14" x14ac:dyDescent="0.25">
      <c r="A12" s="122" t="s">
        <v>11</v>
      </c>
      <c r="B12" s="358">
        <v>84</v>
      </c>
      <c r="C12" s="358">
        <v>53</v>
      </c>
      <c r="D12" s="358">
        <v>79</v>
      </c>
      <c r="E12" s="358">
        <v>0</v>
      </c>
      <c r="F12" s="358">
        <v>4</v>
      </c>
      <c r="G12" s="358">
        <v>2</v>
      </c>
      <c r="H12" s="358">
        <v>1</v>
      </c>
      <c r="I12" s="358">
        <v>5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122" t="s">
        <v>12</v>
      </c>
      <c r="B13" s="358">
        <v>132</v>
      </c>
      <c r="C13" s="358">
        <v>104</v>
      </c>
      <c r="D13" s="358">
        <v>115</v>
      </c>
      <c r="E13" s="358">
        <v>5</v>
      </c>
      <c r="F13" s="358">
        <v>11</v>
      </c>
      <c r="G13" s="358">
        <v>7</v>
      </c>
      <c r="H13" s="358">
        <v>1</v>
      </c>
      <c r="I13" s="358">
        <v>10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122" t="s">
        <v>13</v>
      </c>
      <c r="B14" s="358">
        <v>227</v>
      </c>
      <c r="C14" s="358">
        <v>156</v>
      </c>
      <c r="D14" s="358">
        <v>191</v>
      </c>
      <c r="E14" s="358">
        <v>3</v>
      </c>
      <c r="F14" s="358">
        <v>29</v>
      </c>
      <c r="G14" s="358">
        <v>7</v>
      </c>
      <c r="H14" s="358">
        <v>4</v>
      </c>
      <c r="I14" s="358">
        <v>14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122" t="s">
        <v>14</v>
      </c>
      <c r="B15" s="358">
        <v>70</v>
      </c>
      <c r="C15" s="358">
        <v>50</v>
      </c>
      <c r="D15" s="358">
        <v>60</v>
      </c>
      <c r="E15" s="358">
        <v>2</v>
      </c>
      <c r="F15" s="358">
        <v>5</v>
      </c>
      <c r="G15" s="358">
        <v>3</v>
      </c>
      <c r="H15" s="358">
        <v>3</v>
      </c>
      <c r="I15" s="358">
        <v>5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122" t="s">
        <v>15</v>
      </c>
      <c r="B16" s="358">
        <v>462</v>
      </c>
      <c r="C16" s="358">
        <v>338</v>
      </c>
      <c r="D16" s="358">
        <v>394</v>
      </c>
      <c r="E16" s="358">
        <v>20</v>
      </c>
      <c r="F16" s="358">
        <v>41</v>
      </c>
      <c r="G16" s="358">
        <v>12</v>
      </c>
      <c r="H16" s="358">
        <v>7</v>
      </c>
      <c r="I16" s="358">
        <v>47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122" t="s">
        <v>16</v>
      </c>
      <c r="B17" s="358">
        <v>324</v>
      </c>
      <c r="C17" s="358">
        <v>247</v>
      </c>
      <c r="D17" s="358">
        <v>296</v>
      </c>
      <c r="E17" s="358">
        <v>10</v>
      </c>
      <c r="F17" s="358">
        <v>15</v>
      </c>
      <c r="G17" s="358">
        <v>5</v>
      </c>
      <c r="H17" s="358">
        <v>3</v>
      </c>
      <c r="I17" s="358">
        <v>17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122" t="s">
        <v>17</v>
      </c>
      <c r="B18" s="358">
        <v>40</v>
      </c>
      <c r="C18" s="358">
        <v>31</v>
      </c>
      <c r="D18" s="358">
        <v>33</v>
      </c>
      <c r="E18" s="358">
        <v>2</v>
      </c>
      <c r="F18" s="358">
        <v>4</v>
      </c>
      <c r="G18" s="358">
        <v>2</v>
      </c>
      <c r="H18" s="358">
        <v>1</v>
      </c>
      <c r="I18" s="358">
        <v>5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122" t="s">
        <v>18</v>
      </c>
      <c r="B19" s="358">
        <v>112</v>
      </c>
      <c r="C19" s="358">
        <v>72</v>
      </c>
      <c r="D19" s="358">
        <v>99</v>
      </c>
      <c r="E19" s="358">
        <v>6</v>
      </c>
      <c r="F19" s="358">
        <v>6</v>
      </c>
      <c r="G19" s="358">
        <v>3</v>
      </c>
      <c r="H19" s="358">
        <v>1</v>
      </c>
      <c r="I19" s="358">
        <v>10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122" t="s">
        <v>19</v>
      </c>
      <c r="B20" s="358">
        <v>152</v>
      </c>
      <c r="C20" s="358">
        <v>101</v>
      </c>
      <c r="D20" s="358">
        <v>130</v>
      </c>
      <c r="E20" s="358">
        <v>3</v>
      </c>
      <c r="F20" s="358">
        <v>13</v>
      </c>
      <c r="G20" s="358">
        <v>6</v>
      </c>
      <c r="H20" s="358">
        <v>6</v>
      </c>
      <c r="I20" s="358">
        <v>11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122" t="s">
        <v>20</v>
      </c>
      <c r="B21" s="358">
        <v>233</v>
      </c>
      <c r="C21" s="358">
        <v>182</v>
      </c>
      <c r="D21" s="358">
        <v>191</v>
      </c>
      <c r="E21" s="358">
        <v>7</v>
      </c>
      <c r="F21" s="358">
        <v>32</v>
      </c>
      <c r="G21" s="358">
        <v>18</v>
      </c>
      <c r="H21" s="358">
        <v>3</v>
      </c>
      <c r="I21" s="358">
        <v>26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122" t="s">
        <v>21</v>
      </c>
      <c r="B22" s="358">
        <v>153</v>
      </c>
      <c r="C22" s="358">
        <v>102</v>
      </c>
      <c r="D22" s="358">
        <v>126</v>
      </c>
      <c r="E22" s="358">
        <v>9</v>
      </c>
      <c r="F22" s="358">
        <v>14</v>
      </c>
      <c r="G22" s="358">
        <v>5</v>
      </c>
      <c r="H22" s="358">
        <v>4</v>
      </c>
      <c r="I22" s="358">
        <v>7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122" t="s">
        <v>22</v>
      </c>
      <c r="B23" s="358">
        <v>30</v>
      </c>
      <c r="C23" s="358">
        <v>20</v>
      </c>
      <c r="D23" s="358">
        <v>28</v>
      </c>
      <c r="E23" s="358">
        <v>0</v>
      </c>
      <c r="F23" s="358">
        <v>2</v>
      </c>
      <c r="G23" s="358">
        <v>0</v>
      </c>
      <c r="H23" s="358">
        <v>0</v>
      </c>
      <c r="I23" s="358">
        <v>1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122" t="s">
        <v>23</v>
      </c>
      <c r="B24" s="358">
        <v>286</v>
      </c>
      <c r="C24" s="358">
        <v>174</v>
      </c>
      <c r="D24" s="358">
        <v>247</v>
      </c>
      <c r="E24" s="358">
        <v>22</v>
      </c>
      <c r="F24" s="358">
        <v>16</v>
      </c>
      <c r="G24" s="358">
        <v>7</v>
      </c>
      <c r="H24" s="358">
        <v>1</v>
      </c>
      <c r="I24" s="358">
        <v>2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122" t="s">
        <v>24</v>
      </c>
      <c r="B25" s="358">
        <v>13</v>
      </c>
      <c r="C25" s="358">
        <v>10</v>
      </c>
      <c r="D25" s="358">
        <v>12</v>
      </c>
      <c r="E25" s="358">
        <v>0</v>
      </c>
      <c r="F25" s="358">
        <v>1</v>
      </c>
      <c r="G25" s="358">
        <v>1</v>
      </c>
      <c r="H25" s="358">
        <v>0</v>
      </c>
      <c r="I25" s="358">
        <v>1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122" t="s">
        <v>25</v>
      </c>
      <c r="B26" s="358">
        <v>428</v>
      </c>
      <c r="C26" s="358">
        <v>290</v>
      </c>
      <c r="D26" s="358">
        <v>373</v>
      </c>
      <c r="E26" s="358">
        <v>13</v>
      </c>
      <c r="F26" s="358">
        <v>36</v>
      </c>
      <c r="G26" s="358">
        <v>25</v>
      </c>
      <c r="H26" s="358">
        <v>6</v>
      </c>
      <c r="I26" s="358">
        <v>49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122" t="s">
        <v>26</v>
      </c>
      <c r="B27" s="358">
        <v>86</v>
      </c>
      <c r="C27" s="358">
        <v>54</v>
      </c>
      <c r="D27" s="358">
        <v>71</v>
      </c>
      <c r="E27" s="358">
        <v>1</v>
      </c>
      <c r="F27" s="358">
        <v>9</v>
      </c>
      <c r="G27" s="358">
        <v>0</v>
      </c>
      <c r="H27" s="358">
        <v>5</v>
      </c>
      <c r="I27" s="358">
        <v>3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122" t="s">
        <v>27</v>
      </c>
      <c r="B28" s="358">
        <v>250</v>
      </c>
      <c r="C28" s="358">
        <v>177</v>
      </c>
      <c r="D28" s="358">
        <v>234</v>
      </c>
      <c r="E28" s="358">
        <v>6</v>
      </c>
      <c r="F28" s="358">
        <v>10</v>
      </c>
      <c r="G28" s="358">
        <v>2</v>
      </c>
      <c r="H28" s="358">
        <v>0</v>
      </c>
      <c r="I28" s="358">
        <v>11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122" t="s">
        <v>28</v>
      </c>
      <c r="B29" s="358">
        <v>166</v>
      </c>
      <c r="C29" s="358">
        <v>127</v>
      </c>
      <c r="D29" s="358">
        <v>152</v>
      </c>
      <c r="E29" s="358">
        <v>1</v>
      </c>
      <c r="F29" s="358">
        <v>10</v>
      </c>
      <c r="G29" s="358">
        <v>8</v>
      </c>
      <c r="H29" s="358">
        <v>3</v>
      </c>
      <c r="I29" s="358">
        <v>3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122" t="s">
        <v>29</v>
      </c>
      <c r="B30" s="358">
        <v>124</v>
      </c>
      <c r="C30" s="358">
        <v>81</v>
      </c>
      <c r="D30" s="358">
        <v>108</v>
      </c>
      <c r="E30" s="358">
        <v>2</v>
      </c>
      <c r="F30" s="358">
        <v>13</v>
      </c>
      <c r="G30" s="358">
        <v>10</v>
      </c>
      <c r="H30" s="358">
        <v>1</v>
      </c>
      <c r="I30" s="358">
        <v>3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122" t="s">
        <v>30</v>
      </c>
      <c r="B31" s="358">
        <v>90</v>
      </c>
      <c r="C31" s="358">
        <v>55</v>
      </c>
      <c r="D31" s="358">
        <v>81</v>
      </c>
      <c r="E31" s="358">
        <v>0</v>
      </c>
      <c r="F31" s="358">
        <v>7</v>
      </c>
      <c r="G31" s="358">
        <v>4</v>
      </c>
      <c r="H31" s="358">
        <v>2</v>
      </c>
      <c r="I31" s="358">
        <v>7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122" t="s">
        <v>31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123" t="s">
        <v>32</v>
      </c>
      <c r="B33" s="360">
        <f t="shared" ref="B33:I33" si="0">SUM(B8:B32)</f>
        <v>4145</v>
      </c>
      <c r="C33" s="360">
        <f t="shared" si="0"/>
        <v>2872</v>
      </c>
      <c r="D33" s="360">
        <f t="shared" si="0"/>
        <v>3608</v>
      </c>
      <c r="E33" s="360">
        <f t="shared" si="0"/>
        <v>137</v>
      </c>
      <c r="F33" s="360">
        <f t="shared" si="0"/>
        <v>341</v>
      </c>
      <c r="G33" s="360">
        <f t="shared" si="0"/>
        <v>159</v>
      </c>
      <c r="H33" s="360">
        <f t="shared" si="0"/>
        <v>59</v>
      </c>
      <c r="I33" s="360">
        <f t="shared" si="0"/>
        <v>277</v>
      </c>
      <c r="J33" s="360">
        <f>SUM(J8:J32)</f>
        <v>0</v>
      </c>
      <c r="K33" s="360">
        <f>SUM(K8:K32)</f>
        <v>0</v>
      </c>
      <c r="L33" s="360">
        <f>SUM(L8:L32)</f>
        <v>0</v>
      </c>
      <c r="M33" s="360">
        <f>SUM(M8:M32)</f>
        <v>0</v>
      </c>
      <c r="N33" s="360">
        <f>SUM(N8:N32)</f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56" priority="1" operator="equal">
      <formula>0</formula>
    </cfRule>
  </conditionalFormatting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1.42578125" customWidth="1"/>
    <col min="7" max="7" width="10.7109375" customWidth="1"/>
  </cols>
  <sheetData>
    <row r="1" spans="1:14" s="353" customFormat="1" ht="36" customHeight="1" thickBot="1" x14ac:dyDescent="0.3">
      <c r="A1" s="487" t="s">
        <v>345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18" t="s">
        <v>7</v>
      </c>
      <c r="B8" s="357">
        <v>0</v>
      </c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</row>
    <row r="9" spans="1:14" x14ac:dyDescent="0.25">
      <c r="A9" s="119" t="s">
        <v>8</v>
      </c>
      <c r="B9" s="358">
        <v>66</v>
      </c>
      <c r="C9" s="358">
        <v>52</v>
      </c>
      <c r="D9" s="358">
        <v>52</v>
      </c>
      <c r="E9" s="358">
        <v>2</v>
      </c>
      <c r="F9" s="358">
        <v>7</v>
      </c>
      <c r="G9" s="358">
        <v>0</v>
      </c>
      <c r="H9" s="358">
        <v>5</v>
      </c>
      <c r="I9" s="358">
        <v>2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</row>
    <row r="10" spans="1:14" x14ac:dyDescent="0.25">
      <c r="A10" s="119" t="s">
        <v>9</v>
      </c>
      <c r="B10" s="358">
        <v>176</v>
      </c>
      <c r="C10" s="358">
        <v>144</v>
      </c>
      <c r="D10" s="358">
        <v>127</v>
      </c>
      <c r="E10" s="358">
        <v>6</v>
      </c>
      <c r="F10" s="358">
        <v>39</v>
      </c>
      <c r="G10" s="358">
        <v>22</v>
      </c>
      <c r="H10" s="358">
        <v>4</v>
      </c>
      <c r="I10" s="358">
        <v>40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</row>
    <row r="11" spans="1:14" x14ac:dyDescent="0.25">
      <c r="A11" s="119" t="s">
        <v>10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</row>
    <row r="12" spans="1:14" x14ac:dyDescent="0.25">
      <c r="A12" s="119" t="s">
        <v>11</v>
      </c>
      <c r="B12" s="358">
        <v>26</v>
      </c>
      <c r="C12" s="358">
        <v>24</v>
      </c>
      <c r="D12" s="358">
        <v>18</v>
      </c>
      <c r="E12" s="358">
        <v>2</v>
      </c>
      <c r="F12" s="358">
        <v>6</v>
      </c>
      <c r="G12" s="358">
        <v>4</v>
      </c>
      <c r="H12" s="358">
        <v>0</v>
      </c>
      <c r="I12" s="358">
        <v>5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119" t="s">
        <v>12</v>
      </c>
      <c r="B13" s="358">
        <v>10</v>
      </c>
      <c r="C13" s="358">
        <v>7</v>
      </c>
      <c r="D13" s="358">
        <v>6</v>
      </c>
      <c r="E13" s="358">
        <v>0</v>
      </c>
      <c r="F13" s="358">
        <v>2</v>
      </c>
      <c r="G13" s="358">
        <v>0</v>
      </c>
      <c r="H13" s="358">
        <v>2</v>
      </c>
      <c r="I13" s="358">
        <v>3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119" t="s">
        <v>13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119" t="s">
        <v>14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119" t="s">
        <v>15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119" t="s">
        <v>16</v>
      </c>
      <c r="B17" s="358">
        <v>1312</v>
      </c>
      <c r="C17" s="358">
        <v>1004</v>
      </c>
      <c r="D17" s="358">
        <v>1105</v>
      </c>
      <c r="E17" s="358">
        <v>51</v>
      </c>
      <c r="F17" s="358">
        <v>126</v>
      </c>
      <c r="G17" s="358">
        <v>65</v>
      </c>
      <c r="H17" s="358">
        <v>30</v>
      </c>
      <c r="I17" s="358">
        <v>143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119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119" t="s">
        <v>18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119" t="s">
        <v>19</v>
      </c>
      <c r="B20" s="358">
        <v>23</v>
      </c>
      <c r="C20" s="358">
        <v>11</v>
      </c>
      <c r="D20" s="358">
        <v>15</v>
      </c>
      <c r="E20" s="358">
        <v>1</v>
      </c>
      <c r="F20" s="358">
        <v>4</v>
      </c>
      <c r="G20" s="358">
        <v>4</v>
      </c>
      <c r="H20" s="358">
        <v>3</v>
      </c>
      <c r="I20" s="358">
        <v>1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119" t="s">
        <v>20</v>
      </c>
      <c r="B21" s="358">
        <v>23</v>
      </c>
      <c r="C21" s="358">
        <v>13</v>
      </c>
      <c r="D21" s="358">
        <v>10</v>
      </c>
      <c r="E21" s="358">
        <v>1</v>
      </c>
      <c r="F21" s="358">
        <v>6</v>
      </c>
      <c r="G21" s="358">
        <v>0</v>
      </c>
      <c r="H21" s="358">
        <v>6</v>
      </c>
      <c r="I21" s="358">
        <v>3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119" t="s">
        <v>21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119" t="s">
        <v>22</v>
      </c>
      <c r="B23" s="358">
        <v>12</v>
      </c>
      <c r="C23" s="358">
        <v>9</v>
      </c>
      <c r="D23" s="358">
        <v>10</v>
      </c>
      <c r="E23" s="358">
        <v>1</v>
      </c>
      <c r="F23" s="358">
        <v>1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119" t="s">
        <v>23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119" t="s">
        <v>24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119" t="s">
        <v>25</v>
      </c>
      <c r="B26" s="358">
        <v>9</v>
      </c>
      <c r="C26" s="358">
        <v>6</v>
      </c>
      <c r="D26" s="358">
        <v>9</v>
      </c>
      <c r="E26" s="358">
        <v>0</v>
      </c>
      <c r="F26" s="358">
        <v>0</v>
      </c>
      <c r="G26" s="358">
        <v>0</v>
      </c>
      <c r="H26" s="358">
        <v>0</v>
      </c>
      <c r="I26" s="358">
        <v>3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119" t="s">
        <v>26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119" t="s">
        <v>27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119" t="s">
        <v>28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119" t="s">
        <v>29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119" t="s">
        <v>30</v>
      </c>
      <c r="B31" s="358">
        <v>4</v>
      </c>
      <c r="C31" s="358">
        <v>2</v>
      </c>
      <c r="D31" s="358">
        <v>2</v>
      </c>
      <c r="E31" s="358">
        <v>0</v>
      </c>
      <c r="F31" s="358">
        <v>1</v>
      </c>
      <c r="G31" s="358">
        <v>0</v>
      </c>
      <c r="H31" s="358">
        <v>1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119" t="s">
        <v>31</v>
      </c>
      <c r="B32" s="358">
        <v>406</v>
      </c>
      <c r="C32" s="358">
        <v>240</v>
      </c>
      <c r="D32" s="358">
        <v>359</v>
      </c>
      <c r="E32" s="358">
        <v>25</v>
      </c>
      <c r="F32" s="358">
        <v>16</v>
      </c>
      <c r="G32" s="358">
        <v>9</v>
      </c>
      <c r="H32" s="358">
        <v>6</v>
      </c>
      <c r="I32" s="358">
        <v>47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120" t="s">
        <v>32</v>
      </c>
      <c r="B33" s="360">
        <f t="shared" ref="B33:I33" si="0">SUM(B8:B32)</f>
        <v>2067</v>
      </c>
      <c r="C33" s="360">
        <f t="shared" si="0"/>
        <v>1512</v>
      </c>
      <c r="D33" s="360">
        <f t="shared" si="0"/>
        <v>1713</v>
      </c>
      <c r="E33" s="360">
        <f t="shared" si="0"/>
        <v>89</v>
      </c>
      <c r="F33" s="360">
        <f t="shared" si="0"/>
        <v>208</v>
      </c>
      <c r="G33" s="360">
        <f t="shared" si="0"/>
        <v>104</v>
      </c>
      <c r="H33" s="360">
        <f t="shared" si="0"/>
        <v>57</v>
      </c>
      <c r="I33" s="360">
        <f t="shared" si="0"/>
        <v>247</v>
      </c>
      <c r="J33" s="360">
        <f>SUM(J8:J32)</f>
        <v>0</v>
      </c>
      <c r="K33" s="360">
        <f>SUM(K8:K32)</f>
        <v>0</v>
      </c>
      <c r="L33" s="360">
        <f>SUM(L8:L32)</f>
        <v>0</v>
      </c>
      <c r="M33" s="360">
        <f>SUM(M8:M32)</f>
        <v>0</v>
      </c>
      <c r="N33" s="360">
        <f>SUM(N8:N32)</f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55" priority="1" operator="equal">
      <formula>0</formula>
    </cfRule>
  </conditionalFormatting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N33"/>
  <sheetViews>
    <sheetView workbookViewId="0">
      <selection sqref="A1:G1"/>
    </sheetView>
  </sheetViews>
  <sheetFormatPr defaultRowHeight="15" x14ac:dyDescent="0.25"/>
  <cols>
    <col min="1" max="1" width="25" customWidth="1"/>
    <col min="2" max="2" width="11.85546875" customWidth="1"/>
    <col min="7" max="7" width="10.42578125" customWidth="1"/>
  </cols>
  <sheetData>
    <row r="1" spans="1:14" s="353" customFormat="1" ht="36.75" customHeight="1" thickBot="1" x14ac:dyDescent="0.3">
      <c r="A1" s="487" t="s">
        <v>346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4" ht="36" customHeight="1" thickBot="1" x14ac:dyDescent="0.3">
      <c r="A2" s="468" t="s">
        <v>6</v>
      </c>
      <c r="B2" s="468" t="s">
        <v>309</v>
      </c>
      <c r="C2" s="471" t="s">
        <v>33</v>
      </c>
      <c r="D2" s="472"/>
      <c r="E2" s="472"/>
      <c r="F2" s="472"/>
      <c r="G2" s="472"/>
      <c r="H2" s="473"/>
      <c r="I2" s="468" t="s">
        <v>310</v>
      </c>
      <c r="J2" s="479" t="s">
        <v>214</v>
      </c>
      <c r="K2" s="483"/>
      <c r="L2" s="483"/>
      <c r="M2" s="480"/>
      <c r="N2" s="468" t="s">
        <v>311</v>
      </c>
    </row>
    <row r="3" spans="1:14" ht="24.6" customHeight="1" thickBot="1" x14ac:dyDescent="0.3">
      <c r="A3" s="485"/>
      <c r="B3" s="474"/>
      <c r="C3" s="468" t="s">
        <v>34</v>
      </c>
      <c r="D3" s="471" t="s">
        <v>35</v>
      </c>
      <c r="E3" s="472"/>
      <c r="F3" s="472"/>
      <c r="G3" s="472"/>
      <c r="H3" s="473"/>
      <c r="I3" s="474"/>
      <c r="J3" s="481"/>
      <c r="K3" s="484"/>
      <c r="L3" s="484"/>
      <c r="M3" s="482"/>
      <c r="N3" s="474"/>
    </row>
    <row r="4" spans="1:14" ht="14.45" customHeight="1" x14ac:dyDescent="0.25">
      <c r="A4" s="485"/>
      <c r="B4" s="474"/>
      <c r="C4" s="469"/>
      <c r="D4" s="476" t="s">
        <v>207</v>
      </c>
      <c r="E4" s="468" t="s">
        <v>208</v>
      </c>
      <c r="F4" s="479" t="s">
        <v>209</v>
      </c>
      <c r="G4" s="480"/>
      <c r="H4" s="468" t="s">
        <v>36</v>
      </c>
      <c r="I4" s="474"/>
      <c r="J4" s="468" t="s">
        <v>210</v>
      </c>
      <c r="K4" s="468" t="s">
        <v>211</v>
      </c>
      <c r="L4" s="468" t="s">
        <v>212</v>
      </c>
      <c r="M4" s="468" t="s">
        <v>213</v>
      </c>
      <c r="N4" s="474"/>
    </row>
    <row r="5" spans="1:14" ht="15.75" thickBot="1" x14ac:dyDescent="0.3">
      <c r="A5" s="485"/>
      <c r="B5" s="474"/>
      <c r="C5" s="469"/>
      <c r="D5" s="477"/>
      <c r="E5" s="474"/>
      <c r="F5" s="481"/>
      <c r="G5" s="482"/>
      <c r="H5" s="469"/>
      <c r="I5" s="474"/>
      <c r="J5" s="474"/>
      <c r="K5" s="474"/>
      <c r="L5" s="474"/>
      <c r="M5" s="474"/>
      <c r="N5" s="474"/>
    </row>
    <row r="6" spans="1:14" ht="42.6" customHeight="1" thickBot="1" x14ac:dyDescent="0.3">
      <c r="A6" s="486"/>
      <c r="B6" s="475"/>
      <c r="C6" s="470"/>
      <c r="D6" s="478"/>
      <c r="E6" s="475"/>
      <c r="F6" s="376" t="s">
        <v>3</v>
      </c>
      <c r="G6" s="376" t="s">
        <v>37</v>
      </c>
      <c r="H6" s="470"/>
      <c r="I6" s="475"/>
      <c r="J6" s="475"/>
      <c r="K6" s="475"/>
      <c r="L6" s="475"/>
      <c r="M6" s="475"/>
      <c r="N6" s="475"/>
    </row>
    <row r="7" spans="1:14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</row>
    <row r="8" spans="1:14" x14ac:dyDescent="0.25">
      <c r="A8" s="115" t="s">
        <v>7</v>
      </c>
      <c r="B8" s="357">
        <v>0</v>
      </c>
      <c r="C8" s="357">
        <v>0</v>
      </c>
      <c r="D8" s="357">
        <v>0</v>
      </c>
      <c r="E8" s="357">
        <v>0</v>
      </c>
      <c r="F8" s="357">
        <v>0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0</v>
      </c>
      <c r="M8" s="357">
        <v>0</v>
      </c>
      <c r="N8" s="357">
        <v>0</v>
      </c>
    </row>
    <row r="9" spans="1:14" x14ac:dyDescent="0.25">
      <c r="A9" s="116" t="s">
        <v>8</v>
      </c>
      <c r="B9" s="358">
        <v>15</v>
      </c>
      <c r="C9" s="358">
        <v>12</v>
      </c>
      <c r="D9" s="358">
        <v>13</v>
      </c>
      <c r="E9" s="358">
        <v>0</v>
      </c>
      <c r="F9" s="358">
        <v>1</v>
      </c>
      <c r="G9" s="358">
        <v>0</v>
      </c>
      <c r="H9" s="358">
        <v>1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</row>
    <row r="10" spans="1:14" x14ac:dyDescent="0.25">
      <c r="A10" s="116" t="s">
        <v>9</v>
      </c>
      <c r="B10" s="358">
        <v>69</v>
      </c>
      <c r="C10" s="358">
        <v>58</v>
      </c>
      <c r="D10" s="358">
        <v>54</v>
      </c>
      <c r="E10" s="358">
        <v>4</v>
      </c>
      <c r="F10" s="358">
        <v>8</v>
      </c>
      <c r="G10" s="358">
        <v>6</v>
      </c>
      <c r="H10" s="358">
        <v>3</v>
      </c>
      <c r="I10" s="358">
        <v>9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</row>
    <row r="11" spans="1:14" x14ac:dyDescent="0.25">
      <c r="A11" s="116" t="s">
        <v>10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</row>
    <row r="12" spans="1:14" x14ac:dyDescent="0.25">
      <c r="A12" s="116" t="s">
        <v>11</v>
      </c>
      <c r="B12" s="358">
        <v>19</v>
      </c>
      <c r="C12" s="358">
        <v>19</v>
      </c>
      <c r="D12" s="358">
        <v>15</v>
      </c>
      <c r="E12" s="358">
        <v>2</v>
      </c>
      <c r="F12" s="358">
        <v>2</v>
      </c>
      <c r="G12" s="358">
        <v>1</v>
      </c>
      <c r="H12" s="358">
        <v>0</v>
      </c>
      <c r="I12" s="358">
        <v>1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116" t="s">
        <v>12</v>
      </c>
      <c r="B13" s="358">
        <v>1</v>
      </c>
      <c r="C13" s="358">
        <v>1</v>
      </c>
      <c r="D13" s="358">
        <v>0</v>
      </c>
      <c r="E13" s="358">
        <v>0</v>
      </c>
      <c r="F13" s="358">
        <v>1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116" t="s">
        <v>13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116" t="s">
        <v>14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116" t="s">
        <v>15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116" t="s">
        <v>16</v>
      </c>
      <c r="B17" s="358">
        <v>355</v>
      </c>
      <c r="C17" s="358">
        <v>269</v>
      </c>
      <c r="D17" s="358">
        <v>314</v>
      </c>
      <c r="E17" s="358">
        <v>14</v>
      </c>
      <c r="F17" s="358">
        <v>24</v>
      </c>
      <c r="G17" s="358">
        <v>11</v>
      </c>
      <c r="H17" s="358">
        <v>3</v>
      </c>
      <c r="I17" s="358">
        <v>18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116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116" t="s">
        <v>18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116" t="s">
        <v>19</v>
      </c>
      <c r="B20" s="358">
        <v>11</v>
      </c>
      <c r="C20" s="358">
        <v>9</v>
      </c>
      <c r="D20" s="358">
        <v>7</v>
      </c>
      <c r="E20" s="358">
        <v>0</v>
      </c>
      <c r="F20" s="358">
        <v>2</v>
      </c>
      <c r="G20" s="358">
        <v>2</v>
      </c>
      <c r="H20" s="358">
        <v>2</v>
      </c>
      <c r="I20" s="358">
        <v>1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116" t="s">
        <v>20</v>
      </c>
      <c r="B21" s="358">
        <v>1</v>
      </c>
      <c r="C21" s="358">
        <v>1</v>
      </c>
      <c r="D21" s="358">
        <v>0</v>
      </c>
      <c r="E21" s="358">
        <v>0</v>
      </c>
      <c r="F21" s="358">
        <v>0</v>
      </c>
      <c r="G21" s="358">
        <v>0</v>
      </c>
      <c r="H21" s="358">
        <v>1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116" t="s">
        <v>21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116" t="s">
        <v>22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116" t="s">
        <v>23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116" t="s">
        <v>24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116" t="s">
        <v>25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116" t="s">
        <v>26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116" t="s">
        <v>27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116" t="s">
        <v>28</v>
      </c>
      <c r="B29" s="358">
        <v>0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116" t="s">
        <v>29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116" t="s">
        <v>30</v>
      </c>
      <c r="B31" s="358">
        <v>1</v>
      </c>
      <c r="C31" s="358">
        <v>1</v>
      </c>
      <c r="D31" s="358">
        <v>0</v>
      </c>
      <c r="E31" s="358">
        <v>0</v>
      </c>
      <c r="F31" s="358">
        <v>1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116" t="s">
        <v>31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117" t="s">
        <v>32</v>
      </c>
      <c r="B33" s="360">
        <f t="shared" ref="B33:I33" si="0">SUM(B8:B32)</f>
        <v>472</v>
      </c>
      <c r="C33" s="360">
        <f t="shared" si="0"/>
        <v>370</v>
      </c>
      <c r="D33" s="360">
        <f t="shared" si="0"/>
        <v>403</v>
      </c>
      <c r="E33" s="360">
        <f t="shared" si="0"/>
        <v>20</v>
      </c>
      <c r="F33" s="360">
        <f t="shared" si="0"/>
        <v>39</v>
      </c>
      <c r="G33" s="360">
        <f t="shared" si="0"/>
        <v>20</v>
      </c>
      <c r="H33" s="360">
        <f t="shared" si="0"/>
        <v>10</v>
      </c>
      <c r="I33" s="360">
        <f t="shared" si="0"/>
        <v>29</v>
      </c>
      <c r="J33" s="360">
        <f>SUM(J8:J32)</f>
        <v>0</v>
      </c>
      <c r="K33" s="360">
        <f>SUM(K8:K32)</f>
        <v>0</v>
      </c>
      <c r="L33" s="360">
        <f>SUM(L8:L32)</f>
        <v>0</v>
      </c>
      <c r="M33" s="360">
        <f>SUM(M8:M32)</f>
        <v>0</v>
      </c>
      <c r="N33" s="360">
        <f>SUM(N8:N32)</f>
        <v>0</v>
      </c>
    </row>
  </sheetData>
  <mergeCells count="17">
    <mergeCell ref="D4:D6"/>
    <mergeCell ref="A1:N1"/>
    <mergeCell ref="A2:A6"/>
    <mergeCell ref="C2:H2"/>
    <mergeCell ref="C3:C6"/>
    <mergeCell ref="D3:H3"/>
    <mergeCell ref="H4:H6"/>
    <mergeCell ref="E4:E6"/>
    <mergeCell ref="F4:G5"/>
    <mergeCell ref="I2:I6"/>
    <mergeCell ref="J4:J6"/>
    <mergeCell ref="K4:K6"/>
    <mergeCell ref="L4:L6"/>
    <mergeCell ref="M4:M6"/>
    <mergeCell ref="J2:M3"/>
    <mergeCell ref="N2:N6"/>
    <mergeCell ref="B2:B6"/>
  </mergeCells>
  <conditionalFormatting sqref="B8:N33">
    <cfRule type="cellIs" dxfId="54" priority="1" operator="equal">
      <formula>0</formula>
    </cfRule>
  </conditionalFormatting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Q33"/>
  <sheetViews>
    <sheetView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31.5" customHeight="1" x14ac:dyDescent="0.3">
      <c r="A1" s="464" t="s">
        <v>228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0" t="s">
        <v>220</v>
      </c>
      <c r="P2" s="391"/>
    </row>
    <row r="3" spans="1:17" x14ac:dyDescent="0.25">
      <c r="A3" s="468" t="s">
        <v>6</v>
      </c>
      <c r="B3" s="492" t="s">
        <v>215</v>
      </c>
      <c r="C3" s="479" t="s">
        <v>43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0"/>
    </row>
    <row r="4" spans="1:17" ht="15.75" thickBot="1" x14ac:dyDescent="0.3">
      <c r="A4" s="469"/>
      <c r="B4" s="493"/>
      <c r="C4" s="489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1"/>
      <c r="Q4" s="365"/>
    </row>
    <row r="5" spans="1:17" x14ac:dyDescent="0.25">
      <c r="A5" s="469"/>
      <c r="B5" s="493"/>
      <c r="C5" s="468" t="s">
        <v>216</v>
      </c>
      <c r="D5" s="468" t="s">
        <v>44</v>
      </c>
      <c r="E5" s="468" t="s">
        <v>45</v>
      </c>
      <c r="F5" s="468" t="s">
        <v>46</v>
      </c>
      <c r="G5" s="468" t="s">
        <v>47</v>
      </c>
      <c r="H5" s="468" t="s">
        <v>48</v>
      </c>
      <c r="I5" s="468" t="s">
        <v>49</v>
      </c>
      <c r="J5" s="468" t="s">
        <v>50</v>
      </c>
      <c r="K5" s="468" t="s">
        <v>51</v>
      </c>
      <c r="L5" s="468" t="s">
        <v>52</v>
      </c>
      <c r="M5" s="468" t="s">
        <v>53</v>
      </c>
      <c r="N5" s="468" t="s">
        <v>54</v>
      </c>
      <c r="O5" s="468" t="s">
        <v>217</v>
      </c>
    </row>
    <row r="6" spans="1:17" ht="48.6" customHeight="1" thickBot="1" x14ac:dyDescent="0.3">
      <c r="A6" s="470"/>
      <c r="B6" s="494"/>
      <c r="C6" s="475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5"/>
    </row>
    <row r="7" spans="1:17" ht="15.75" thickBot="1" x14ac:dyDescent="0.3">
      <c r="A7" s="1" t="s">
        <v>5</v>
      </c>
      <c r="B7" s="110">
        <v>1</v>
      </c>
      <c r="C7" s="110">
        <v>2</v>
      </c>
      <c r="D7" s="110">
        <v>3</v>
      </c>
      <c r="E7" s="110">
        <v>4</v>
      </c>
      <c r="F7" s="110">
        <v>5</v>
      </c>
      <c r="G7" s="110">
        <v>6</v>
      </c>
      <c r="H7" s="110">
        <v>7</v>
      </c>
      <c r="I7" s="110">
        <v>8</v>
      </c>
      <c r="J7" s="110">
        <v>9</v>
      </c>
      <c r="K7" s="110">
        <v>10</v>
      </c>
      <c r="L7" s="110">
        <v>11</v>
      </c>
      <c r="M7" s="110">
        <v>12</v>
      </c>
      <c r="N7" s="110">
        <v>13</v>
      </c>
      <c r="O7" s="110">
        <v>14</v>
      </c>
    </row>
    <row r="8" spans="1:17" x14ac:dyDescent="0.25">
      <c r="A8" s="178" t="s">
        <v>7</v>
      </c>
      <c r="B8" s="357">
        <v>35108</v>
      </c>
      <c r="C8" s="357">
        <v>3084</v>
      </c>
      <c r="D8" s="357">
        <v>3365</v>
      </c>
      <c r="E8" s="357">
        <v>3729</v>
      </c>
      <c r="F8" s="357">
        <v>3605</v>
      </c>
      <c r="G8" s="357">
        <v>3586</v>
      </c>
      <c r="H8" s="357">
        <v>3643</v>
      </c>
      <c r="I8" s="357">
        <v>3317</v>
      </c>
      <c r="J8" s="357">
        <v>2688</v>
      </c>
      <c r="K8" s="357">
        <v>2456</v>
      </c>
      <c r="L8" s="357">
        <v>2357</v>
      </c>
      <c r="M8" s="357">
        <v>1898</v>
      </c>
      <c r="N8" s="357">
        <v>1020</v>
      </c>
      <c r="O8" s="357">
        <v>360</v>
      </c>
    </row>
    <row r="9" spans="1:17" x14ac:dyDescent="0.25">
      <c r="A9" s="179" t="s">
        <v>8</v>
      </c>
      <c r="B9" s="358">
        <v>29627</v>
      </c>
      <c r="C9" s="358">
        <v>4672</v>
      </c>
      <c r="D9" s="358">
        <v>2019</v>
      </c>
      <c r="E9" s="358">
        <v>2341</v>
      </c>
      <c r="F9" s="358">
        <v>2534</v>
      </c>
      <c r="G9" s="358">
        <v>2985</v>
      </c>
      <c r="H9" s="358">
        <v>3305</v>
      </c>
      <c r="I9" s="358">
        <v>3049</v>
      </c>
      <c r="J9" s="358">
        <v>2722</v>
      </c>
      <c r="K9" s="358">
        <v>2365</v>
      </c>
      <c r="L9" s="358">
        <v>1648</v>
      </c>
      <c r="M9" s="358">
        <v>1212</v>
      </c>
      <c r="N9" s="358">
        <v>492</v>
      </c>
      <c r="O9" s="358">
        <v>283</v>
      </c>
    </row>
    <row r="10" spans="1:17" x14ac:dyDescent="0.25">
      <c r="A10" s="179" t="s">
        <v>9</v>
      </c>
      <c r="B10" s="358">
        <v>83516</v>
      </c>
      <c r="C10" s="358">
        <v>12598</v>
      </c>
      <c r="D10" s="358">
        <v>8458</v>
      </c>
      <c r="E10" s="358">
        <v>8811</v>
      </c>
      <c r="F10" s="358">
        <v>8879</v>
      </c>
      <c r="G10" s="358">
        <v>8449</v>
      </c>
      <c r="H10" s="358">
        <v>8122</v>
      </c>
      <c r="I10" s="358">
        <v>7349</v>
      </c>
      <c r="J10" s="358">
        <v>6016</v>
      </c>
      <c r="K10" s="358">
        <v>5031</v>
      </c>
      <c r="L10" s="358">
        <v>3963</v>
      </c>
      <c r="M10" s="358">
        <v>3326</v>
      </c>
      <c r="N10" s="358">
        <v>1642</v>
      </c>
      <c r="O10" s="358">
        <v>872</v>
      </c>
    </row>
    <row r="11" spans="1:17" x14ac:dyDescent="0.25">
      <c r="A11" s="179" t="s">
        <v>10</v>
      </c>
      <c r="B11" s="358">
        <v>52756</v>
      </c>
      <c r="C11" s="358">
        <v>9376</v>
      </c>
      <c r="D11" s="358">
        <v>4854</v>
      </c>
      <c r="E11" s="358">
        <v>5323</v>
      </c>
      <c r="F11" s="358">
        <v>5167</v>
      </c>
      <c r="G11" s="358">
        <v>5082</v>
      </c>
      <c r="H11" s="358">
        <v>4799</v>
      </c>
      <c r="I11" s="358">
        <v>4523</v>
      </c>
      <c r="J11" s="358">
        <v>3798</v>
      </c>
      <c r="K11" s="358">
        <v>3564</v>
      </c>
      <c r="L11" s="358">
        <v>2676</v>
      </c>
      <c r="M11" s="358">
        <v>2082</v>
      </c>
      <c r="N11" s="358">
        <v>1021</v>
      </c>
      <c r="O11" s="358">
        <v>491</v>
      </c>
    </row>
    <row r="12" spans="1:17" x14ac:dyDescent="0.25">
      <c r="A12" s="179" t="s">
        <v>11</v>
      </c>
      <c r="B12" s="358">
        <v>34107</v>
      </c>
      <c r="C12" s="358">
        <v>2447</v>
      </c>
      <c r="D12" s="358">
        <v>2674</v>
      </c>
      <c r="E12" s="358">
        <v>3419</v>
      </c>
      <c r="F12" s="358">
        <v>3628</v>
      </c>
      <c r="G12" s="358">
        <v>3474</v>
      </c>
      <c r="H12" s="358">
        <v>3427</v>
      </c>
      <c r="I12" s="358">
        <v>3101</v>
      </c>
      <c r="J12" s="358">
        <v>2670</v>
      </c>
      <c r="K12" s="358">
        <v>2368</v>
      </c>
      <c r="L12" s="358">
        <v>2448</v>
      </c>
      <c r="M12" s="358">
        <v>1935</v>
      </c>
      <c r="N12" s="358">
        <v>1319</v>
      </c>
      <c r="O12" s="358">
        <v>1197</v>
      </c>
    </row>
    <row r="13" spans="1:17" x14ac:dyDescent="0.25">
      <c r="A13" s="179" t="s">
        <v>12</v>
      </c>
      <c r="B13" s="358">
        <v>25922</v>
      </c>
      <c r="C13" s="358">
        <v>3400</v>
      </c>
      <c r="D13" s="358">
        <v>1823</v>
      </c>
      <c r="E13" s="358">
        <v>1784</v>
      </c>
      <c r="F13" s="358">
        <v>2150</v>
      </c>
      <c r="G13" s="358">
        <v>2553</v>
      </c>
      <c r="H13" s="358">
        <v>3073</v>
      </c>
      <c r="I13" s="358">
        <v>2766</v>
      </c>
      <c r="J13" s="358">
        <v>2875</v>
      </c>
      <c r="K13" s="358">
        <v>2242</v>
      </c>
      <c r="L13" s="358">
        <v>1675</v>
      </c>
      <c r="M13" s="358">
        <v>976</v>
      </c>
      <c r="N13" s="358">
        <v>352</v>
      </c>
      <c r="O13" s="358">
        <v>253</v>
      </c>
    </row>
    <row r="14" spans="1:17" x14ac:dyDescent="0.25">
      <c r="A14" s="179" t="s">
        <v>13</v>
      </c>
      <c r="B14" s="358">
        <v>50384</v>
      </c>
      <c r="C14" s="358">
        <v>6913</v>
      </c>
      <c r="D14" s="358">
        <v>5071</v>
      </c>
      <c r="E14" s="358">
        <v>5360</v>
      </c>
      <c r="F14" s="358">
        <v>4945</v>
      </c>
      <c r="G14" s="358">
        <v>4860</v>
      </c>
      <c r="H14" s="358">
        <v>4873</v>
      </c>
      <c r="I14" s="358">
        <v>4265</v>
      </c>
      <c r="J14" s="358">
        <v>3856</v>
      </c>
      <c r="K14" s="358">
        <v>3610</v>
      </c>
      <c r="L14" s="358">
        <v>2706</v>
      </c>
      <c r="M14" s="358">
        <v>2228</v>
      </c>
      <c r="N14" s="358">
        <v>1166</v>
      </c>
      <c r="O14" s="358">
        <v>531</v>
      </c>
    </row>
    <row r="15" spans="1:17" x14ac:dyDescent="0.25">
      <c r="A15" s="179" t="s">
        <v>14</v>
      </c>
      <c r="B15" s="358">
        <v>33256</v>
      </c>
      <c r="C15" s="358">
        <v>2407</v>
      </c>
      <c r="D15" s="358">
        <v>2418</v>
      </c>
      <c r="E15" s="358">
        <v>3053</v>
      </c>
      <c r="F15" s="358">
        <v>3176</v>
      </c>
      <c r="G15" s="358">
        <v>3181</v>
      </c>
      <c r="H15" s="358">
        <v>3575</v>
      </c>
      <c r="I15" s="358">
        <v>3497</v>
      </c>
      <c r="J15" s="358">
        <v>3343</v>
      </c>
      <c r="K15" s="358">
        <v>2866</v>
      </c>
      <c r="L15" s="358">
        <v>2381</v>
      </c>
      <c r="M15" s="358">
        <v>1967</v>
      </c>
      <c r="N15" s="358">
        <v>1080</v>
      </c>
      <c r="O15" s="358">
        <v>312</v>
      </c>
    </row>
    <row r="16" spans="1:17" x14ac:dyDescent="0.25">
      <c r="A16" s="179" t="s">
        <v>15</v>
      </c>
      <c r="B16" s="358">
        <v>85516</v>
      </c>
      <c r="C16" s="358">
        <v>8621</v>
      </c>
      <c r="D16" s="358">
        <v>6769</v>
      </c>
      <c r="E16" s="358">
        <v>7786</v>
      </c>
      <c r="F16" s="358">
        <v>8042</v>
      </c>
      <c r="G16" s="358">
        <v>8279</v>
      </c>
      <c r="H16" s="358">
        <v>8717</v>
      </c>
      <c r="I16" s="358">
        <v>8963</v>
      </c>
      <c r="J16" s="358">
        <v>8350</v>
      </c>
      <c r="K16" s="358">
        <v>7436</v>
      </c>
      <c r="L16" s="358">
        <v>5940</v>
      </c>
      <c r="M16" s="358">
        <v>4194</v>
      </c>
      <c r="N16" s="358">
        <v>1790</v>
      </c>
      <c r="O16" s="358">
        <v>629</v>
      </c>
    </row>
    <row r="17" spans="1:15" x14ac:dyDescent="0.25">
      <c r="A17" s="179" t="s">
        <v>16</v>
      </c>
      <c r="B17" s="358">
        <v>51350</v>
      </c>
      <c r="C17" s="358">
        <v>3461</v>
      </c>
      <c r="D17" s="358">
        <v>4907</v>
      </c>
      <c r="E17" s="358">
        <v>5451</v>
      </c>
      <c r="F17" s="358">
        <v>5710</v>
      </c>
      <c r="G17" s="358">
        <v>5618</v>
      </c>
      <c r="H17" s="358">
        <v>5152</v>
      </c>
      <c r="I17" s="358">
        <v>5037</v>
      </c>
      <c r="J17" s="358">
        <v>4700</v>
      </c>
      <c r="K17" s="358">
        <v>4427</v>
      </c>
      <c r="L17" s="358">
        <v>3263</v>
      </c>
      <c r="M17" s="358">
        <v>2429</v>
      </c>
      <c r="N17" s="358">
        <v>850</v>
      </c>
      <c r="O17" s="358">
        <v>345</v>
      </c>
    </row>
    <row r="18" spans="1:15" x14ac:dyDescent="0.25">
      <c r="A18" s="179" t="s">
        <v>17</v>
      </c>
      <c r="B18" s="358">
        <v>15774</v>
      </c>
      <c r="C18" s="358">
        <v>1962</v>
      </c>
      <c r="D18" s="358">
        <v>1704</v>
      </c>
      <c r="E18" s="358">
        <v>1733</v>
      </c>
      <c r="F18" s="358">
        <v>1478</v>
      </c>
      <c r="G18" s="358">
        <v>1431</v>
      </c>
      <c r="H18" s="358">
        <v>1429</v>
      </c>
      <c r="I18" s="358">
        <v>1322</v>
      </c>
      <c r="J18" s="358">
        <v>1289</v>
      </c>
      <c r="K18" s="358">
        <v>1197</v>
      </c>
      <c r="L18" s="358">
        <v>1048</v>
      </c>
      <c r="M18" s="358">
        <v>736</v>
      </c>
      <c r="N18" s="358">
        <v>332</v>
      </c>
      <c r="O18" s="358">
        <v>113</v>
      </c>
    </row>
    <row r="19" spans="1:15" x14ac:dyDescent="0.25">
      <c r="A19" s="179" t="s">
        <v>18</v>
      </c>
      <c r="B19" s="358">
        <v>52431</v>
      </c>
      <c r="C19" s="358">
        <v>8575</v>
      </c>
      <c r="D19" s="358">
        <v>4929</v>
      </c>
      <c r="E19" s="358">
        <v>5458</v>
      </c>
      <c r="F19" s="358">
        <v>5320</v>
      </c>
      <c r="G19" s="358">
        <v>5325</v>
      </c>
      <c r="H19" s="358">
        <v>4666</v>
      </c>
      <c r="I19" s="358">
        <v>4272</v>
      </c>
      <c r="J19" s="358">
        <v>3578</v>
      </c>
      <c r="K19" s="358">
        <v>3197</v>
      </c>
      <c r="L19" s="358">
        <v>2838</v>
      </c>
      <c r="M19" s="358">
        <v>2084</v>
      </c>
      <c r="N19" s="358">
        <v>1211</v>
      </c>
      <c r="O19" s="358">
        <v>978</v>
      </c>
    </row>
    <row r="20" spans="1:15" x14ac:dyDescent="0.25">
      <c r="A20" s="179" t="s">
        <v>19</v>
      </c>
      <c r="B20" s="358">
        <v>33339</v>
      </c>
      <c r="C20" s="358">
        <v>4109</v>
      </c>
      <c r="D20" s="358">
        <v>3667</v>
      </c>
      <c r="E20" s="358">
        <v>3722</v>
      </c>
      <c r="F20" s="358">
        <v>3385</v>
      </c>
      <c r="G20" s="358">
        <v>3224</v>
      </c>
      <c r="H20" s="358">
        <v>2956</v>
      </c>
      <c r="I20" s="358">
        <v>2772</v>
      </c>
      <c r="J20" s="358">
        <v>2522</v>
      </c>
      <c r="K20" s="358">
        <v>2334</v>
      </c>
      <c r="L20" s="358">
        <v>2214</v>
      </c>
      <c r="M20" s="358">
        <v>1555</v>
      </c>
      <c r="N20" s="358">
        <v>709</v>
      </c>
      <c r="O20" s="358">
        <v>170</v>
      </c>
    </row>
    <row r="21" spans="1:15" x14ac:dyDescent="0.25">
      <c r="A21" s="179" t="s">
        <v>20</v>
      </c>
      <c r="B21" s="358">
        <v>99486</v>
      </c>
      <c r="C21" s="358">
        <v>13428</v>
      </c>
      <c r="D21" s="358">
        <v>9969</v>
      </c>
      <c r="E21" s="358">
        <v>10194</v>
      </c>
      <c r="F21" s="358">
        <v>13204</v>
      </c>
      <c r="G21" s="358">
        <v>11388</v>
      </c>
      <c r="H21" s="358">
        <v>8699</v>
      </c>
      <c r="I21" s="358">
        <v>8482</v>
      </c>
      <c r="J21" s="358">
        <v>7266</v>
      </c>
      <c r="K21" s="358">
        <v>5787</v>
      </c>
      <c r="L21" s="358">
        <v>5037</v>
      </c>
      <c r="M21" s="358">
        <v>3520</v>
      </c>
      <c r="N21" s="358">
        <v>1634</v>
      </c>
      <c r="O21" s="358">
        <v>878</v>
      </c>
    </row>
    <row r="22" spans="1:15" x14ac:dyDescent="0.25">
      <c r="A22" s="179" t="s">
        <v>21</v>
      </c>
      <c r="B22" s="358">
        <v>35920</v>
      </c>
      <c r="C22" s="358">
        <v>4188</v>
      </c>
      <c r="D22" s="358">
        <v>3589</v>
      </c>
      <c r="E22" s="358">
        <v>3752</v>
      </c>
      <c r="F22" s="358">
        <v>3592</v>
      </c>
      <c r="G22" s="358">
        <v>3472</v>
      </c>
      <c r="H22" s="358">
        <v>3369</v>
      </c>
      <c r="I22" s="358">
        <v>3121</v>
      </c>
      <c r="J22" s="358">
        <v>2916</v>
      </c>
      <c r="K22" s="358">
        <v>2794</v>
      </c>
      <c r="L22" s="358">
        <v>2337</v>
      </c>
      <c r="M22" s="358">
        <v>1944</v>
      </c>
      <c r="N22" s="358">
        <v>727</v>
      </c>
      <c r="O22" s="358">
        <v>119</v>
      </c>
    </row>
    <row r="23" spans="1:15" x14ac:dyDescent="0.25">
      <c r="A23" s="179" t="s">
        <v>22</v>
      </c>
      <c r="B23" s="358">
        <v>30457</v>
      </c>
      <c r="C23" s="358">
        <v>2149</v>
      </c>
      <c r="D23" s="358">
        <v>2447</v>
      </c>
      <c r="E23" s="358">
        <v>2949</v>
      </c>
      <c r="F23" s="358">
        <v>3147</v>
      </c>
      <c r="G23" s="358">
        <v>3363</v>
      </c>
      <c r="H23" s="358">
        <v>3272</v>
      </c>
      <c r="I23" s="358">
        <v>3212</v>
      </c>
      <c r="J23" s="358">
        <v>2785</v>
      </c>
      <c r="K23" s="358">
        <v>2560</v>
      </c>
      <c r="L23" s="358">
        <v>2232</v>
      </c>
      <c r="M23" s="358">
        <v>1686</v>
      </c>
      <c r="N23" s="358">
        <v>469</v>
      </c>
      <c r="O23" s="358">
        <v>186</v>
      </c>
    </row>
    <row r="24" spans="1:15" x14ac:dyDescent="0.25">
      <c r="A24" s="179" t="s">
        <v>23</v>
      </c>
      <c r="B24" s="358">
        <v>51410</v>
      </c>
      <c r="C24" s="358">
        <v>7291</v>
      </c>
      <c r="D24" s="358">
        <v>5012</v>
      </c>
      <c r="E24" s="358">
        <v>4994</v>
      </c>
      <c r="F24" s="358">
        <v>4736</v>
      </c>
      <c r="G24" s="358">
        <v>4485</v>
      </c>
      <c r="H24" s="358">
        <v>5697</v>
      </c>
      <c r="I24" s="358">
        <v>4553</v>
      </c>
      <c r="J24" s="358">
        <v>3968</v>
      </c>
      <c r="K24" s="358">
        <v>3610</v>
      </c>
      <c r="L24" s="358">
        <v>3412</v>
      </c>
      <c r="M24" s="358">
        <v>2410</v>
      </c>
      <c r="N24" s="358">
        <v>932</v>
      </c>
      <c r="O24" s="358">
        <v>310</v>
      </c>
    </row>
    <row r="25" spans="1:15" x14ac:dyDescent="0.25">
      <c r="A25" s="179" t="s">
        <v>24</v>
      </c>
      <c r="B25" s="358">
        <v>21912</v>
      </c>
      <c r="C25" s="358">
        <v>1731</v>
      </c>
      <c r="D25" s="358">
        <v>1815</v>
      </c>
      <c r="E25" s="358">
        <v>2423</v>
      </c>
      <c r="F25" s="358">
        <v>2255</v>
      </c>
      <c r="G25" s="358">
        <v>2465</v>
      </c>
      <c r="H25" s="358">
        <v>2302</v>
      </c>
      <c r="I25" s="358">
        <v>2110</v>
      </c>
      <c r="J25" s="358">
        <v>1707</v>
      </c>
      <c r="K25" s="358">
        <v>1750</v>
      </c>
      <c r="L25" s="358">
        <v>1481</v>
      </c>
      <c r="M25" s="358">
        <v>1148</v>
      </c>
      <c r="N25" s="358">
        <v>664</v>
      </c>
      <c r="O25" s="358">
        <v>61</v>
      </c>
    </row>
    <row r="26" spans="1:15" x14ac:dyDescent="0.25">
      <c r="A26" s="179" t="s">
        <v>25</v>
      </c>
      <c r="B26" s="358">
        <v>97254</v>
      </c>
      <c r="C26" s="358">
        <v>9695</v>
      </c>
      <c r="D26" s="358">
        <v>9897</v>
      </c>
      <c r="E26" s="358">
        <v>9334</v>
      </c>
      <c r="F26" s="358">
        <v>9245</v>
      </c>
      <c r="G26" s="358">
        <v>8842</v>
      </c>
      <c r="H26" s="358">
        <v>8187</v>
      </c>
      <c r="I26" s="358">
        <v>7885</v>
      </c>
      <c r="J26" s="358">
        <v>7606</v>
      </c>
      <c r="K26" s="358">
        <v>8091</v>
      </c>
      <c r="L26" s="358">
        <v>7316</v>
      </c>
      <c r="M26" s="358">
        <v>6602</v>
      </c>
      <c r="N26" s="358">
        <v>3634</v>
      </c>
      <c r="O26" s="358">
        <v>920</v>
      </c>
    </row>
    <row r="27" spans="1:15" x14ac:dyDescent="0.25">
      <c r="A27" s="179" t="s">
        <v>26</v>
      </c>
      <c r="B27" s="358">
        <v>27341</v>
      </c>
      <c r="C27" s="358">
        <v>2100</v>
      </c>
      <c r="D27" s="358">
        <v>2137</v>
      </c>
      <c r="E27" s="358">
        <v>2733</v>
      </c>
      <c r="F27" s="358">
        <v>2746</v>
      </c>
      <c r="G27" s="358">
        <v>3353</v>
      </c>
      <c r="H27" s="358">
        <v>2810</v>
      </c>
      <c r="I27" s="358">
        <v>2691</v>
      </c>
      <c r="J27" s="358">
        <v>2466</v>
      </c>
      <c r="K27" s="358">
        <v>2133</v>
      </c>
      <c r="L27" s="358">
        <v>1954</v>
      </c>
      <c r="M27" s="358">
        <v>1695</v>
      </c>
      <c r="N27" s="358">
        <v>394</v>
      </c>
      <c r="O27" s="358">
        <v>129</v>
      </c>
    </row>
    <row r="28" spans="1:15" x14ac:dyDescent="0.25">
      <c r="A28" s="179" t="s">
        <v>27</v>
      </c>
      <c r="B28" s="358">
        <v>36433</v>
      </c>
      <c r="C28" s="358">
        <v>2759</v>
      </c>
      <c r="D28" s="358">
        <v>2983</v>
      </c>
      <c r="E28" s="358">
        <v>3285</v>
      </c>
      <c r="F28" s="358">
        <v>3422</v>
      </c>
      <c r="G28" s="358">
        <v>3300</v>
      </c>
      <c r="H28" s="358">
        <v>3464</v>
      </c>
      <c r="I28" s="358">
        <v>3486</v>
      </c>
      <c r="J28" s="358">
        <v>3236</v>
      </c>
      <c r="K28" s="358">
        <v>3164</v>
      </c>
      <c r="L28" s="358">
        <v>2981</v>
      </c>
      <c r="M28" s="358">
        <v>2468</v>
      </c>
      <c r="N28" s="358">
        <v>1472</v>
      </c>
      <c r="O28" s="358">
        <v>413</v>
      </c>
    </row>
    <row r="29" spans="1:15" x14ac:dyDescent="0.25">
      <c r="A29" s="179" t="s">
        <v>28</v>
      </c>
      <c r="B29" s="358">
        <v>34014</v>
      </c>
      <c r="C29" s="358">
        <v>3099</v>
      </c>
      <c r="D29" s="358">
        <v>3561</v>
      </c>
      <c r="E29" s="358">
        <v>3254</v>
      </c>
      <c r="F29" s="358">
        <v>3454</v>
      </c>
      <c r="G29" s="358">
        <v>3581</v>
      </c>
      <c r="H29" s="358">
        <v>3276</v>
      </c>
      <c r="I29" s="358">
        <v>3201</v>
      </c>
      <c r="J29" s="358">
        <v>3024</v>
      </c>
      <c r="K29" s="358">
        <v>2594</v>
      </c>
      <c r="L29" s="358">
        <v>1972</v>
      </c>
      <c r="M29" s="358">
        <v>2115</v>
      </c>
      <c r="N29" s="358">
        <v>702</v>
      </c>
      <c r="O29" s="358">
        <v>181</v>
      </c>
    </row>
    <row r="30" spans="1:15" x14ac:dyDescent="0.25">
      <c r="A30" s="179" t="s">
        <v>29</v>
      </c>
      <c r="B30" s="358">
        <v>16299</v>
      </c>
      <c r="C30" s="358">
        <v>1353</v>
      </c>
      <c r="D30" s="358">
        <v>1144</v>
      </c>
      <c r="E30" s="358">
        <v>1213</v>
      </c>
      <c r="F30" s="358">
        <v>1233</v>
      </c>
      <c r="G30" s="358">
        <v>1501</v>
      </c>
      <c r="H30" s="358">
        <v>1431</v>
      </c>
      <c r="I30" s="358">
        <v>1607</v>
      </c>
      <c r="J30" s="358">
        <v>1552</v>
      </c>
      <c r="K30" s="358">
        <v>1605</v>
      </c>
      <c r="L30" s="358">
        <v>1754</v>
      </c>
      <c r="M30" s="358">
        <v>1128</v>
      </c>
      <c r="N30" s="358">
        <v>481</v>
      </c>
      <c r="O30" s="358">
        <v>297</v>
      </c>
    </row>
    <row r="31" spans="1:15" x14ac:dyDescent="0.25">
      <c r="A31" s="179" t="s">
        <v>30</v>
      </c>
      <c r="B31" s="358">
        <v>26088</v>
      </c>
      <c r="C31" s="358">
        <v>3899</v>
      </c>
      <c r="D31" s="358">
        <v>2987</v>
      </c>
      <c r="E31" s="358">
        <v>2694</v>
      </c>
      <c r="F31" s="358">
        <v>2773</v>
      </c>
      <c r="G31" s="358">
        <v>2461</v>
      </c>
      <c r="H31" s="358">
        <v>2321</v>
      </c>
      <c r="I31" s="358">
        <v>2171</v>
      </c>
      <c r="J31" s="358">
        <v>1917</v>
      </c>
      <c r="K31" s="358">
        <v>1603</v>
      </c>
      <c r="L31" s="358">
        <v>1466</v>
      </c>
      <c r="M31" s="358">
        <v>1219</v>
      </c>
      <c r="N31" s="358">
        <v>459</v>
      </c>
      <c r="O31" s="358">
        <v>118</v>
      </c>
    </row>
    <row r="32" spans="1:15" x14ac:dyDescent="0.25">
      <c r="A32" s="179" t="s">
        <v>31</v>
      </c>
      <c r="B32" s="358">
        <v>78471</v>
      </c>
      <c r="C32" s="358">
        <v>11442</v>
      </c>
      <c r="D32" s="358">
        <v>7066</v>
      </c>
      <c r="E32" s="358">
        <v>7680</v>
      </c>
      <c r="F32" s="358">
        <v>7640</v>
      </c>
      <c r="G32" s="358">
        <v>7216</v>
      </c>
      <c r="H32" s="358">
        <v>6973</v>
      </c>
      <c r="I32" s="358">
        <v>6323</v>
      </c>
      <c r="J32" s="358">
        <v>5526</v>
      </c>
      <c r="K32" s="358">
        <v>5512</v>
      </c>
      <c r="L32" s="358">
        <v>4942</v>
      </c>
      <c r="M32" s="358">
        <v>3846</v>
      </c>
      <c r="N32" s="358">
        <v>2481</v>
      </c>
      <c r="O32" s="358">
        <v>1824</v>
      </c>
    </row>
    <row r="33" spans="1:15" x14ac:dyDescent="0.25">
      <c r="A33" s="180" t="s">
        <v>32</v>
      </c>
      <c r="B33" s="359">
        <f t="shared" ref="B33:O33" si="0">SUM(B8:B32)</f>
        <v>1138171</v>
      </c>
      <c r="C33" s="359">
        <f t="shared" si="0"/>
        <v>134759</v>
      </c>
      <c r="D33" s="359">
        <f t="shared" si="0"/>
        <v>105265</v>
      </c>
      <c r="E33" s="359">
        <f t="shared" si="0"/>
        <v>112475</v>
      </c>
      <c r="F33" s="359">
        <f t="shared" si="0"/>
        <v>115466</v>
      </c>
      <c r="G33" s="359">
        <f t="shared" si="0"/>
        <v>113474</v>
      </c>
      <c r="H33" s="359">
        <f t="shared" si="0"/>
        <v>109538</v>
      </c>
      <c r="I33" s="359">
        <f t="shared" si="0"/>
        <v>103075</v>
      </c>
      <c r="J33" s="359">
        <f t="shared" si="0"/>
        <v>92376</v>
      </c>
      <c r="K33" s="359">
        <f t="shared" si="0"/>
        <v>84296</v>
      </c>
      <c r="L33" s="359">
        <f t="shared" si="0"/>
        <v>72041</v>
      </c>
      <c r="M33" s="359">
        <f t="shared" si="0"/>
        <v>56403</v>
      </c>
      <c r="N33" s="359">
        <f t="shared" si="0"/>
        <v>27033</v>
      </c>
      <c r="O33" s="359">
        <f t="shared" si="0"/>
        <v>11970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5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Q33"/>
  <sheetViews>
    <sheetView topLeftCell="C1"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45.75" customHeight="1" x14ac:dyDescent="0.3">
      <c r="A1" s="464" t="s">
        <v>229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2" t="s">
        <v>221</v>
      </c>
      <c r="P2" s="391"/>
    </row>
    <row r="3" spans="1:17" x14ac:dyDescent="0.25">
      <c r="A3" s="495" t="s">
        <v>6</v>
      </c>
      <c r="B3" s="492" t="s">
        <v>215</v>
      </c>
      <c r="C3" s="496" t="s">
        <v>43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8"/>
    </row>
    <row r="4" spans="1:17" ht="15.75" thickBot="1" x14ac:dyDescent="0.3">
      <c r="A4" s="485"/>
      <c r="B4" s="493"/>
      <c r="C4" s="499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Q4" s="365"/>
    </row>
    <row r="5" spans="1:17" x14ac:dyDescent="0.25">
      <c r="A5" s="485"/>
      <c r="B5" s="493"/>
      <c r="C5" s="468" t="s">
        <v>216</v>
      </c>
      <c r="D5" s="495" t="s">
        <v>44</v>
      </c>
      <c r="E5" s="495" t="s">
        <v>45</v>
      </c>
      <c r="F5" s="495" t="s">
        <v>46</v>
      </c>
      <c r="G5" s="495" t="s">
        <v>47</v>
      </c>
      <c r="H5" s="495" t="s">
        <v>48</v>
      </c>
      <c r="I5" s="495" t="s">
        <v>49</v>
      </c>
      <c r="J5" s="495" t="s">
        <v>50</v>
      </c>
      <c r="K5" s="495" t="s">
        <v>51</v>
      </c>
      <c r="L5" s="495" t="s">
        <v>52</v>
      </c>
      <c r="M5" s="495" t="s">
        <v>53</v>
      </c>
      <c r="N5" s="495" t="s">
        <v>54</v>
      </c>
      <c r="O5" s="468" t="s">
        <v>217</v>
      </c>
    </row>
    <row r="6" spans="1:17" ht="48.6" customHeight="1" thickBot="1" x14ac:dyDescent="0.3">
      <c r="A6" s="486"/>
      <c r="B6" s="494"/>
      <c r="C6" s="47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75"/>
    </row>
    <row r="7" spans="1:17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</row>
    <row r="8" spans="1:17" x14ac:dyDescent="0.25">
      <c r="A8" s="214" t="s">
        <v>7</v>
      </c>
      <c r="B8" s="357">
        <v>7711</v>
      </c>
      <c r="C8" s="357">
        <v>449</v>
      </c>
      <c r="D8" s="357">
        <v>880</v>
      </c>
      <c r="E8" s="357">
        <v>870</v>
      </c>
      <c r="F8" s="357">
        <v>890</v>
      </c>
      <c r="G8" s="357">
        <v>915</v>
      </c>
      <c r="H8" s="357">
        <v>943</v>
      </c>
      <c r="I8" s="357">
        <v>890</v>
      </c>
      <c r="J8" s="357">
        <v>611</v>
      </c>
      <c r="K8" s="357">
        <v>491</v>
      </c>
      <c r="L8" s="357">
        <v>381</v>
      </c>
      <c r="M8" s="357">
        <v>264</v>
      </c>
      <c r="N8" s="357">
        <v>97</v>
      </c>
      <c r="O8" s="357">
        <v>30</v>
      </c>
    </row>
    <row r="9" spans="1:17" x14ac:dyDescent="0.25">
      <c r="A9" s="215" t="s">
        <v>8</v>
      </c>
      <c r="B9" s="358">
        <v>6955</v>
      </c>
      <c r="C9" s="358">
        <v>898</v>
      </c>
      <c r="D9" s="358">
        <v>536</v>
      </c>
      <c r="E9" s="358">
        <v>642</v>
      </c>
      <c r="F9" s="358">
        <v>696</v>
      </c>
      <c r="G9" s="358">
        <v>822</v>
      </c>
      <c r="H9" s="358">
        <v>761</v>
      </c>
      <c r="I9" s="358">
        <v>701</v>
      </c>
      <c r="J9" s="358">
        <v>652</v>
      </c>
      <c r="K9" s="358">
        <v>556</v>
      </c>
      <c r="L9" s="358">
        <v>339</v>
      </c>
      <c r="M9" s="358">
        <v>248</v>
      </c>
      <c r="N9" s="358">
        <v>80</v>
      </c>
      <c r="O9" s="358">
        <v>24</v>
      </c>
    </row>
    <row r="10" spans="1:17" x14ac:dyDescent="0.25">
      <c r="A10" s="215" t="s">
        <v>9</v>
      </c>
      <c r="B10" s="358">
        <v>14002</v>
      </c>
      <c r="C10" s="358">
        <v>1132</v>
      </c>
      <c r="D10" s="358">
        <v>1372</v>
      </c>
      <c r="E10" s="358">
        <v>1788</v>
      </c>
      <c r="F10" s="358">
        <v>1825</v>
      </c>
      <c r="G10" s="358">
        <v>1699</v>
      </c>
      <c r="H10" s="358">
        <v>1500</v>
      </c>
      <c r="I10" s="358">
        <v>1296</v>
      </c>
      <c r="J10" s="358">
        <v>1156</v>
      </c>
      <c r="K10" s="358">
        <v>873</v>
      </c>
      <c r="L10" s="358">
        <v>584</v>
      </c>
      <c r="M10" s="358">
        <v>435</v>
      </c>
      <c r="N10" s="358">
        <v>283</v>
      </c>
      <c r="O10" s="358">
        <v>59</v>
      </c>
    </row>
    <row r="11" spans="1:17" x14ac:dyDescent="0.25">
      <c r="A11" s="215" t="s">
        <v>10</v>
      </c>
      <c r="B11" s="358">
        <v>6940</v>
      </c>
      <c r="C11" s="358">
        <v>581</v>
      </c>
      <c r="D11" s="358">
        <v>604</v>
      </c>
      <c r="E11" s="358">
        <v>836</v>
      </c>
      <c r="F11" s="358">
        <v>824</v>
      </c>
      <c r="G11" s="358">
        <v>739</v>
      </c>
      <c r="H11" s="358">
        <v>752</v>
      </c>
      <c r="I11" s="358">
        <v>754</v>
      </c>
      <c r="J11" s="358">
        <v>637</v>
      </c>
      <c r="K11" s="358">
        <v>593</v>
      </c>
      <c r="L11" s="358">
        <v>360</v>
      </c>
      <c r="M11" s="358">
        <v>171</v>
      </c>
      <c r="N11" s="358">
        <v>62</v>
      </c>
      <c r="O11" s="358">
        <v>27</v>
      </c>
    </row>
    <row r="12" spans="1:17" x14ac:dyDescent="0.25">
      <c r="A12" s="215" t="s">
        <v>11</v>
      </c>
      <c r="B12" s="358">
        <v>8379</v>
      </c>
      <c r="C12" s="358">
        <v>672</v>
      </c>
      <c r="D12" s="358">
        <v>761</v>
      </c>
      <c r="E12" s="358">
        <v>984</v>
      </c>
      <c r="F12" s="358">
        <v>1130</v>
      </c>
      <c r="G12" s="358">
        <v>1049</v>
      </c>
      <c r="H12" s="358">
        <v>990</v>
      </c>
      <c r="I12" s="358">
        <v>773</v>
      </c>
      <c r="J12" s="358">
        <v>574</v>
      </c>
      <c r="K12" s="358">
        <v>509</v>
      </c>
      <c r="L12" s="358">
        <v>472</v>
      </c>
      <c r="M12" s="358">
        <v>302</v>
      </c>
      <c r="N12" s="358">
        <v>125</v>
      </c>
      <c r="O12" s="358">
        <v>38</v>
      </c>
    </row>
    <row r="13" spans="1:17" x14ac:dyDescent="0.25">
      <c r="A13" s="215" t="s">
        <v>12</v>
      </c>
      <c r="B13" s="358">
        <v>4127</v>
      </c>
      <c r="C13" s="358">
        <v>415</v>
      </c>
      <c r="D13" s="358">
        <v>362</v>
      </c>
      <c r="E13" s="358">
        <v>316</v>
      </c>
      <c r="F13" s="358">
        <v>468</v>
      </c>
      <c r="G13" s="358">
        <v>414</v>
      </c>
      <c r="H13" s="358">
        <v>516</v>
      </c>
      <c r="I13" s="358">
        <v>531</v>
      </c>
      <c r="J13" s="358">
        <v>461</v>
      </c>
      <c r="K13" s="358">
        <v>285</v>
      </c>
      <c r="L13" s="358">
        <v>225</v>
      </c>
      <c r="M13" s="358">
        <v>66</v>
      </c>
      <c r="N13" s="358">
        <v>36</v>
      </c>
      <c r="O13" s="358">
        <v>32</v>
      </c>
    </row>
    <row r="14" spans="1:17" x14ac:dyDescent="0.25">
      <c r="A14" s="215" t="s">
        <v>13</v>
      </c>
      <c r="B14" s="358">
        <v>8557</v>
      </c>
      <c r="C14" s="358">
        <v>1108</v>
      </c>
      <c r="D14" s="358">
        <v>1115</v>
      </c>
      <c r="E14" s="358">
        <v>1198</v>
      </c>
      <c r="F14" s="358">
        <v>981</v>
      </c>
      <c r="G14" s="358">
        <v>870</v>
      </c>
      <c r="H14" s="358">
        <v>773</v>
      </c>
      <c r="I14" s="358">
        <v>696</v>
      </c>
      <c r="J14" s="358">
        <v>500</v>
      </c>
      <c r="K14" s="358">
        <v>474</v>
      </c>
      <c r="L14" s="358">
        <v>302</v>
      </c>
      <c r="M14" s="358">
        <v>282</v>
      </c>
      <c r="N14" s="358">
        <v>158</v>
      </c>
      <c r="O14" s="358">
        <v>100</v>
      </c>
    </row>
    <row r="15" spans="1:17" x14ac:dyDescent="0.25">
      <c r="A15" s="215" t="s">
        <v>14</v>
      </c>
      <c r="B15" s="358">
        <v>5430</v>
      </c>
      <c r="C15" s="358">
        <v>296</v>
      </c>
      <c r="D15" s="358">
        <v>479</v>
      </c>
      <c r="E15" s="358">
        <v>577</v>
      </c>
      <c r="F15" s="358">
        <v>584</v>
      </c>
      <c r="G15" s="358">
        <v>654</v>
      </c>
      <c r="H15" s="358">
        <v>646</v>
      </c>
      <c r="I15" s="358">
        <v>561</v>
      </c>
      <c r="J15" s="358">
        <v>547</v>
      </c>
      <c r="K15" s="358">
        <v>379</v>
      </c>
      <c r="L15" s="358">
        <v>314</v>
      </c>
      <c r="M15" s="358">
        <v>266</v>
      </c>
      <c r="N15" s="358">
        <v>89</v>
      </c>
      <c r="O15" s="358">
        <v>38</v>
      </c>
    </row>
    <row r="16" spans="1:17" x14ac:dyDescent="0.25">
      <c r="A16" s="215" t="s">
        <v>15</v>
      </c>
      <c r="B16" s="358">
        <v>11723</v>
      </c>
      <c r="C16" s="358">
        <v>721</v>
      </c>
      <c r="D16" s="358">
        <v>957</v>
      </c>
      <c r="E16" s="358">
        <v>1206</v>
      </c>
      <c r="F16" s="358">
        <v>1482</v>
      </c>
      <c r="G16" s="358">
        <v>1414</v>
      </c>
      <c r="H16" s="358">
        <v>1367</v>
      </c>
      <c r="I16" s="358">
        <v>1364</v>
      </c>
      <c r="J16" s="358">
        <v>1127</v>
      </c>
      <c r="K16" s="358">
        <v>881</v>
      </c>
      <c r="L16" s="358">
        <v>639</v>
      </c>
      <c r="M16" s="358">
        <v>367</v>
      </c>
      <c r="N16" s="358">
        <v>149</v>
      </c>
      <c r="O16" s="358">
        <v>49</v>
      </c>
    </row>
    <row r="17" spans="1:15" x14ac:dyDescent="0.25">
      <c r="A17" s="215" t="s">
        <v>16</v>
      </c>
      <c r="B17" s="358">
        <v>8243</v>
      </c>
      <c r="C17" s="358">
        <v>292</v>
      </c>
      <c r="D17" s="358">
        <v>801</v>
      </c>
      <c r="E17" s="358">
        <v>986</v>
      </c>
      <c r="F17" s="358">
        <v>980</v>
      </c>
      <c r="G17" s="358">
        <v>973</v>
      </c>
      <c r="H17" s="358">
        <v>854</v>
      </c>
      <c r="I17" s="358">
        <v>838</v>
      </c>
      <c r="J17" s="358">
        <v>797</v>
      </c>
      <c r="K17" s="358">
        <v>679</v>
      </c>
      <c r="L17" s="358">
        <v>402</v>
      </c>
      <c r="M17" s="358">
        <v>357</v>
      </c>
      <c r="N17" s="358">
        <v>165</v>
      </c>
      <c r="O17" s="358">
        <v>119</v>
      </c>
    </row>
    <row r="18" spans="1:15" x14ac:dyDescent="0.25">
      <c r="A18" s="215" t="s">
        <v>17</v>
      </c>
      <c r="B18" s="358">
        <v>1697</v>
      </c>
      <c r="C18" s="358">
        <v>64</v>
      </c>
      <c r="D18" s="358">
        <v>124</v>
      </c>
      <c r="E18" s="358">
        <v>225</v>
      </c>
      <c r="F18" s="358">
        <v>193</v>
      </c>
      <c r="G18" s="358">
        <v>198</v>
      </c>
      <c r="H18" s="358">
        <v>202</v>
      </c>
      <c r="I18" s="358">
        <v>208</v>
      </c>
      <c r="J18" s="358">
        <v>166</v>
      </c>
      <c r="K18" s="358">
        <v>136</v>
      </c>
      <c r="L18" s="358">
        <v>80</v>
      </c>
      <c r="M18" s="358">
        <v>78</v>
      </c>
      <c r="N18" s="358">
        <v>21</v>
      </c>
      <c r="O18" s="358">
        <v>2</v>
      </c>
    </row>
    <row r="19" spans="1:15" x14ac:dyDescent="0.25">
      <c r="A19" s="215" t="s">
        <v>18</v>
      </c>
      <c r="B19" s="358">
        <v>6502</v>
      </c>
      <c r="C19" s="358">
        <v>243</v>
      </c>
      <c r="D19" s="358">
        <v>605</v>
      </c>
      <c r="E19" s="358">
        <v>868</v>
      </c>
      <c r="F19" s="358">
        <v>965</v>
      </c>
      <c r="G19" s="358">
        <v>902</v>
      </c>
      <c r="H19" s="358">
        <v>685</v>
      </c>
      <c r="I19" s="358">
        <v>663</v>
      </c>
      <c r="J19" s="358">
        <v>561</v>
      </c>
      <c r="K19" s="358">
        <v>397</v>
      </c>
      <c r="L19" s="358">
        <v>230</v>
      </c>
      <c r="M19" s="358">
        <v>205</v>
      </c>
      <c r="N19" s="358">
        <v>127</v>
      </c>
      <c r="O19" s="358">
        <v>51</v>
      </c>
    </row>
    <row r="20" spans="1:15" x14ac:dyDescent="0.25">
      <c r="A20" s="215" t="s">
        <v>19</v>
      </c>
      <c r="B20" s="358">
        <v>7023</v>
      </c>
      <c r="C20" s="358">
        <v>902</v>
      </c>
      <c r="D20" s="358">
        <v>964</v>
      </c>
      <c r="E20" s="358">
        <v>1029</v>
      </c>
      <c r="F20" s="358">
        <v>868</v>
      </c>
      <c r="G20" s="358">
        <v>834</v>
      </c>
      <c r="H20" s="358">
        <v>697</v>
      </c>
      <c r="I20" s="358">
        <v>566</v>
      </c>
      <c r="J20" s="358">
        <v>431</v>
      </c>
      <c r="K20" s="358">
        <v>323</v>
      </c>
      <c r="L20" s="358">
        <v>107</v>
      </c>
      <c r="M20" s="358">
        <v>183</v>
      </c>
      <c r="N20" s="358">
        <v>96</v>
      </c>
      <c r="O20" s="358">
        <v>23</v>
      </c>
    </row>
    <row r="21" spans="1:15" x14ac:dyDescent="0.25">
      <c r="A21" s="215" t="s">
        <v>20</v>
      </c>
      <c r="B21" s="358">
        <v>9187</v>
      </c>
      <c r="C21" s="358">
        <v>886</v>
      </c>
      <c r="D21" s="358">
        <v>882</v>
      </c>
      <c r="E21" s="358">
        <v>1146</v>
      </c>
      <c r="F21" s="358">
        <v>1135</v>
      </c>
      <c r="G21" s="358">
        <v>1098</v>
      </c>
      <c r="H21" s="358">
        <v>998</v>
      </c>
      <c r="I21" s="358">
        <v>872</v>
      </c>
      <c r="J21" s="358">
        <v>841</v>
      </c>
      <c r="K21" s="358">
        <v>592</v>
      </c>
      <c r="L21" s="358">
        <v>401</v>
      </c>
      <c r="M21" s="358">
        <v>211</v>
      </c>
      <c r="N21" s="358">
        <v>83</v>
      </c>
      <c r="O21" s="358">
        <v>42</v>
      </c>
    </row>
    <row r="22" spans="1:15" x14ac:dyDescent="0.25">
      <c r="A22" s="215" t="s">
        <v>21</v>
      </c>
      <c r="B22" s="358">
        <v>6127</v>
      </c>
      <c r="C22" s="358">
        <v>376</v>
      </c>
      <c r="D22" s="358">
        <v>647</v>
      </c>
      <c r="E22" s="358">
        <v>667</v>
      </c>
      <c r="F22" s="358">
        <v>658</v>
      </c>
      <c r="G22" s="358">
        <v>705</v>
      </c>
      <c r="H22" s="358">
        <v>612</v>
      </c>
      <c r="I22" s="358">
        <v>594</v>
      </c>
      <c r="J22" s="358">
        <v>564</v>
      </c>
      <c r="K22" s="358">
        <v>543</v>
      </c>
      <c r="L22" s="358">
        <v>392</v>
      </c>
      <c r="M22" s="358">
        <v>262</v>
      </c>
      <c r="N22" s="358">
        <v>93</v>
      </c>
      <c r="O22" s="358">
        <v>14</v>
      </c>
    </row>
    <row r="23" spans="1:15" x14ac:dyDescent="0.25">
      <c r="A23" s="215" t="s">
        <v>22</v>
      </c>
      <c r="B23" s="358">
        <v>8835</v>
      </c>
      <c r="C23" s="358">
        <v>383</v>
      </c>
      <c r="D23" s="358">
        <v>600</v>
      </c>
      <c r="E23" s="358">
        <v>829</v>
      </c>
      <c r="F23" s="358">
        <v>922</v>
      </c>
      <c r="G23" s="358">
        <v>1184</v>
      </c>
      <c r="H23" s="358">
        <v>1218</v>
      </c>
      <c r="I23" s="358">
        <v>1105</v>
      </c>
      <c r="J23" s="358">
        <v>959</v>
      </c>
      <c r="K23" s="358">
        <v>654</v>
      </c>
      <c r="L23" s="358">
        <v>450</v>
      </c>
      <c r="M23" s="358">
        <v>352</v>
      </c>
      <c r="N23" s="358">
        <v>124</v>
      </c>
      <c r="O23" s="358">
        <v>55</v>
      </c>
    </row>
    <row r="24" spans="1:15" x14ac:dyDescent="0.25">
      <c r="A24" s="215" t="s">
        <v>23</v>
      </c>
      <c r="B24" s="358">
        <v>6122</v>
      </c>
      <c r="C24" s="358">
        <v>628</v>
      </c>
      <c r="D24" s="358">
        <v>502</v>
      </c>
      <c r="E24" s="358">
        <v>599</v>
      </c>
      <c r="F24" s="358">
        <v>645</v>
      </c>
      <c r="G24" s="358">
        <v>690</v>
      </c>
      <c r="H24" s="358">
        <v>739</v>
      </c>
      <c r="I24" s="358">
        <v>624</v>
      </c>
      <c r="J24" s="358">
        <v>520</v>
      </c>
      <c r="K24" s="358">
        <v>428</v>
      </c>
      <c r="L24" s="358">
        <v>344</v>
      </c>
      <c r="M24" s="358">
        <v>285</v>
      </c>
      <c r="N24" s="358">
        <v>98</v>
      </c>
      <c r="O24" s="358">
        <v>20</v>
      </c>
    </row>
    <row r="25" spans="1:15" x14ac:dyDescent="0.25">
      <c r="A25" s="215" t="s">
        <v>24</v>
      </c>
      <c r="B25" s="358">
        <v>5696</v>
      </c>
      <c r="C25" s="358">
        <v>277</v>
      </c>
      <c r="D25" s="358">
        <v>503</v>
      </c>
      <c r="E25" s="358">
        <v>771</v>
      </c>
      <c r="F25" s="358">
        <v>705</v>
      </c>
      <c r="G25" s="358">
        <v>645</v>
      </c>
      <c r="H25" s="358">
        <v>546</v>
      </c>
      <c r="I25" s="358">
        <v>497</v>
      </c>
      <c r="J25" s="358">
        <v>423</v>
      </c>
      <c r="K25" s="358">
        <v>488</v>
      </c>
      <c r="L25" s="358">
        <v>355</v>
      </c>
      <c r="M25" s="358">
        <v>227</v>
      </c>
      <c r="N25" s="358">
        <v>235</v>
      </c>
      <c r="O25" s="358">
        <v>24</v>
      </c>
    </row>
    <row r="26" spans="1:15" x14ac:dyDescent="0.25">
      <c r="A26" s="215" t="s">
        <v>25</v>
      </c>
      <c r="B26" s="358">
        <v>13105</v>
      </c>
      <c r="C26" s="358">
        <v>699</v>
      </c>
      <c r="D26" s="358">
        <v>1165</v>
      </c>
      <c r="E26" s="358">
        <v>1410</v>
      </c>
      <c r="F26" s="358">
        <v>1364</v>
      </c>
      <c r="G26" s="358">
        <v>1428</v>
      </c>
      <c r="H26" s="358">
        <v>1143</v>
      </c>
      <c r="I26" s="358">
        <v>1012</v>
      </c>
      <c r="J26" s="358">
        <v>801</v>
      </c>
      <c r="K26" s="358">
        <v>680</v>
      </c>
      <c r="L26" s="358">
        <v>961</v>
      </c>
      <c r="M26" s="358">
        <v>1201</v>
      </c>
      <c r="N26" s="358">
        <v>929</v>
      </c>
      <c r="O26" s="358">
        <v>312</v>
      </c>
    </row>
    <row r="27" spans="1:15" x14ac:dyDescent="0.25">
      <c r="A27" s="215" t="s">
        <v>26</v>
      </c>
      <c r="B27" s="358">
        <v>4280</v>
      </c>
      <c r="C27" s="358">
        <v>206</v>
      </c>
      <c r="D27" s="358">
        <v>350</v>
      </c>
      <c r="E27" s="358">
        <v>580</v>
      </c>
      <c r="F27" s="358">
        <v>597</v>
      </c>
      <c r="G27" s="358">
        <v>618</v>
      </c>
      <c r="H27" s="358">
        <v>521</v>
      </c>
      <c r="I27" s="358">
        <v>434</v>
      </c>
      <c r="J27" s="358">
        <v>364</v>
      </c>
      <c r="K27" s="358">
        <v>246</v>
      </c>
      <c r="L27" s="358">
        <v>180</v>
      </c>
      <c r="M27" s="358">
        <v>110</v>
      </c>
      <c r="N27" s="358">
        <v>51</v>
      </c>
      <c r="O27" s="358">
        <v>23</v>
      </c>
    </row>
    <row r="28" spans="1:15" x14ac:dyDescent="0.25">
      <c r="A28" s="215" t="s">
        <v>27</v>
      </c>
      <c r="B28" s="358">
        <v>6516</v>
      </c>
      <c r="C28" s="358">
        <v>312</v>
      </c>
      <c r="D28" s="358">
        <v>636</v>
      </c>
      <c r="E28" s="358">
        <v>750</v>
      </c>
      <c r="F28" s="358">
        <v>733</v>
      </c>
      <c r="G28" s="358">
        <v>741</v>
      </c>
      <c r="H28" s="358">
        <v>822</v>
      </c>
      <c r="I28" s="358">
        <v>655</v>
      </c>
      <c r="J28" s="358">
        <v>674</v>
      </c>
      <c r="K28" s="358">
        <v>532</v>
      </c>
      <c r="L28" s="358">
        <v>318</v>
      </c>
      <c r="M28" s="358">
        <v>185</v>
      </c>
      <c r="N28" s="358">
        <v>111</v>
      </c>
      <c r="O28" s="358">
        <v>47</v>
      </c>
    </row>
    <row r="29" spans="1:15" x14ac:dyDescent="0.25">
      <c r="A29" s="215" t="s">
        <v>28</v>
      </c>
      <c r="B29" s="358">
        <v>5864</v>
      </c>
      <c r="C29" s="358">
        <v>499</v>
      </c>
      <c r="D29" s="358">
        <v>944</v>
      </c>
      <c r="E29" s="358">
        <v>665</v>
      </c>
      <c r="F29" s="358">
        <v>682</v>
      </c>
      <c r="G29" s="358">
        <v>685</v>
      </c>
      <c r="H29" s="358">
        <v>541</v>
      </c>
      <c r="I29" s="358">
        <v>574</v>
      </c>
      <c r="J29" s="358">
        <v>436</v>
      </c>
      <c r="K29" s="358">
        <v>390</v>
      </c>
      <c r="L29" s="358">
        <v>224</v>
      </c>
      <c r="M29" s="358">
        <v>183</v>
      </c>
      <c r="N29" s="358">
        <v>34</v>
      </c>
      <c r="O29" s="358">
        <v>7</v>
      </c>
    </row>
    <row r="30" spans="1:15" x14ac:dyDescent="0.25">
      <c r="A30" s="215" t="s">
        <v>29</v>
      </c>
      <c r="B30" s="358">
        <v>2719</v>
      </c>
      <c r="C30" s="358">
        <v>139</v>
      </c>
      <c r="D30" s="358">
        <v>171</v>
      </c>
      <c r="E30" s="358">
        <v>220</v>
      </c>
      <c r="F30" s="358">
        <v>238</v>
      </c>
      <c r="G30" s="358">
        <v>304</v>
      </c>
      <c r="H30" s="358">
        <v>302</v>
      </c>
      <c r="I30" s="358">
        <v>278</v>
      </c>
      <c r="J30" s="358">
        <v>243</v>
      </c>
      <c r="K30" s="358">
        <v>227</v>
      </c>
      <c r="L30" s="358">
        <v>219</v>
      </c>
      <c r="M30" s="358">
        <v>127</v>
      </c>
      <c r="N30" s="358">
        <v>123</v>
      </c>
      <c r="O30" s="358">
        <v>128</v>
      </c>
    </row>
    <row r="31" spans="1:15" x14ac:dyDescent="0.25">
      <c r="A31" s="215" t="s">
        <v>30</v>
      </c>
      <c r="B31" s="358">
        <v>6834</v>
      </c>
      <c r="C31" s="358">
        <v>1053</v>
      </c>
      <c r="D31" s="358">
        <v>1229</v>
      </c>
      <c r="E31" s="358">
        <v>821</v>
      </c>
      <c r="F31" s="358">
        <v>732</v>
      </c>
      <c r="G31" s="358">
        <v>631</v>
      </c>
      <c r="H31" s="358">
        <v>555</v>
      </c>
      <c r="I31" s="358">
        <v>600</v>
      </c>
      <c r="J31" s="358">
        <v>460</v>
      </c>
      <c r="K31" s="358">
        <v>342</v>
      </c>
      <c r="L31" s="358">
        <v>192</v>
      </c>
      <c r="M31" s="358">
        <v>121</v>
      </c>
      <c r="N31" s="358">
        <v>57</v>
      </c>
      <c r="O31" s="358">
        <v>41</v>
      </c>
    </row>
    <row r="32" spans="1:15" x14ac:dyDescent="0.25">
      <c r="A32" s="215" t="s">
        <v>31</v>
      </c>
      <c r="B32" s="358">
        <v>8303</v>
      </c>
      <c r="C32" s="358">
        <v>701</v>
      </c>
      <c r="D32" s="358">
        <v>606</v>
      </c>
      <c r="E32" s="358">
        <v>807</v>
      </c>
      <c r="F32" s="358">
        <v>901</v>
      </c>
      <c r="G32" s="358">
        <v>911</v>
      </c>
      <c r="H32" s="358">
        <v>910</v>
      </c>
      <c r="I32" s="358">
        <v>779</v>
      </c>
      <c r="J32" s="358">
        <v>747</v>
      </c>
      <c r="K32" s="358">
        <v>611</v>
      </c>
      <c r="L32" s="358">
        <v>530</v>
      </c>
      <c r="M32" s="358">
        <v>357</v>
      </c>
      <c r="N32" s="358">
        <v>228</v>
      </c>
      <c r="O32" s="358">
        <v>215</v>
      </c>
    </row>
    <row r="33" spans="1:15" x14ac:dyDescent="0.25">
      <c r="A33" s="216" t="s">
        <v>32</v>
      </c>
      <c r="B33" s="360">
        <f t="shared" ref="B33:O33" si="0">SUM(B8:B32)</f>
        <v>180877</v>
      </c>
      <c r="C33" s="360">
        <f t="shared" si="0"/>
        <v>13932</v>
      </c>
      <c r="D33" s="360">
        <f t="shared" si="0"/>
        <v>17795</v>
      </c>
      <c r="E33" s="360">
        <f t="shared" si="0"/>
        <v>20790</v>
      </c>
      <c r="F33" s="360">
        <f t="shared" si="0"/>
        <v>21198</v>
      </c>
      <c r="G33" s="360">
        <f t="shared" si="0"/>
        <v>21123</v>
      </c>
      <c r="H33" s="360">
        <f t="shared" si="0"/>
        <v>19593</v>
      </c>
      <c r="I33" s="360">
        <f t="shared" si="0"/>
        <v>17865</v>
      </c>
      <c r="J33" s="360">
        <f t="shared" si="0"/>
        <v>15252</v>
      </c>
      <c r="K33" s="360">
        <f t="shared" si="0"/>
        <v>12309</v>
      </c>
      <c r="L33" s="360">
        <f t="shared" si="0"/>
        <v>9001</v>
      </c>
      <c r="M33" s="360">
        <f t="shared" si="0"/>
        <v>6845</v>
      </c>
      <c r="N33" s="360">
        <f t="shared" si="0"/>
        <v>3654</v>
      </c>
      <c r="O33" s="360">
        <f t="shared" si="0"/>
        <v>1520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52" priority="1" operator="equal">
      <formula>0</formula>
    </cfRule>
  </conditionalFormatting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Q33"/>
  <sheetViews>
    <sheetView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43.5" customHeight="1" x14ac:dyDescent="0.3">
      <c r="A1" s="464" t="s">
        <v>230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0" t="s">
        <v>220</v>
      </c>
      <c r="P2" s="391"/>
    </row>
    <row r="3" spans="1:17" x14ac:dyDescent="0.25">
      <c r="A3" s="495" t="s">
        <v>6</v>
      </c>
      <c r="B3" s="492" t="s">
        <v>215</v>
      </c>
      <c r="C3" s="496" t="s">
        <v>43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8"/>
    </row>
    <row r="4" spans="1:17" ht="15.75" thickBot="1" x14ac:dyDescent="0.3">
      <c r="A4" s="485"/>
      <c r="B4" s="493"/>
      <c r="C4" s="499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Q4" s="365"/>
    </row>
    <row r="5" spans="1:17" x14ac:dyDescent="0.25">
      <c r="A5" s="485"/>
      <c r="B5" s="493"/>
      <c r="C5" s="468" t="s">
        <v>216</v>
      </c>
      <c r="D5" s="495" t="s">
        <v>44</v>
      </c>
      <c r="E5" s="495" t="s">
        <v>45</v>
      </c>
      <c r="F5" s="495" t="s">
        <v>46</v>
      </c>
      <c r="G5" s="495" t="s">
        <v>47</v>
      </c>
      <c r="H5" s="495" t="s">
        <v>48</v>
      </c>
      <c r="I5" s="495" t="s">
        <v>49</v>
      </c>
      <c r="J5" s="495" t="s">
        <v>50</v>
      </c>
      <c r="K5" s="495" t="s">
        <v>51</v>
      </c>
      <c r="L5" s="495" t="s">
        <v>52</v>
      </c>
      <c r="M5" s="495" t="s">
        <v>53</v>
      </c>
      <c r="N5" s="495" t="s">
        <v>54</v>
      </c>
      <c r="O5" s="468" t="s">
        <v>217</v>
      </c>
    </row>
    <row r="6" spans="1:17" ht="48.6" customHeight="1" thickBot="1" x14ac:dyDescent="0.3">
      <c r="A6" s="486"/>
      <c r="B6" s="494"/>
      <c r="C6" s="47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75"/>
    </row>
    <row r="7" spans="1:17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</row>
    <row r="8" spans="1:17" x14ac:dyDescent="0.25">
      <c r="A8" s="211" t="s">
        <v>7</v>
      </c>
      <c r="B8" s="357">
        <v>3162</v>
      </c>
      <c r="C8" s="357">
        <v>293</v>
      </c>
      <c r="D8" s="357">
        <v>385</v>
      </c>
      <c r="E8" s="357">
        <v>369</v>
      </c>
      <c r="F8" s="357">
        <v>309</v>
      </c>
      <c r="G8" s="357">
        <v>319</v>
      </c>
      <c r="H8" s="357">
        <v>343</v>
      </c>
      <c r="I8" s="357">
        <v>263</v>
      </c>
      <c r="J8" s="357">
        <v>280</v>
      </c>
      <c r="K8" s="357">
        <v>190</v>
      </c>
      <c r="L8" s="357">
        <v>209</v>
      </c>
      <c r="M8" s="357">
        <v>148</v>
      </c>
      <c r="N8" s="357">
        <v>41</v>
      </c>
      <c r="O8" s="357">
        <v>13</v>
      </c>
    </row>
    <row r="9" spans="1:17" x14ac:dyDescent="0.25">
      <c r="A9" s="212" t="s">
        <v>8</v>
      </c>
      <c r="B9" s="358">
        <v>3550</v>
      </c>
      <c r="C9" s="358">
        <v>188</v>
      </c>
      <c r="D9" s="358">
        <v>214</v>
      </c>
      <c r="E9" s="358">
        <v>374</v>
      </c>
      <c r="F9" s="358">
        <v>335</v>
      </c>
      <c r="G9" s="358">
        <v>329</v>
      </c>
      <c r="H9" s="358">
        <v>501</v>
      </c>
      <c r="I9" s="358">
        <v>418</v>
      </c>
      <c r="J9" s="358">
        <v>436</v>
      </c>
      <c r="K9" s="358">
        <v>219</v>
      </c>
      <c r="L9" s="358">
        <v>171</v>
      </c>
      <c r="M9" s="358">
        <v>161</v>
      </c>
      <c r="N9" s="358">
        <v>94</v>
      </c>
      <c r="O9" s="358">
        <v>110</v>
      </c>
    </row>
    <row r="10" spans="1:17" x14ac:dyDescent="0.25">
      <c r="A10" s="212" t="s">
        <v>9</v>
      </c>
      <c r="B10" s="358">
        <v>5868</v>
      </c>
      <c r="C10" s="358">
        <v>741</v>
      </c>
      <c r="D10" s="358">
        <v>560</v>
      </c>
      <c r="E10" s="358">
        <v>465</v>
      </c>
      <c r="F10" s="358">
        <v>561</v>
      </c>
      <c r="G10" s="358">
        <v>572</v>
      </c>
      <c r="H10" s="358">
        <v>696</v>
      </c>
      <c r="I10" s="358">
        <v>641</v>
      </c>
      <c r="J10" s="358">
        <v>509</v>
      </c>
      <c r="K10" s="358">
        <v>442</v>
      </c>
      <c r="L10" s="358">
        <v>296</v>
      </c>
      <c r="M10" s="358">
        <v>296</v>
      </c>
      <c r="N10" s="358">
        <v>86</v>
      </c>
      <c r="O10" s="358">
        <v>3</v>
      </c>
    </row>
    <row r="11" spans="1:17" x14ac:dyDescent="0.25">
      <c r="A11" s="212" t="s">
        <v>10</v>
      </c>
      <c r="B11" s="358">
        <v>2423</v>
      </c>
      <c r="C11" s="358">
        <v>242</v>
      </c>
      <c r="D11" s="358">
        <v>273</v>
      </c>
      <c r="E11" s="358">
        <v>367</v>
      </c>
      <c r="F11" s="358">
        <v>294</v>
      </c>
      <c r="G11" s="358">
        <v>190</v>
      </c>
      <c r="H11" s="358">
        <v>184</v>
      </c>
      <c r="I11" s="358">
        <v>224</v>
      </c>
      <c r="J11" s="358">
        <v>159</v>
      </c>
      <c r="K11" s="358">
        <v>166</v>
      </c>
      <c r="L11" s="358">
        <v>135</v>
      </c>
      <c r="M11" s="358">
        <v>94</v>
      </c>
      <c r="N11" s="358">
        <v>41</v>
      </c>
      <c r="O11" s="358">
        <v>54</v>
      </c>
    </row>
    <row r="12" spans="1:17" x14ac:dyDescent="0.25">
      <c r="A12" s="212" t="s">
        <v>11</v>
      </c>
      <c r="B12" s="358">
        <v>3257</v>
      </c>
      <c r="C12" s="358">
        <v>78</v>
      </c>
      <c r="D12" s="358">
        <v>251</v>
      </c>
      <c r="E12" s="358">
        <v>319</v>
      </c>
      <c r="F12" s="358">
        <v>390</v>
      </c>
      <c r="G12" s="358">
        <v>356</v>
      </c>
      <c r="H12" s="358">
        <v>448</v>
      </c>
      <c r="I12" s="358">
        <v>445</v>
      </c>
      <c r="J12" s="358">
        <v>322</v>
      </c>
      <c r="K12" s="358">
        <v>252</v>
      </c>
      <c r="L12" s="358">
        <v>186</v>
      </c>
      <c r="M12" s="358">
        <v>106</v>
      </c>
      <c r="N12" s="358">
        <v>63</v>
      </c>
      <c r="O12" s="358">
        <v>41</v>
      </c>
    </row>
    <row r="13" spans="1:17" x14ac:dyDescent="0.25">
      <c r="A13" s="212" t="s">
        <v>12</v>
      </c>
      <c r="B13" s="358">
        <v>3002</v>
      </c>
      <c r="C13" s="358">
        <v>392</v>
      </c>
      <c r="D13" s="358">
        <v>309</v>
      </c>
      <c r="E13" s="358">
        <v>229</v>
      </c>
      <c r="F13" s="358">
        <v>229</v>
      </c>
      <c r="G13" s="358">
        <v>284</v>
      </c>
      <c r="H13" s="358">
        <v>488</v>
      </c>
      <c r="I13" s="358">
        <v>427</v>
      </c>
      <c r="J13" s="358">
        <v>314</v>
      </c>
      <c r="K13" s="358">
        <v>170</v>
      </c>
      <c r="L13" s="358">
        <v>117</v>
      </c>
      <c r="M13" s="358">
        <v>38</v>
      </c>
      <c r="N13" s="358">
        <v>5</v>
      </c>
      <c r="O13" s="358">
        <v>0</v>
      </c>
    </row>
    <row r="14" spans="1:17" x14ac:dyDescent="0.25">
      <c r="A14" s="212" t="s">
        <v>13</v>
      </c>
      <c r="B14" s="358">
        <v>3198</v>
      </c>
      <c r="C14" s="358">
        <v>461</v>
      </c>
      <c r="D14" s="358">
        <v>391</v>
      </c>
      <c r="E14" s="358">
        <v>414</v>
      </c>
      <c r="F14" s="358">
        <v>371</v>
      </c>
      <c r="G14" s="358">
        <v>270</v>
      </c>
      <c r="H14" s="358">
        <v>396</v>
      </c>
      <c r="I14" s="358">
        <v>199</v>
      </c>
      <c r="J14" s="358">
        <v>164</v>
      </c>
      <c r="K14" s="358">
        <v>136</v>
      </c>
      <c r="L14" s="358">
        <v>167</v>
      </c>
      <c r="M14" s="358">
        <v>117</v>
      </c>
      <c r="N14" s="358">
        <v>95</v>
      </c>
      <c r="O14" s="358">
        <v>17</v>
      </c>
    </row>
    <row r="15" spans="1:17" x14ac:dyDescent="0.25">
      <c r="A15" s="212" t="s">
        <v>14</v>
      </c>
      <c r="B15" s="358">
        <v>4298</v>
      </c>
      <c r="C15" s="358">
        <v>678</v>
      </c>
      <c r="D15" s="358">
        <v>357</v>
      </c>
      <c r="E15" s="358">
        <v>460</v>
      </c>
      <c r="F15" s="358">
        <v>447</v>
      </c>
      <c r="G15" s="358">
        <v>285</v>
      </c>
      <c r="H15" s="358">
        <v>420</v>
      </c>
      <c r="I15" s="358">
        <v>469</v>
      </c>
      <c r="J15" s="358">
        <v>386</v>
      </c>
      <c r="K15" s="358">
        <v>326</v>
      </c>
      <c r="L15" s="358">
        <v>278</v>
      </c>
      <c r="M15" s="358">
        <v>109</v>
      </c>
      <c r="N15" s="358">
        <v>58</v>
      </c>
      <c r="O15" s="358">
        <v>25</v>
      </c>
    </row>
    <row r="16" spans="1:17" x14ac:dyDescent="0.25">
      <c r="A16" s="212" t="s">
        <v>15</v>
      </c>
      <c r="B16" s="358">
        <v>5842</v>
      </c>
      <c r="C16" s="358">
        <v>303</v>
      </c>
      <c r="D16" s="358">
        <v>470</v>
      </c>
      <c r="E16" s="358">
        <v>448</v>
      </c>
      <c r="F16" s="358">
        <v>528</v>
      </c>
      <c r="G16" s="358">
        <v>525</v>
      </c>
      <c r="H16" s="358">
        <v>623</v>
      </c>
      <c r="I16" s="358">
        <v>853</v>
      </c>
      <c r="J16" s="358">
        <v>739</v>
      </c>
      <c r="K16" s="358">
        <v>690</v>
      </c>
      <c r="L16" s="358">
        <v>409</v>
      </c>
      <c r="M16" s="358">
        <v>199</v>
      </c>
      <c r="N16" s="358">
        <v>41</v>
      </c>
      <c r="O16" s="358">
        <v>14</v>
      </c>
    </row>
    <row r="17" spans="1:15" x14ac:dyDescent="0.25">
      <c r="A17" s="212" t="s">
        <v>16</v>
      </c>
      <c r="B17" s="358">
        <v>2783</v>
      </c>
      <c r="C17" s="358">
        <v>111</v>
      </c>
      <c r="D17" s="358">
        <v>367</v>
      </c>
      <c r="E17" s="358">
        <v>328</v>
      </c>
      <c r="F17" s="358">
        <v>312</v>
      </c>
      <c r="G17" s="358">
        <v>323</v>
      </c>
      <c r="H17" s="358">
        <v>303</v>
      </c>
      <c r="I17" s="358">
        <v>311</v>
      </c>
      <c r="J17" s="358">
        <v>299</v>
      </c>
      <c r="K17" s="358">
        <v>218</v>
      </c>
      <c r="L17" s="358">
        <v>106</v>
      </c>
      <c r="M17" s="358">
        <v>80</v>
      </c>
      <c r="N17" s="358">
        <v>24</v>
      </c>
      <c r="O17" s="358">
        <v>1</v>
      </c>
    </row>
    <row r="18" spans="1:15" x14ac:dyDescent="0.25">
      <c r="A18" s="212" t="s">
        <v>17</v>
      </c>
      <c r="B18" s="358">
        <v>1251</v>
      </c>
      <c r="C18" s="358">
        <v>179</v>
      </c>
      <c r="D18" s="358">
        <v>171</v>
      </c>
      <c r="E18" s="358">
        <v>145</v>
      </c>
      <c r="F18" s="358">
        <v>104</v>
      </c>
      <c r="G18" s="358">
        <v>131</v>
      </c>
      <c r="H18" s="358">
        <v>90</v>
      </c>
      <c r="I18" s="358">
        <v>109</v>
      </c>
      <c r="J18" s="358">
        <v>103</v>
      </c>
      <c r="K18" s="358">
        <v>83</v>
      </c>
      <c r="L18" s="358">
        <v>63</v>
      </c>
      <c r="M18" s="358">
        <v>64</v>
      </c>
      <c r="N18" s="358">
        <v>8</v>
      </c>
      <c r="O18" s="358">
        <v>1</v>
      </c>
    </row>
    <row r="19" spans="1:15" x14ac:dyDescent="0.25">
      <c r="A19" s="212" t="s">
        <v>18</v>
      </c>
      <c r="B19" s="358">
        <v>3753</v>
      </c>
      <c r="C19" s="358">
        <v>425</v>
      </c>
      <c r="D19" s="358">
        <v>489</v>
      </c>
      <c r="E19" s="358">
        <v>374</v>
      </c>
      <c r="F19" s="358">
        <v>416</v>
      </c>
      <c r="G19" s="358">
        <v>385</v>
      </c>
      <c r="H19" s="358">
        <v>387</v>
      </c>
      <c r="I19" s="358">
        <v>359</v>
      </c>
      <c r="J19" s="358">
        <v>288</v>
      </c>
      <c r="K19" s="358">
        <v>232</v>
      </c>
      <c r="L19" s="358">
        <v>209</v>
      </c>
      <c r="M19" s="358">
        <v>109</v>
      </c>
      <c r="N19" s="358">
        <v>79</v>
      </c>
      <c r="O19" s="358">
        <v>1</v>
      </c>
    </row>
    <row r="20" spans="1:15" x14ac:dyDescent="0.25">
      <c r="A20" s="212" t="s">
        <v>19</v>
      </c>
      <c r="B20" s="358">
        <v>5125</v>
      </c>
      <c r="C20" s="358">
        <v>1235</v>
      </c>
      <c r="D20" s="358">
        <v>479</v>
      </c>
      <c r="E20" s="358">
        <v>596</v>
      </c>
      <c r="F20" s="358">
        <v>485</v>
      </c>
      <c r="G20" s="358">
        <v>534</v>
      </c>
      <c r="H20" s="358">
        <v>455</v>
      </c>
      <c r="I20" s="358">
        <v>478</v>
      </c>
      <c r="J20" s="358">
        <v>345</v>
      </c>
      <c r="K20" s="358">
        <v>230</v>
      </c>
      <c r="L20" s="358">
        <v>96</v>
      </c>
      <c r="M20" s="358">
        <v>135</v>
      </c>
      <c r="N20" s="358">
        <v>42</v>
      </c>
      <c r="O20" s="358">
        <v>15</v>
      </c>
    </row>
    <row r="21" spans="1:15" x14ac:dyDescent="0.25">
      <c r="A21" s="212" t="s">
        <v>20</v>
      </c>
      <c r="B21" s="358">
        <v>5850</v>
      </c>
      <c r="C21" s="358">
        <v>511</v>
      </c>
      <c r="D21" s="358">
        <v>579</v>
      </c>
      <c r="E21" s="358">
        <v>636</v>
      </c>
      <c r="F21" s="358">
        <v>643</v>
      </c>
      <c r="G21" s="358">
        <v>657</v>
      </c>
      <c r="H21" s="358">
        <v>650</v>
      </c>
      <c r="I21" s="358">
        <v>584</v>
      </c>
      <c r="J21" s="358">
        <v>447</v>
      </c>
      <c r="K21" s="358">
        <v>373</v>
      </c>
      <c r="L21" s="358">
        <v>381</v>
      </c>
      <c r="M21" s="358">
        <v>266</v>
      </c>
      <c r="N21" s="358">
        <v>106</v>
      </c>
      <c r="O21" s="358">
        <v>17</v>
      </c>
    </row>
    <row r="22" spans="1:15" x14ac:dyDescent="0.25">
      <c r="A22" s="212" t="s">
        <v>21</v>
      </c>
      <c r="B22" s="358">
        <v>3784</v>
      </c>
      <c r="C22" s="358">
        <v>574</v>
      </c>
      <c r="D22" s="358">
        <v>368</v>
      </c>
      <c r="E22" s="358">
        <v>417</v>
      </c>
      <c r="F22" s="358">
        <v>366</v>
      </c>
      <c r="G22" s="358">
        <v>369</v>
      </c>
      <c r="H22" s="358">
        <v>370</v>
      </c>
      <c r="I22" s="358">
        <v>280</v>
      </c>
      <c r="J22" s="358">
        <v>262</v>
      </c>
      <c r="K22" s="358">
        <v>303</v>
      </c>
      <c r="L22" s="358">
        <v>188</v>
      </c>
      <c r="M22" s="358">
        <v>219</v>
      </c>
      <c r="N22" s="358">
        <v>49</v>
      </c>
      <c r="O22" s="358">
        <v>19</v>
      </c>
    </row>
    <row r="23" spans="1:15" x14ac:dyDescent="0.25">
      <c r="A23" s="212" t="s">
        <v>22</v>
      </c>
      <c r="B23" s="358">
        <v>2017</v>
      </c>
      <c r="C23" s="358">
        <v>136</v>
      </c>
      <c r="D23" s="358">
        <v>186</v>
      </c>
      <c r="E23" s="358">
        <v>183</v>
      </c>
      <c r="F23" s="358">
        <v>170</v>
      </c>
      <c r="G23" s="358">
        <v>255</v>
      </c>
      <c r="H23" s="358">
        <v>204</v>
      </c>
      <c r="I23" s="358">
        <v>216</v>
      </c>
      <c r="J23" s="358">
        <v>149</v>
      </c>
      <c r="K23" s="358">
        <v>156</v>
      </c>
      <c r="L23" s="358">
        <v>168</v>
      </c>
      <c r="M23" s="358">
        <v>139</v>
      </c>
      <c r="N23" s="358">
        <v>14</v>
      </c>
      <c r="O23" s="358">
        <v>41</v>
      </c>
    </row>
    <row r="24" spans="1:15" x14ac:dyDescent="0.25">
      <c r="A24" s="212" t="s">
        <v>23</v>
      </c>
      <c r="B24" s="358">
        <v>5653</v>
      </c>
      <c r="C24" s="358">
        <v>702</v>
      </c>
      <c r="D24" s="358">
        <v>890</v>
      </c>
      <c r="E24" s="358">
        <v>604</v>
      </c>
      <c r="F24" s="358">
        <v>531</v>
      </c>
      <c r="G24" s="358">
        <v>509</v>
      </c>
      <c r="H24" s="358">
        <v>540</v>
      </c>
      <c r="I24" s="358">
        <v>639</v>
      </c>
      <c r="J24" s="358">
        <v>303</v>
      </c>
      <c r="K24" s="358">
        <v>300</v>
      </c>
      <c r="L24" s="358">
        <v>280</v>
      </c>
      <c r="M24" s="358">
        <v>251</v>
      </c>
      <c r="N24" s="358">
        <v>82</v>
      </c>
      <c r="O24" s="358">
        <v>22</v>
      </c>
    </row>
    <row r="25" spans="1:15" x14ac:dyDescent="0.25">
      <c r="A25" s="212" t="s">
        <v>24</v>
      </c>
      <c r="B25" s="358">
        <v>2117</v>
      </c>
      <c r="C25" s="358">
        <v>15</v>
      </c>
      <c r="D25" s="358">
        <v>182</v>
      </c>
      <c r="E25" s="358">
        <v>182</v>
      </c>
      <c r="F25" s="358">
        <v>175</v>
      </c>
      <c r="G25" s="358">
        <v>268</v>
      </c>
      <c r="H25" s="358">
        <v>381</v>
      </c>
      <c r="I25" s="358">
        <v>220</v>
      </c>
      <c r="J25" s="358">
        <v>202</v>
      </c>
      <c r="K25" s="358">
        <v>177</v>
      </c>
      <c r="L25" s="358">
        <v>135</v>
      </c>
      <c r="M25" s="358">
        <v>126</v>
      </c>
      <c r="N25" s="358">
        <v>53</v>
      </c>
      <c r="O25" s="358">
        <v>1</v>
      </c>
    </row>
    <row r="26" spans="1:15" x14ac:dyDescent="0.25">
      <c r="A26" s="212" t="s">
        <v>25</v>
      </c>
      <c r="B26" s="358">
        <v>4600</v>
      </c>
      <c r="C26" s="358">
        <v>130</v>
      </c>
      <c r="D26" s="358">
        <v>374</v>
      </c>
      <c r="E26" s="358">
        <v>619</v>
      </c>
      <c r="F26" s="358">
        <v>550</v>
      </c>
      <c r="G26" s="358">
        <v>512</v>
      </c>
      <c r="H26" s="358">
        <v>471</v>
      </c>
      <c r="I26" s="358">
        <v>429</v>
      </c>
      <c r="J26" s="358">
        <v>592</v>
      </c>
      <c r="K26" s="358">
        <v>435</v>
      </c>
      <c r="L26" s="358">
        <v>278</v>
      </c>
      <c r="M26" s="358">
        <v>167</v>
      </c>
      <c r="N26" s="358">
        <v>42</v>
      </c>
      <c r="O26" s="358">
        <v>1</v>
      </c>
    </row>
    <row r="27" spans="1:15" x14ac:dyDescent="0.25">
      <c r="A27" s="212" t="s">
        <v>26</v>
      </c>
      <c r="B27" s="358">
        <v>2552</v>
      </c>
      <c r="C27" s="358">
        <v>247</v>
      </c>
      <c r="D27" s="358">
        <v>229</v>
      </c>
      <c r="E27" s="358">
        <v>268</v>
      </c>
      <c r="F27" s="358">
        <v>241</v>
      </c>
      <c r="G27" s="358">
        <v>517</v>
      </c>
      <c r="H27" s="358">
        <v>190</v>
      </c>
      <c r="I27" s="358">
        <v>203</v>
      </c>
      <c r="J27" s="358">
        <v>240</v>
      </c>
      <c r="K27" s="358">
        <v>175</v>
      </c>
      <c r="L27" s="358">
        <v>123</v>
      </c>
      <c r="M27" s="358">
        <v>81</v>
      </c>
      <c r="N27" s="358">
        <v>34</v>
      </c>
      <c r="O27" s="358">
        <v>4</v>
      </c>
    </row>
    <row r="28" spans="1:15" x14ac:dyDescent="0.25">
      <c r="A28" s="212" t="s">
        <v>27</v>
      </c>
      <c r="B28" s="358">
        <v>3730</v>
      </c>
      <c r="C28" s="358">
        <v>200</v>
      </c>
      <c r="D28" s="358">
        <v>323</v>
      </c>
      <c r="E28" s="358">
        <v>350</v>
      </c>
      <c r="F28" s="358">
        <v>375</v>
      </c>
      <c r="G28" s="358">
        <v>326</v>
      </c>
      <c r="H28" s="358">
        <v>470</v>
      </c>
      <c r="I28" s="358">
        <v>576</v>
      </c>
      <c r="J28" s="358">
        <v>414</v>
      </c>
      <c r="K28" s="358">
        <v>374</v>
      </c>
      <c r="L28" s="358">
        <v>222</v>
      </c>
      <c r="M28" s="358">
        <v>92</v>
      </c>
      <c r="N28" s="358">
        <v>8</v>
      </c>
      <c r="O28" s="358">
        <v>0</v>
      </c>
    </row>
    <row r="29" spans="1:15" x14ac:dyDescent="0.25">
      <c r="A29" s="212" t="s">
        <v>28</v>
      </c>
      <c r="B29" s="358">
        <v>2330</v>
      </c>
      <c r="C29" s="358">
        <v>125</v>
      </c>
      <c r="D29" s="358">
        <v>241</v>
      </c>
      <c r="E29" s="358">
        <v>223</v>
      </c>
      <c r="F29" s="358">
        <v>388</v>
      </c>
      <c r="G29" s="358">
        <v>337</v>
      </c>
      <c r="H29" s="358">
        <v>357</v>
      </c>
      <c r="I29" s="358">
        <v>207</v>
      </c>
      <c r="J29" s="358">
        <v>159</v>
      </c>
      <c r="K29" s="358">
        <v>136</v>
      </c>
      <c r="L29" s="358">
        <v>87</v>
      </c>
      <c r="M29" s="358">
        <v>42</v>
      </c>
      <c r="N29" s="358">
        <v>16</v>
      </c>
      <c r="O29" s="358">
        <v>12</v>
      </c>
    </row>
    <row r="30" spans="1:15" x14ac:dyDescent="0.25">
      <c r="A30" s="212" t="s">
        <v>29</v>
      </c>
      <c r="B30" s="358">
        <v>2298</v>
      </c>
      <c r="C30" s="358">
        <v>129</v>
      </c>
      <c r="D30" s="358">
        <v>281</v>
      </c>
      <c r="E30" s="358">
        <v>275</v>
      </c>
      <c r="F30" s="358">
        <v>180</v>
      </c>
      <c r="G30" s="358">
        <v>194</v>
      </c>
      <c r="H30" s="358">
        <v>176</v>
      </c>
      <c r="I30" s="358">
        <v>225</v>
      </c>
      <c r="J30" s="358">
        <v>266</v>
      </c>
      <c r="K30" s="358">
        <v>204</v>
      </c>
      <c r="L30" s="358">
        <v>172</v>
      </c>
      <c r="M30" s="358">
        <v>98</v>
      </c>
      <c r="N30" s="358">
        <v>47</v>
      </c>
      <c r="O30" s="358">
        <v>51</v>
      </c>
    </row>
    <row r="31" spans="1:15" x14ac:dyDescent="0.25">
      <c r="A31" s="212" t="s">
        <v>30</v>
      </c>
      <c r="B31" s="358">
        <v>1154</v>
      </c>
      <c r="C31" s="358">
        <v>81</v>
      </c>
      <c r="D31" s="358">
        <v>133</v>
      </c>
      <c r="E31" s="358">
        <v>163</v>
      </c>
      <c r="F31" s="358">
        <v>171</v>
      </c>
      <c r="G31" s="358">
        <v>106</v>
      </c>
      <c r="H31" s="358">
        <v>170</v>
      </c>
      <c r="I31" s="358">
        <v>79</v>
      </c>
      <c r="J31" s="358">
        <v>86</v>
      </c>
      <c r="K31" s="358">
        <v>67</v>
      </c>
      <c r="L31" s="358">
        <v>61</v>
      </c>
      <c r="M31" s="358">
        <v>35</v>
      </c>
      <c r="N31" s="358">
        <v>2</v>
      </c>
      <c r="O31" s="358">
        <v>0</v>
      </c>
    </row>
    <row r="32" spans="1:15" x14ac:dyDescent="0.25">
      <c r="A32" s="212" t="s">
        <v>31</v>
      </c>
      <c r="B32" s="358">
        <v>1343</v>
      </c>
      <c r="C32" s="358">
        <v>107</v>
      </c>
      <c r="D32" s="358">
        <v>123</v>
      </c>
      <c r="E32" s="358">
        <v>138</v>
      </c>
      <c r="F32" s="358">
        <v>103</v>
      </c>
      <c r="G32" s="358">
        <v>164</v>
      </c>
      <c r="H32" s="358">
        <v>107</v>
      </c>
      <c r="I32" s="358">
        <v>88</v>
      </c>
      <c r="J32" s="358">
        <v>121</v>
      </c>
      <c r="K32" s="358">
        <v>105</v>
      </c>
      <c r="L32" s="358">
        <v>151</v>
      </c>
      <c r="M32" s="358">
        <v>80</v>
      </c>
      <c r="N32" s="358">
        <v>48</v>
      </c>
      <c r="O32" s="358">
        <v>8</v>
      </c>
    </row>
    <row r="33" spans="1:15" x14ac:dyDescent="0.25">
      <c r="A33" s="213" t="s">
        <v>32</v>
      </c>
      <c r="B33" s="360">
        <f t="shared" ref="B33:O33" si="0">SUM(B8:B32)</f>
        <v>84940</v>
      </c>
      <c r="C33" s="360">
        <f t="shared" si="0"/>
        <v>8283</v>
      </c>
      <c r="D33" s="360">
        <f t="shared" si="0"/>
        <v>8625</v>
      </c>
      <c r="E33" s="360">
        <f t="shared" si="0"/>
        <v>8946</v>
      </c>
      <c r="F33" s="360">
        <f t="shared" si="0"/>
        <v>8674</v>
      </c>
      <c r="G33" s="360">
        <f t="shared" si="0"/>
        <v>8717</v>
      </c>
      <c r="H33" s="360">
        <f t="shared" si="0"/>
        <v>9420</v>
      </c>
      <c r="I33" s="360">
        <f t="shared" si="0"/>
        <v>8942</v>
      </c>
      <c r="J33" s="360">
        <f t="shared" si="0"/>
        <v>7585</v>
      </c>
      <c r="K33" s="360">
        <f t="shared" si="0"/>
        <v>6159</v>
      </c>
      <c r="L33" s="360">
        <f t="shared" si="0"/>
        <v>4688</v>
      </c>
      <c r="M33" s="360">
        <f t="shared" si="0"/>
        <v>3252</v>
      </c>
      <c r="N33" s="360">
        <f t="shared" si="0"/>
        <v>1178</v>
      </c>
      <c r="O33" s="360">
        <f t="shared" si="0"/>
        <v>471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51" priority="1" operator="equal">
      <formula>0</formula>
    </cfRule>
  </conditionalFormatting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Q33"/>
  <sheetViews>
    <sheetView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40.5" customHeight="1" x14ac:dyDescent="0.3">
      <c r="A1" s="464" t="s">
        <v>316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0" t="s">
        <v>220</v>
      </c>
      <c r="P2" s="391"/>
    </row>
    <row r="3" spans="1:17" x14ac:dyDescent="0.25">
      <c r="A3" s="495" t="s">
        <v>6</v>
      </c>
      <c r="B3" s="492" t="s">
        <v>215</v>
      </c>
      <c r="C3" s="496" t="s">
        <v>43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8"/>
    </row>
    <row r="4" spans="1:17" ht="15.75" thickBot="1" x14ac:dyDescent="0.3">
      <c r="A4" s="485"/>
      <c r="B4" s="493"/>
      <c r="C4" s="499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Q4" s="365"/>
    </row>
    <row r="5" spans="1:17" x14ac:dyDescent="0.25">
      <c r="A5" s="485"/>
      <c r="B5" s="493"/>
      <c r="C5" s="468" t="s">
        <v>216</v>
      </c>
      <c r="D5" s="495" t="s">
        <v>44</v>
      </c>
      <c r="E5" s="495" t="s">
        <v>45</v>
      </c>
      <c r="F5" s="495" t="s">
        <v>46</v>
      </c>
      <c r="G5" s="495" t="s">
        <v>47</v>
      </c>
      <c r="H5" s="495" t="s">
        <v>48</v>
      </c>
      <c r="I5" s="495" t="s">
        <v>49</v>
      </c>
      <c r="J5" s="495" t="s">
        <v>50</v>
      </c>
      <c r="K5" s="495" t="s">
        <v>51</v>
      </c>
      <c r="L5" s="495" t="s">
        <v>52</v>
      </c>
      <c r="M5" s="495" t="s">
        <v>53</v>
      </c>
      <c r="N5" s="495" t="s">
        <v>54</v>
      </c>
      <c r="O5" s="468" t="s">
        <v>217</v>
      </c>
    </row>
    <row r="6" spans="1:17" ht="48.6" customHeight="1" thickBot="1" x14ac:dyDescent="0.3">
      <c r="A6" s="486"/>
      <c r="B6" s="494"/>
      <c r="C6" s="47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75"/>
    </row>
    <row r="7" spans="1:17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</row>
    <row r="8" spans="1:17" x14ac:dyDescent="0.25">
      <c r="A8" s="208" t="s">
        <v>7</v>
      </c>
      <c r="B8" s="357">
        <v>1409</v>
      </c>
      <c r="C8" s="357">
        <v>4</v>
      </c>
      <c r="D8" s="357">
        <v>28</v>
      </c>
      <c r="E8" s="357">
        <v>21</v>
      </c>
      <c r="F8" s="357">
        <v>23</v>
      </c>
      <c r="G8" s="357">
        <v>145</v>
      </c>
      <c r="H8" s="357">
        <v>211</v>
      </c>
      <c r="I8" s="357">
        <v>247</v>
      </c>
      <c r="J8" s="357">
        <v>185</v>
      </c>
      <c r="K8" s="357">
        <v>203</v>
      </c>
      <c r="L8" s="357">
        <v>194</v>
      </c>
      <c r="M8" s="357">
        <v>103</v>
      </c>
      <c r="N8" s="357">
        <v>34</v>
      </c>
      <c r="O8" s="357">
        <v>11</v>
      </c>
    </row>
    <row r="9" spans="1:17" x14ac:dyDescent="0.25">
      <c r="A9" s="209" t="s">
        <v>8</v>
      </c>
      <c r="B9" s="358">
        <v>3264</v>
      </c>
      <c r="C9" s="358">
        <v>330</v>
      </c>
      <c r="D9" s="358">
        <v>34</v>
      </c>
      <c r="E9" s="358">
        <v>57</v>
      </c>
      <c r="F9" s="358">
        <v>87</v>
      </c>
      <c r="G9" s="358">
        <v>331</v>
      </c>
      <c r="H9" s="358">
        <v>465</v>
      </c>
      <c r="I9" s="358">
        <v>456</v>
      </c>
      <c r="J9" s="358">
        <v>474</v>
      </c>
      <c r="K9" s="358">
        <v>406</v>
      </c>
      <c r="L9" s="358">
        <v>250</v>
      </c>
      <c r="M9" s="358">
        <v>188</v>
      </c>
      <c r="N9" s="358">
        <v>120</v>
      </c>
      <c r="O9" s="358">
        <v>66</v>
      </c>
    </row>
    <row r="10" spans="1:17" x14ac:dyDescent="0.25">
      <c r="A10" s="209" t="s">
        <v>9</v>
      </c>
      <c r="B10" s="358">
        <v>4253</v>
      </c>
      <c r="C10" s="358">
        <v>70</v>
      </c>
      <c r="D10" s="358">
        <v>145</v>
      </c>
      <c r="E10" s="358">
        <v>274</v>
      </c>
      <c r="F10" s="358">
        <v>358</v>
      </c>
      <c r="G10" s="358">
        <v>531</v>
      </c>
      <c r="H10" s="358">
        <v>626</v>
      </c>
      <c r="I10" s="358">
        <v>579</v>
      </c>
      <c r="J10" s="358">
        <v>576</v>
      </c>
      <c r="K10" s="358">
        <v>479</v>
      </c>
      <c r="L10" s="358">
        <v>298</v>
      </c>
      <c r="M10" s="358">
        <v>213</v>
      </c>
      <c r="N10" s="358">
        <v>79</v>
      </c>
      <c r="O10" s="358">
        <v>25</v>
      </c>
    </row>
    <row r="11" spans="1:17" x14ac:dyDescent="0.25">
      <c r="A11" s="209" t="s">
        <v>10</v>
      </c>
      <c r="B11" s="358">
        <v>2459</v>
      </c>
      <c r="C11" s="358">
        <v>27</v>
      </c>
      <c r="D11" s="358">
        <v>92</v>
      </c>
      <c r="E11" s="358">
        <v>128</v>
      </c>
      <c r="F11" s="358">
        <v>127</v>
      </c>
      <c r="G11" s="358">
        <v>292</v>
      </c>
      <c r="H11" s="358">
        <v>357</v>
      </c>
      <c r="I11" s="358">
        <v>353</v>
      </c>
      <c r="J11" s="358">
        <v>288</v>
      </c>
      <c r="K11" s="358">
        <v>259</v>
      </c>
      <c r="L11" s="358">
        <v>222</v>
      </c>
      <c r="M11" s="358">
        <v>165</v>
      </c>
      <c r="N11" s="358">
        <v>69</v>
      </c>
      <c r="O11" s="358">
        <v>80</v>
      </c>
    </row>
    <row r="12" spans="1:17" x14ac:dyDescent="0.25">
      <c r="A12" s="209" t="s">
        <v>11</v>
      </c>
      <c r="B12" s="358">
        <v>1466</v>
      </c>
      <c r="C12" s="358">
        <v>79</v>
      </c>
      <c r="D12" s="358">
        <v>24</v>
      </c>
      <c r="E12" s="358">
        <v>54</v>
      </c>
      <c r="F12" s="358">
        <v>48</v>
      </c>
      <c r="G12" s="358">
        <v>94</v>
      </c>
      <c r="H12" s="358">
        <v>179</v>
      </c>
      <c r="I12" s="358">
        <v>215</v>
      </c>
      <c r="J12" s="358">
        <v>193</v>
      </c>
      <c r="K12" s="358">
        <v>153</v>
      </c>
      <c r="L12" s="358">
        <v>143</v>
      </c>
      <c r="M12" s="358">
        <v>159</v>
      </c>
      <c r="N12" s="358">
        <v>64</v>
      </c>
      <c r="O12" s="358">
        <v>61</v>
      </c>
    </row>
    <row r="13" spans="1:17" x14ac:dyDescent="0.25">
      <c r="A13" s="209" t="s">
        <v>12</v>
      </c>
      <c r="B13" s="358">
        <v>2709</v>
      </c>
      <c r="C13" s="358">
        <v>0</v>
      </c>
      <c r="D13" s="358">
        <v>3</v>
      </c>
      <c r="E13" s="358">
        <v>5</v>
      </c>
      <c r="F13" s="358">
        <v>59</v>
      </c>
      <c r="G13" s="358">
        <v>237</v>
      </c>
      <c r="H13" s="358">
        <v>576</v>
      </c>
      <c r="I13" s="358">
        <v>517</v>
      </c>
      <c r="J13" s="358">
        <v>590</v>
      </c>
      <c r="K13" s="358">
        <v>374</v>
      </c>
      <c r="L13" s="358">
        <v>205</v>
      </c>
      <c r="M13" s="358">
        <v>114</v>
      </c>
      <c r="N13" s="358">
        <v>26</v>
      </c>
      <c r="O13" s="358">
        <v>3</v>
      </c>
    </row>
    <row r="14" spans="1:17" x14ac:dyDescent="0.25">
      <c r="A14" s="209" t="s">
        <v>13</v>
      </c>
      <c r="B14" s="358">
        <v>4110</v>
      </c>
      <c r="C14" s="358">
        <v>0</v>
      </c>
      <c r="D14" s="358">
        <v>32</v>
      </c>
      <c r="E14" s="358">
        <v>77</v>
      </c>
      <c r="F14" s="358">
        <v>214</v>
      </c>
      <c r="G14" s="358">
        <v>440</v>
      </c>
      <c r="H14" s="358">
        <v>567</v>
      </c>
      <c r="I14" s="358">
        <v>653</v>
      </c>
      <c r="J14" s="358">
        <v>646</v>
      </c>
      <c r="K14" s="358">
        <v>608</v>
      </c>
      <c r="L14" s="358">
        <v>409</v>
      </c>
      <c r="M14" s="358">
        <v>231</v>
      </c>
      <c r="N14" s="358">
        <v>140</v>
      </c>
      <c r="O14" s="358">
        <v>93</v>
      </c>
    </row>
    <row r="15" spans="1:17" x14ac:dyDescent="0.25">
      <c r="A15" s="209" t="s">
        <v>14</v>
      </c>
      <c r="B15" s="358">
        <v>4441</v>
      </c>
      <c r="C15" s="358">
        <v>82</v>
      </c>
      <c r="D15" s="358">
        <v>40</v>
      </c>
      <c r="E15" s="358">
        <v>92</v>
      </c>
      <c r="F15" s="358">
        <v>98</v>
      </c>
      <c r="G15" s="358">
        <v>152</v>
      </c>
      <c r="H15" s="358">
        <v>522</v>
      </c>
      <c r="I15" s="358">
        <v>666</v>
      </c>
      <c r="J15" s="358">
        <v>822</v>
      </c>
      <c r="K15" s="358">
        <v>715</v>
      </c>
      <c r="L15" s="358">
        <v>468</v>
      </c>
      <c r="M15" s="358">
        <v>367</v>
      </c>
      <c r="N15" s="358">
        <v>313</v>
      </c>
      <c r="O15" s="358">
        <v>104</v>
      </c>
    </row>
    <row r="16" spans="1:17" x14ac:dyDescent="0.25">
      <c r="A16" s="209" t="s">
        <v>15</v>
      </c>
      <c r="B16" s="358">
        <v>5283</v>
      </c>
      <c r="C16" s="358">
        <v>21</v>
      </c>
      <c r="D16" s="358">
        <v>25</v>
      </c>
      <c r="E16" s="358">
        <v>116</v>
      </c>
      <c r="F16" s="358">
        <v>214</v>
      </c>
      <c r="G16" s="358">
        <v>387</v>
      </c>
      <c r="H16" s="358">
        <v>649</v>
      </c>
      <c r="I16" s="358">
        <v>947</v>
      </c>
      <c r="J16" s="358">
        <v>920</v>
      </c>
      <c r="K16" s="358">
        <v>774</v>
      </c>
      <c r="L16" s="358">
        <v>664</v>
      </c>
      <c r="M16" s="358">
        <v>403</v>
      </c>
      <c r="N16" s="358">
        <v>131</v>
      </c>
      <c r="O16" s="358">
        <v>32</v>
      </c>
    </row>
    <row r="17" spans="1:15" x14ac:dyDescent="0.25">
      <c r="A17" s="209" t="s">
        <v>16</v>
      </c>
      <c r="B17" s="358">
        <v>2997</v>
      </c>
      <c r="C17" s="358">
        <v>31</v>
      </c>
      <c r="D17" s="358">
        <v>72</v>
      </c>
      <c r="E17" s="358">
        <v>122</v>
      </c>
      <c r="F17" s="358">
        <v>165</v>
      </c>
      <c r="G17" s="358">
        <v>313</v>
      </c>
      <c r="H17" s="358">
        <v>423</v>
      </c>
      <c r="I17" s="358">
        <v>542</v>
      </c>
      <c r="J17" s="358">
        <v>415</v>
      </c>
      <c r="K17" s="358">
        <v>487</v>
      </c>
      <c r="L17" s="358">
        <v>238</v>
      </c>
      <c r="M17" s="358">
        <v>144</v>
      </c>
      <c r="N17" s="358">
        <v>28</v>
      </c>
      <c r="O17" s="358">
        <v>17</v>
      </c>
    </row>
    <row r="18" spans="1:15" x14ac:dyDescent="0.25">
      <c r="A18" s="209" t="s">
        <v>17</v>
      </c>
      <c r="B18" s="358">
        <v>1062</v>
      </c>
      <c r="C18" s="358">
        <v>1</v>
      </c>
      <c r="D18" s="358">
        <v>50</v>
      </c>
      <c r="E18" s="358">
        <v>43</v>
      </c>
      <c r="F18" s="358">
        <v>47</v>
      </c>
      <c r="G18" s="358">
        <v>106</v>
      </c>
      <c r="H18" s="358">
        <v>137</v>
      </c>
      <c r="I18" s="358">
        <v>201</v>
      </c>
      <c r="J18" s="358">
        <v>147</v>
      </c>
      <c r="K18" s="358">
        <v>99</v>
      </c>
      <c r="L18" s="358">
        <v>108</v>
      </c>
      <c r="M18" s="358">
        <v>83</v>
      </c>
      <c r="N18" s="358">
        <v>34</v>
      </c>
      <c r="O18" s="358">
        <v>6</v>
      </c>
    </row>
    <row r="19" spans="1:15" x14ac:dyDescent="0.25">
      <c r="A19" s="209" t="s">
        <v>18</v>
      </c>
      <c r="B19" s="358">
        <v>2590</v>
      </c>
      <c r="C19" s="358">
        <v>27</v>
      </c>
      <c r="D19" s="358">
        <v>109</v>
      </c>
      <c r="E19" s="358">
        <v>93</v>
      </c>
      <c r="F19" s="358">
        <v>132</v>
      </c>
      <c r="G19" s="358">
        <v>291</v>
      </c>
      <c r="H19" s="358">
        <v>324</v>
      </c>
      <c r="I19" s="358">
        <v>319</v>
      </c>
      <c r="J19" s="358">
        <v>404</v>
      </c>
      <c r="K19" s="358">
        <v>341</v>
      </c>
      <c r="L19" s="358">
        <v>196</v>
      </c>
      <c r="M19" s="358">
        <v>189</v>
      </c>
      <c r="N19" s="358">
        <v>117</v>
      </c>
      <c r="O19" s="358">
        <v>48</v>
      </c>
    </row>
    <row r="20" spans="1:15" x14ac:dyDescent="0.25">
      <c r="A20" s="209" t="s">
        <v>19</v>
      </c>
      <c r="B20" s="358">
        <v>2341</v>
      </c>
      <c r="C20" s="358">
        <v>89</v>
      </c>
      <c r="D20" s="358">
        <v>49</v>
      </c>
      <c r="E20" s="358">
        <v>44</v>
      </c>
      <c r="F20" s="358">
        <v>135</v>
      </c>
      <c r="G20" s="358">
        <v>124</v>
      </c>
      <c r="H20" s="358">
        <v>244</v>
      </c>
      <c r="I20" s="358">
        <v>273</v>
      </c>
      <c r="J20" s="358">
        <v>323</v>
      </c>
      <c r="K20" s="358">
        <v>380</v>
      </c>
      <c r="L20" s="358">
        <v>316</v>
      </c>
      <c r="M20" s="358">
        <v>259</v>
      </c>
      <c r="N20" s="358">
        <v>86</v>
      </c>
      <c r="O20" s="358">
        <v>19</v>
      </c>
    </row>
    <row r="21" spans="1:15" x14ac:dyDescent="0.25">
      <c r="A21" s="209" t="s">
        <v>20</v>
      </c>
      <c r="B21" s="358">
        <v>2547</v>
      </c>
      <c r="C21" s="358">
        <v>30</v>
      </c>
      <c r="D21" s="358">
        <v>97</v>
      </c>
      <c r="E21" s="358">
        <v>85</v>
      </c>
      <c r="F21" s="358">
        <v>121</v>
      </c>
      <c r="G21" s="358">
        <v>227</v>
      </c>
      <c r="H21" s="358">
        <v>359</v>
      </c>
      <c r="I21" s="358">
        <v>424</v>
      </c>
      <c r="J21" s="358">
        <v>449</v>
      </c>
      <c r="K21" s="358">
        <v>355</v>
      </c>
      <c r="L21" s="358">
        <v>220</v>
      </c>
      <c r="M21" s="358">
        <v>102</v>
      </c>
      <c r="N21" s="358">
        <v>55</v>
      </c>
      <c r="O21" s="358">
        <v>23</v>
      </c>
    </row>
    <row r="22" spans="1:15" x14ac:dyDescent="0.25">
      <c r="A22" s="209" t="s">
        <v>21</v>
      </c>
      <c r="B22" s="358">
        <v>2393</v>
      </c>
      <c r="C22" s="358">
        <v>17</v>
      </c>
      <c r="D22" s="358">
        <v>58</v>
      </c>
      <c r="E22" s="358">
        <v>57</v>
      </c>
      <c r="F22" s="358">
        <v>83</v>
      </c>
      <c r="G22" s="358">
        <v>235</v>
      </c>
      <c r="H22" s="358">
        <v>346</v>
      </c>
      <c r="I22" s="358">
        <v>379</v>
      </c>
      <c r="J22" s="358">
        <v>370</v>
      </c>
      <c r="K22" s="358">
        <v>347</v>
      </c>
      <c r="L22" s="358">
        <v>255</v>
      </c>
      <c r="M22" s="358">
        <v>146</v>
      </c>
      <c r="N22" s="358">
        <v>61</v>
      </c>
      <c r="O22" s="358">
        <v>39</v>
      </c>
    </row>
    <row r="23" spans="1:15" x14ac:dyDescent="0.25">
      <c r="A23" s="209" t="s">
        <v>22</v>
      </c>
      <c r="B23" s="358">
        <v>2033</v>
      </c>
      <c r="C23" s="358">
        <v>1</v>
      </c>
      <c r="D23" s="358">
        <v>37</v>
      </c>
      <c r="E23" s="358">
        <v>96</v>
      </c>
      <c r="F23" s="358">
        <v>207</v>
      </c>
      <c r="G23" s="358">
        <v>200</v>
      </c>
      <c r="H23" s="358">
        <v>244</v>
      </c>
      <c r="I23" s="358">
        <v>256</v>
      </c>
      <c r="J23" s="358">
        <v>272</v>
      </c>
      <c r="K23" s="358">
        <v>300</v>
      </c>
      <c r="L23" s="358">
        <v>215</v>
      </c>
      <c r="M23" s="358">
        <v>116</v>
      </c>
      <c r="N23" s="358">
        <v>74</v>
      </c>
      <c r="O23" s="358">
        <v>15</v>
      </c>
    </row>
    <row r="24" spans="1:15" x14ac:dyDescent="0.25">
      <c r="A24" s="209" t="s">
        <v>23</v>
      </c>
      <c r="B24" s="358">
        <v>3530</v>
      </c>
      <c r="C24" s="358">
        <v>20</v>
      </c>
      <c r="D24" s="358">
        <v>85</v>
      </c>
      <c r="E24" s="358">
        <v>167</v>
      </c>
      <c r="F24" s="358">
        <v>295</v>
      </c>
      <c r="G24" s="358">
        <v>320</v>
      </c>
      <c r="H24" s="358">
        <v>580</v>
      </c>
      <c r="I24" s="358">
        <v>521</v>
      </c>
      <c r="J24" s="358">
        <v>501</v>
      </c>
      <c r="K24" s="358">
        <v>407</v>
      </c>
      <c r="L24" s="358">
        <v>301</v>
      </c>
      <c r="M24" s="358">
        <v>221</v>
      </c>
      <c r="N24" s="358">
        <v>102</v>
      </c>
      <c r="O24" s="358">
        <v>10</v>
      </c>
    </row>
    <row r="25" spans="1:15" x14ac:dyDescent="0.25">
      <c r="A25" s="209" t="s">
        <v>24</v>
      </c>
      <c r="B25" s="358">
        <v>2024</v>
      </c>
      <c r="C25" s="358">
        <v>0</v>
      </c>
      <c r="D25" s="358">
        <v>7</v>
      </c>
      <c r="E25" s="358">
        <v>25</v>
      </c>
      <c r="F25" s="358">
        <v>54</v>
      </c>
      <c r="G25" s="358">
        <v>185</v>
      </c>
      <c r="H25" s="358">
        <v>230</v>
      </c>
      <c r="I25" s="358">
        <v>297</v>
      </c>
      <c r="J25" s="358">
        <v>217</v>
      </c>
      <c r="K25" s="358">
        <v>334</v>
      </c>
      <c r="L25" s="358">
        <v>312</v>
      </c>
      <c r="M25" s="358">
        <v>229</v>
      </c>
      <c r="N25" s="358">
        <v>106</v>
      </c>
      <c r="O25" s="358">
        <v>28</v>
      </c>
    </row>
    <row r="26" spans="1:15" x14ac:dyDescent="0.25">
      <c r="A26" s="209" t="s">
        <v>25</v>
      </c>
      <c r="B26" s="358">
        <v>8698</v>
      </c>
      <c r="C26" s="358">
        <v>115</v>
      </c>
      <c r="D26" s="358">
        <v>341</v>
      </c>
      <c r="E26" s="358">
        <v>356</v>
      </c>
      <c r="F26" s="358">
        <v>544</v>
      </c>
      <c r="G26" s="358">
        <v>642</v>
      </c>
      <c r="H26" s="358">
        <v>899</v>
      </c>
      <c r="I26" s="358">
        <v>1240</v>
      </c>
      <c r="J26" s="358">
        <v>1342</v>
      </c>
      <c r="K26" s="358">
        <v>1430</v>
      </c>
      <c r="L26" s="358">
        <v>945</v>
      </c>
      <c r="M26" s="358">
        <v>619</v>
      </c>
      <c r="N26" s="358">
        <v>201</v>
      </c>
      <c r="O26" s="358">
        <v>24</v>
      </c>
    </row>
    <row r="27" spans="1:15" x14ac:dyDescent="0.25">
      <c r="A27" s="209" t="s">
        <v>26</v>
      </c>
      <c r="B27" s="358">
        <v>2284</v>
      </c>
      <c r="C27" s="358">
        <v>6</v>
      </c>
      <c r="D27" s="358">
        <v>28</v>
      </c>
      <c r="E27" s="358">
        <v>39</v>
      </c>
      <c r="F27" s="358">
        <v>62</v>
      </c>
      <c r="G27" s="358">
        <v>279</v>
      </c>
      <c r="H27" s="358">
        <v>307</v>
      </c>
      <c r="I27" s="358">
        <v>359</v>
      </c>
      <c r="J27" s="358">
        <v>411</v>
      </c>
      <c r="K27" s="358">
        <v>326</v>
      </c>
      <c r="L27" s="358">
        <v>231</v>
      </c>
      <c r="M27" s="358">
        <v>159</v>
      </c>
      <c r="N27" s="358">
        <v>46</v>
      </c>
      <c r="O27" s="358">
        <v>31</v>
      </c>
    </row>
    <row r="28" spans="1:15" x14ac:dyDescent="0.25">
      <c r="A28" s="209" t="s">
        <v>27</v>
      </c>
      <c r="B28" s="358">
        <v>2503</v>
      </c>
      <c r="C28" s="358">
        <v>33</v>
      </c>
      <c r="D28" s="358">
        <v>22</v>
      </c>
      <c r="E28" s="358">
        <v>47</v>
      </c>
      <c r="F28" s="358">
        <v>93</v>
      </c>
      <c r="G28" s="358">
        <v>165</v>
      </c>
      <c r="H28" s="358">
        <v>224</v>
      </c>
      <c r="I28" s="358">
        <v>344</v>
      </c>
      <c r="J28" s="358">
        <v>388</v>
      </c>
      <c r="K28" s="358">
        <v>455</v>
      </c>
      <c r="L28" s="358">
        <v>421</v>
      </c>
      <c r="M28" s="358">
        <v>172</v>
      </c>
      <c r="N28" s="358">
        <v>101</v>
      </c>
      <c r="O28" s="358">
        <v>38</v>
      </c>
    </row>
    <row r="29" spans="1:15" x14ac:dyDescent="0.25">
      <c r="A29" s="209" t="s">
        <v>28</v>
      </c>
      <c r="B29" s="358">
        <v>2230</v>
      </c>
      <c r="C29" s="358">
        <v>1</v>
      </c>
      <c r="D29" s="358">
        <v>20</v>
      </c>
      <c r="E29" s="358">
        <v>46</v>
      </c>
      <c r="F29" s="358">
        <v>69</v>
      </c>
      <c r="G29" s="358">
        <v>145</v>
      </c>
      <c r="H29" s="358">
        <v>295</v>
      </c>
      <c r="I29" s="358">
        <v>375</v>
      </c>
      <c r="J29" s="358">
        <v>511</v>
      </c>
      <c r="K29" s="358">
        <v>343</v>
      </c>
      <c r="L29" s="358">
        <v>278</v>
      </c>
      <c r="M29" s="358">
        <v>79</v>
      </c>
      <c r="N29" s="358">
        <v>40</v>
      </c>
      <c r="O29" s="358">
        <v>28</v>
      </c>
    </row>
    <row r="30" spans="1:15" x14ac:dyDescent="0.25">
      <c r="A30" s="209" t="s">
        <v>29</v>
      </c>
      <c r="B30" s="358">
        <v>1193</v>
      </c>
      <c r="C30" s="358">
        <v>0</v>
      </c>
      <c r="D30" s="358">
        <v>1</v>
      </c>
      <c r="E30" s="358">
        <v>11</v>
      </c>
      <c r="F30" s="358">
        <v>42</v>
      </c>
      <c r="G30" s="358">
        <v>66</v>
      </c>
      <c r="H30" s="358">
        <v>72</v>
      </c>
      <c r="I30" s="358">
        <v>109</v>
      </c>
      <c r="J30" s="358">
        <v>174</v>
      </c>
      <c r="K30" s="358">
        <v>325</v>
      </c>
      <c r="L30" s="358">
        <v>247</v>
      </c>
      <c r="M30" s="358">
        <v>88</v>
      </c>
      <c r="N30" s="358">
        <v>34</v>
      </c>
      <c r="O30" s="358">
        <v>24</v>
      </c>
    </row>
    <row r="31" spans="1:15" x14ac:dyDescent="0.25">
      <c r="A31" s="209" t="s">
        <v>30</v>
      </c>
      <c r="B31" s="358">
        <v>1766</v>
      </c>
      <c r="C31" s="358">
        <v>44</v>
      </c>
      <c r="D31" s="358">
        <v>54</v>
      </c>
      <c r="E31" s="358">
        <v>82</v>
      </c>
      <c r="F31" s="358">
        <v>139</v>
      </c>
      <c r="G31" s="358">
        <v>217</v>
      </c>
      <c r="H31" s="358">
        <v>257</v>
      </c>
      <c r="I31" s="358">
        <v>197</v>
      </c>
      <c r="J31" s="358">
        <v>220</v>
      </c>
      <c r="K31" s="358">
        <v>168</v>
      </c>
      <c r="L31" s="358">
        <v>155</v>
      </c>
      <c r="M31" s="358">
        <v>115</v>
      </c>
      <c r="N31" s="358">
        <v>93</v>
      </c>
      <c r="O31" s="358">
        <v>25</v>
      </c>
    </row>
    <row r="32" spans="1:15" x14ac:dyDescent="0.25">
      <c r="A32" s="209" t="s">
        <v>31</v>
      </c>
      <c r="B32" s="358">
        <v>4325</v>
      </c>
      <c r="C32" s="358">
        <v>11</v>
      </c>
      <c r="D32" s="358">
        <v>28</v>
      </c>
      <c r="E32" s="358">
        <v>100</v>
      </c>
      <c r="F32" s="358">
        <v>231</v>
      </c>
      <c r="G32" s="358">
        <v>375</v>
      </c>
      <c r="H32" s="358">
        <v>590</v>
      </c>
      <c r="I32" s="358">
        <v>600</v>
      </c>
      <c r="J32" s="358">
        <v>539</v>
      </c>
      <c r="K32" s="358">
        <v>681</v>
      </c>
      <c r="L32" s="358">
        <v>492</v>
      </c>
      <c r="M32" s="358">
        <v>402</v>
      </c>
      <c r="N32" s="358">
        <v>155</v>
      </c>
      <c r="O32" s="358">
        <v>121</v>
      </c>
    </row>
    <row r="33" spans="1:15" x14ac:dyDescent="0.25">
      <c r="A33" s="210" t="s">
        <v>32</v>
      </c>
      <c r="B33" s="360">
        <f t="shared" ref="B33:O33" si="0">SUM(B8:B32)</f>
        <v>73910</v>
      </c>
      <c r="C33" s="360">
        <f t="shared" si="0"/>
        <v>1039</v>
      </c>
      <c r="D33" s="360">
        <f t="shared" si="0"/>
        <v>1481</v>
      </c>
      <c r="E33" s="360">
        <f t="shared" si="0"/>
        <v>2237</v>
      </c>
      <c r="F33" s="360">
        <f t="shared" si="0"/>
        <v>3647</v>
      </c>
      <c r="G33" s="360">
        <f t="shared" si="0"/>
        <v>6499</v>
      </c>
      <c r="H33" s="360">
        <f t="shared" si="0"/>
        <v>9683</v>
      </c>
      <c r="I33" s="360">
        <f t="shared" si="0"/>
        <v>11069</v>
      </c>
      <c r="J33" s="360">
        <f t="shared" si="0"/>
        <v>11377</v>
      </c>
      <c r="K33" s="360">
        <f t="shared" si="0"/>
        <v>10749</v>
      </c>
      <c r="L33" s="360">
        <f t="shared" si="0"/>
        <v>7783</v>
      </c>
      <c r="M33" s="360">
        <f t="shared" si="0"/>
        <v>5066</v>
      </c>
      <c r="N33" s="360">
        <f t="shared" si="0"/>
        <v>2309</v>
      </c>
      <c r="O33" s="360">
        <f t="shared" si="0"/>
        <v>971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50" priority="1" operator="equal">
      <formula>0</formula>
    </cfRule>
  </conditionalFormatting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Q33"/>
  <sheetViews>
    <sheetView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45" customHeight="1" x14ac:dyDescent="0.3">
      <c r="A1" s="464" t="s">
        <v>231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0" t="s">
        <v>220</v>
      </c>
      <c r="P2" s="391"/>
    </row>
    <row r="3" spans="1:17" x14ac:dyDescent="0.25">
      <c r="A3" s="495" t="s">
        <v>6</v>
      </c>
      <c r="B3" s="492" t="s">
        <v>215</v>
      </c>
      <c r="C3" s="496" t="s">
        <v>43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8"/>
    </row>
    <row r="4" spans="1:17" ht="15.75" thickBot="1" x14ac:dyDescent="0.3">
      <c r="A4" s="485"/>
      <c r="B4" s="493"/>
      <c r="C4" s="499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Q4" s="365"/>
    </row>
    <row r="5" spans="1:17" x14ac:dyDescent="0.25">
      <c r="A5" s="485"/>
      <c r="B5" s="493"/>
      <c r="C5" s="468" t="s">
        <v>216</v>
      </c>
      <c r="D5" s="495" t="s">
        <v>44</v>
      </c>
      <c r="E5" s="495" t="s">
        <v>45</v>
      </c>
      <c r="F5" s="495" t="s">
        <v>46</v>
      </c>
      <c r="G5" s="495" t="s">
        <v>47</v>
      </c>
      <c r="H5" s="495" t="s">
        <v>48</v>
      </c>
      <c r="I5" s="495" t="s">
        <v>49</v>
      </c>
      <c r="J5" s="495" t="s">
        <v>50</v>
      </c>
      <c r="K5" s="495" t="s">
        <v>51</v>
      </c>
      <c r="L5" s="495" t="s">
        <v>52</v>
      </c>
      <c r="M5" s="495" t="s">
        <v>53</v>
      </c>
      <c r="N5" s="495" t="s">
        <v>54</v>
      </c>
      <c r="O5" s="468" t="s">
        <v>217</v>
      </c>
    </row>
    <row r="6" spans="1:17" ht="48.6" customHeight="1" thickBot="1" x14ac:dyDescent="0.3">
      <c r="A6" s="486"/>
      <c r="B6" s="494"/>
      <c r="C6" s="47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75"/>
    </row>
    <row r="7" spans="1:17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</row>
    <row r="8" spans="1:17" x14ac:dyDescent="0.25">
      <c r="A8" s="205" t="s">
        <v>7</v>
      </c>
      <c r="B8" s="357">
        <v>3306</v>
      </c>
      <c r="C8" s="357">
        <v>133</v>
      </c>
      <c r="D8" s="357">
        <v>175</v>
      </c>
      <c r="E8" s="357">
        <v>179</v>
      </c>
      <c r="F8" s="357">
        <v>181</v>
      </c>
      <c r="G8" s="357">
        <v>234</v>
      </c>
      <c r="H8" s="357">
        <v>296</v>
      </c>
      <c r="I8" s="357">
        <v>342</v>
      </c>
      <c r="J8" s="357">
        <v>340</v>
      </c>
      <c r="K8" s="357">
        <v>447</v>
      </c>
      <c r="L8" s="357">
        <v>532</v>
      </c>
      <c r="M8" s="357">
        <v>173</v>
      </c>
      <c r="N8" s="357">
        <v>83</v>
      </c>
      <c r="O8" s="357">
        <v>191</v>
      </c>
    </row>
    <row r="9" spans="1:17" x14ac:dyDescent="0.25">
      <c r="A9" s="206" t="s">
        <v>8</v>
      </c>
      <c r="B9" s="358">
        <v>579</v>
      </c>
      <c r="C9" s="358">
        <v>14</v>
      </c>
      <c r="D9" s="358">
        <v>3</v>
      </c>
      <c r="E9" s="358">
        <v>23</v>
      </c>
      <c r="F9" s="358">
        <v>7</v>
      </c>
      <c r="G9" s="358">
        <v>51</v>
      </c>
      <c r="H9" s="358">
        <v>86</v>
      </c>
      <c r="I9" s="358">
        <v>77</v>
      </c>
      <c r="J9" s="358">
        <v>93</v>
      </c>
      <c r="K9" s="358">
        <v>78</v>
      </c>
      <c r="L9" s="358">
        <v>58</v>
      </c>
      <c r="M9" s="358">
        <v>61</v>
      </c>
      <c r="N9" s="358">
        <v>21</v>
      </c>
      <c r="O9" s="358">
        <v>7</v>
      </c>
    </row>
    <row r="10" spans="1:17" x14ac:dyDescent="0.25">
      <c r="A10" s="206" t="s">
        <v>9</v>
      </c>
      <c r="B10" s="358">
        <v>7029</v>
      </c>
      <c r="C10" s="358">
        <v>327</v>
      </c>
      <c r="D10" s="358">
        <v>540</v>
      </c>
      <c r="E10" s="358">
        <v>629</v>
      </c>
      <c r="F10" s="358">
        <v>611</v>
      </c>
      <c r="G10" s="358">
        <v>653</v>
      </c>
      <c r="H10" s="358">
        <v>718</v>
      </c>
      <c r="I10" s="358">
        <v>781</v>
      </c>
      <c r="J10" s="358">
        <v>591</v>
      </c>
      <c r="K10" s="358">
        <v>562</v>
      </c>
      <c r="L10" s="358">
        <v>441</v>
      </c>
      <c r="M10" s="358">
        <v>484</v>
      </c>
      <c r="N10" s="358">
        <v>360</v>
      </c>
      <c r="O10" s="358">
        <v>332</v>
      </c>
    </row>
    <row r="11" spans="1:17" x14ac:dyDescent="0.25">
      <c r="A11" s="206" t="s">
        <v>10</v>
      </c>
      <c r="B11" s="358">
        <v>3846</v>
      </c>
      <c r="C11" s="358">
        <v>291</v>
      </c>
      <c r="D11" s="358">
        <v>369</v>
      </c>
      <c r="E11" s="358">
        <v>442</v>
      </c>
      <c r="F11" s="358">
        <v>424</v>
      </c>
      <c r="G11" s="358">
        <v>395</v>
      </c>
      <c r="H11" s="358">
        <v>389</v>
      </c>
      <c r="I11" s="358">
        <v>371</v>
      </c>
      <c r="J11" s="358">
        <v>316</v>
      </c>
      <c r="K11" s="358">
        <v>326</v>
      </c>
      <c r="L11" s="358">
        <v>227</v>
      </c>
      <c r="M11" s="358">
        <v>163</v>
      </c>
      <c r="N11" s="358">
        <v>112</v>
      </c>
      <c r="O11" s="358">
        <v>21</v>
      </c>
    </row>
    <row r="12" spans="1:17" x14ac:dyDescent="0.25">
      <c r="A12" s="206" t="s">
        <v>11</v>
      </c>
      <c r="B12" s="358">
        <v>2626</v>
      </c>
      <c r="C12" s="358">
        <v>263</v>
      </c>
      <c r="D12" s="358">
        <v>200</v>
      </c>
      <c r="E12" s="358">
        <v>224</v>
      </c>
      <c r="F12" s="358">
        <v>258</v>
      </c>
      <c r="G12" s="358">
        <v>240</v>
      </c>
      <c r="H12" s="358">
        <v>214</v>
      </c>
      <c r="I12" s="358">
        <v>248</v>
      </c>
      <c r="J12" s="358">
        <v>275</v>
      </c>
      <c r="K12" s="358">
        <v>256</v>
      </c>
      <c r="L12" s="358">
        <v>215</v>
      </c>
      <c r="M12" s="358">
        <v>149</v>
      </c>
      <c r="N12" s="358">
        <v>82</v>
      </c>
      <c r="O12" s="358">
        <v>2</v>
      </c>
    </row>
    <row r="13" spans="1:17" x14ac:dyDescent="0.25">
      <c r="A13" s="206" t="s">
        <v>12</v>
      </c>
      <c r="B13" s="358">
        <v>1059</v>
      </c>
      <c r="C13" s="358">
        <v>112</v>
      </c>
      <c r="D13" s="358">
        <v>95</v>
      </c>
      <c r="E13" s="358">
        <v>103</v>
      </c>
      <c r="F13" s="358">
        <v>90</v>
      </c>
      <c r="G13" s="358">
        <v>142</v>
      </c>
      <c r="H13" s="358">
        <v>136</v>
      </c>
      <c r="I13" s="358">
        <v>77</v>
      </c>
      <c r="J13" s="358">
        <v>95</v>
      </c>
      <c r="K13" s="358">
        <v>118</v>
      </c>
      <c r="L13" s="358">
        <v>42</v>
      </c>
      <c r="M13" s="358">
        <v>33</v>
      </c>
      <c r="N13" s="358">
        <v>7</v>
      </c>
      <c r="O13" s="358">
        <v>9</v>
      </c>
    </row>
    <row r="14" spans="1:17" x14ac:dyDescent="0.25">
      <c r="A14" s="206" t="s">
        <v>13</v>
      </c>
      <c r="B14" s="358">
        <v>3853</v>
      </c>
      <c r="C14" s="358">
        <v>221</v>
      </c>
      <c r="D14" s="358">
        <v>294</v>
      </c>
      <c r="E14" s="358">
        <v>404</v>
      </c>
      <c r="F14" s="358">
        <v>414</v>
      </c>
      <c r="G14" s="358">
        <v>459</v>
      </c>
      <c r="H14" s="358">
        <v>437</v>
      </c>
      <c r="I14" s="358">
        <v>375</v>
      </c>
      <c r="J14" s="358">
        <v>317</v>
      </c>
      <c r="K14" s="358">
        <v>292</v>
      </c>
      <c r="L14" s="358">
        <v>240</v>
      </c>
      <c r="M14" s="358">
        <v>200</v>
      </c>
      <c r="N14" s="358">
        <v>136</v>
      </c>
      <c r="O14" s="358">
        <v>64</v>
      </c>
    </row>
    <row r="15" spans="1:17" x14ac:dyDescent="0.25">
      <c r="A15" s="206" t="s">
        <v>14</v>
      </c>
      <c r="B15" s="358">
        <v>729</v>
      </c>
      <c r="C15" s="358">
        <v>30</v>
      </c>
      <c r="D15" s="358">
        <v>34</v>
      </c>
      <c r="E15" s="358">
        <v>43</v>
      </c>
      <c r="F15" s="358">
        <v>82</v>
      </c>
      <c r="G15" s="358">
        <v>91</v>
      </c>
      <c r="H15" s="358">
        <v>77</v>
      </c>
      <c r="I15" s="358">
        <v>75</v>
      </c>
      <c r="J15" s="358">
        <v>73</v>
      </c>
      <c r="K15" s="358">
        <v>78</v>
      </c>
      <c r="L15" s="358">
        <v>66</v>
      </c>
      <c r="M15" s="358">
        <v>57</v>
      </c>
      <c r="N15" s="358">
        <v>22</v>
      </c>
      <c r="O15" s="358">
        <v>1</v>
      </c>
    </row>
    <row r="16" spans="1:17" x14ac:dyDescent="0.25">
      <c r="A16" s="206" t="s">
        <v>15</v>
      </c>
      <c r="B16" s="358">
        <v>3344</v>
      </c>
      <c r="C16" s="358">
        <v>241</v>
      </c>
      <c r="D16" s="358">
        <v>390</v>
      </c>
      <c r="E16" s="358">
        <v>343</v>
      </c>
      <c r="F16" s="358">
        <v>295</v>
      </c>
      <c r="G16" s="358">
        <v>295</v>
      </c>
      <c r="H16" s="358">
        <v>271</v>
      </c>
      <c r="I16" s="358">
        <v>289</v>
      </c>
      <c r="J16" s="358">
        <v>310</v>
      </c>
      <c r="K16" s="358">
        <v>308</v>
      </c>
      <c r="L16" s="358">
        <v>217</v>
      </c>
      <c r="M16" s="358">
        <v>184</v>
      </c>
      <c r="N16" s="358">
        <v>136</v>
      </c>
      <c r="O16" s="358">
        <v>65</v>
      </c>
    </row>
    <row r="17" spans="1:15" x14ac:dyDescent="0.25">
      <c r="A17" s="206" t="s">
        <v>16</v>
      </c>
      <c r="B17" s="358">
        <v>2102</v>
      </c>
      <c r="C17" s="358">
        <v>76</v>
      </c>
      <c r="D17" s="358">
        <v>96</v>
      </c>
      <c r="E17" s="358">
        <v>170</v>
      </c>
      <c r="F17" s="358">
        <v>212</v>
      </c>
      <c r="G17" s="358">
        <v>252</v>
      </c>
      <c r="H17" s="358">
        <v>233</v>
      </c>
      <c r="I17" s="358">
        <v>258</v>
      </c>
      <c r="J17" s="358">
        <v>237</v>
      </c>
      <c r="K17" s="358">
        <v>208</v>
      </c>
      <c r="L17" s="358">
        <v>174</v>
      </c>
      <c r="M17" s="358">
        <v>114</v>
      </c>
      <c r="N17" s="358">
        <v>45</v>
      </c>
      <c r="O17" s="358">
        <v>27</v>
      </c>
    </row>
    <row r="18" spans="1:15" x14ac:dyDescent="0.25">
      <c r="A18" s="206" t="s">
        <v>17</v>
      </c>
      <c r="B18" s="358">
        <v>812</v>
      </c>
      <c r="C18" s="358">
        <v>62</v>
      </c>
      <c r="D18" s="358">
        <v>63</v>
      </c>
      <c r="E18" s="358">
        <v>45</v>
      </c>
      <c r="F18" s="358">
        <v>92</v>
      </c>
      <c r="G18" s="358">
        <v>74</v>
      </c>
      <c r="H18" s="358">
        <v>89</v>
      </c>
      <c r="I18" s="358">
        <v>75</v>
      </c>
      <c r="J18" s="358">
        <v>70</v>
      </c>
      <c r="K18" s="358">
        <v>63</v>
      </c>
      <c r="L18" s="358">
        <v>66</v>
      </c>
      <c r="M18" s="358">
        <v>46</v>
      </c>
      <c r="N18" s="358">
        <v>24</v>
      </c>
      <c r="O18" s="358">
        <v>43</v>
      </c>
    </row>
    <row r="19" spans="1:15" x14ac:dyDescent="0.25">
      <c r="A19" s="206" t="s">
        <v>18</v>
      </c>
      <c r="B19" s="358">
        <v>3268</v>
      </c>
      <c r="C19" s="358">
        <v>407</v>
      </c>
      <c r="D19" s="358">
        <v>362</v>
      </c>
      <c r="E19" s="358">
        <v>377</v>
      </c>
      <c r="F19" s="358">
        <v>294</v>
      </c>
      <c r="G19" s="358">
        <v>309</v>
      </c>
      <c r="H19" s="358">
        <v>282</v>
      </c>
      <c r="I19" s="358">
        <v>228</v>
      </c>
      <c r="J19" s="358">
        <v>246</v>
      </c>
      <c r="K19" s="358">
        <v>267</v>
      </c>
      <c r="L19" s="358">
        <v>208</v>
      </c>
      <c r="M19" s="358">
        <v>134</v>
      </c>
      <c r="N19" s="358">
        <v>40</v>
      </c>
      <c r="O19" s="358">
        <v>114</v>
      </c>
    </row>
    <row r="20" spans="1:15" x14ac:dyDescent="0.25">
      <c r="A20" s="206" t="s">
        <v>19</v>
      </c>
      <c r="B20" s="358">
        <v>629</v>
      </c>
      <c r="C20" s="358">
        <v>1</v>
      </c>
      <c r="D20" s="358">
        <v>29</v>
      </c>
      <c r="E20" s="358">
        <v>109</v>
      </c>
      <c r="F20" s="358">
        <v>78</v>
      </c>
      <c r="G20" s="358">
        <v>44</v>
      </c>
      <c r="H20" s="358">
        <v>37</v>
      </c>
      <c r="I20" s="358">
        <v>96</v>
      </c>
      <c r="J20" s="358">
        <v>105</v>
      </c>
      <c r="K20" s="358">
        <v>48</v>
      </c>
      <c r="L20" s="358">
        <v>58</v>
      </c>
      <c r="M20" s="358">
        <v>11</v>
      </c>
      <c r="N20" s="358">
        <v>13</v>
      </c>
      <c r="O20" s="358">
        <v>0</v>
      </c>
    </row>
    <row r="21" spans="1:15" x14ac:dyDescent="0.25">
      <c r="A21" s="206" t="s">
        <v>20</v>
      </c>
      <c r="B21" s="358">
        <v>12581</v>
      </c>
      <c r="C21" s="358">
        <v>688</v>
      </c>
      <c r="D21" s="358">
        <v>706</v>
      </c>
      <c r="E21" s="358">
        <v>742</v>
      </c>
      <c r="F21" s="358">
        <v>4234</v>
      </c>
      <c r="G21" s="358">
        <v>2738</v>
      </c>
      <c r="H21" s="358">
        <v>831</v>
      </c>
      <c r="I21" s="358">
        <v>737</v>
      </c>
      <c r="J21" s="358">
        <v>580</v>
      </c>
      <c r="K21" s="358">
        <v>517</v>
      </c>
      <c r="L21" s="358">
        <v>406</v>
      </c>
      <c r="M21" s="358">
        <v>261</v>
      </c>
      <c r="N21" s="358">
        <v>118</v>
      </c>
      <c r="O21" s="358">
        <v>23</v>
      </c>
    </row>
    <row r="22" spans="1:15" x14ac:dyDescent="0.25">
      <c r="A22" s="206" t="s">
        <v>21</v>
      </c>
      <c r="B22" s="358">
        <v>1547</v>
      </c>
      <c r="C22" s="358">
        <v>85</v>
      </c>
      <c r="D22" s="358">
        <v>98</v>
      </c>
      <c r="E22" s="358">
        <v>125</v>
      </c>
      <c r="F22" s="358">
        <v>128</v>
      </c>
      <c r="G22" s="358">
        <v>159</v>
      </c>
      <c r="H22" s="358">
        <v>188</v>
      </c>
      <c r="I22" s="358">
        <v>194</v>
      </c>
      <c r="J22" s="358">
        <v>156</v>
      </c>
      <c r="K22" s="358">
        <v>152</v>
      </c>
      <c r="L22" s="358">
        <v>120</v>
      </c>
      <c r="M22" s="358">
        <v>97</v>
      </c>
      <c r="N22" s="358">
        <v>38</v>
      </c>
      <c r="O22" s="358">
        <v>7</v>
      </c>
    </row>
    <row r="23" spans="1:15" x14ac:dyDescent="0.25">
      <c r="A23" s="206" t="s">
        <v>22</v>
      </c>
      <c r="B23" s="358">
        <v>1284</v>
      </c>
      <c r="C23" s="358">
        <v>160</v>
      </c>
      <c r="D23" s="358">
        <v>65</v>
      </c>
      <c r="E23" s="358">
        <v>110</v>
      </c>
      <c r="F23" s="358">
        <v>131</v>
      </c>
      <c r="G23" s="358">
        <v>130</v>
      </c>
      <c r="H23" s="358">
        <v>123</v>
      </c>
      <c r="I23" s="358">
        <v>144</v>
      </c>
      <c r="J23" s="358">
        <v>130</v>
      </c>
      <c r="K23" s="358">
        <v>104</v>
      </c>
      <c r="L23" s="358">
        <v>73</v>
      </c>
      <c r="M23" s="358">
        <v>69</v>
      </c>
      <c r="N23" s="358">
        <v>19</v>
      </c>
      <c r="O23" s="358">
        <v>26</v>
      </c>
    </row>
    <row r="24" spans="1:15" x14ac:dyDescent="0.25">
      <c r="A24" s="206" t="s">
        <v>23</v>
      </c>
      <c r="B24" s="358">
        <v>2284</v>
      </c>
      <c r="C24" s="358">
        <v>70</v>
      </c>
      <c r="D24" s="358">
        <v>81</v>
      </c>
      <c r="E24" s="358">
        <v>122</v>
      </c>
      <c r="F24" s="358">
        <v>137</v>
      </c>
      <c r="G24" s="358">
        <v>281</v>
      </c>
      <c r="H24" s="358">
        <v>209</v>
      </c>
      <c r="I24" s="358">
        <v>134</v>
      </c>
      <c r="J24" s="358">
        <v>271</v>
      </c>
      <c r="K24" s="358">
        <v>305</v>
      </c>
      <c r="L24" s="358">
        <v>249</v>
      </c>
      <c r="M24" s="358">
        <v>205</v>
      </c>
      <c r="N24" s="358">
        <v>111</v>
      </c>
      <c r="O24" s="358">
        <v>109</v>
      </c>
    </row>
    <row r="25" spans="1:15" x14ac:dyDescent="0.25">
      <c r="A25" s="206" t="s">
        <v>24</v>
      </c>
      <c r="B25" s="358">
        <v>515</v>
      </c>
      <c r="C25" s="358">
        <v>11</v>
      </c>
      <c r="D25" s="358">
        <v>42</v>
      </c>
      <c r="E25" s="358">
        <v>61</v>
      </c>
      <c r="F25" s="358">
        <v>57</v>
      </c>
      <c r="G25" s="358">
        <v>50</v>
      </c>
      <c r="H25" s="358">
        <v>53</v>
      </c>
      <c r="I25" s="358">
        <v>65</v>
      </c>
      <c r="J25" s="358">
        <v>50</v>
      </c>
      <c r="K25" s="358">
        <v>65</v>
      </c>
      <c r="L25" s="358">
        <v>38</v>
      </c>
      <c r="M25" s="358">
        <v>23</v>
      </c>
      <c r="N25" s="358">
        <v>0</v>
      </c>
      <c r="O25" s="358">
        <v>0</v>
      </c>
    </row>
    <row r="26" spans="1:15" x14ac:dyDescent="0.25">
      <c r="A26" s="206" t="s">
        <v>25</v>
      </c>
      <c r="B26" s="358">
        <v>11758</v>
      </c>
      <c r="C26" s="358">
        <v>866</v>
      </c>
      <c r="D26" s="358">
        <v>1894</v>
      </c>
      <c r="E26" s="358">
        <v>978</v>
      </c>
      <c r="F26" s="358">
        <v>1004</v>
      </c>
      <c r="G26" s="358">
        <v>916</v>
      </c>
      <c r="H26" s="358">
        <v>996</v>
      </c>
      <c r="I26" s="358">
        <v>1048</v>
      </c>
      <c r="J26" s="358">
        <v>975</v>
      </c>
      <c r="K26" s="358">
        <v>1026</v>
      </c>
      <c r="L26" s="358">
        <v>763</v>
      </c>
      <c r="M26" s="358">
        <v>640</v>
      </c>
      <c r="N26" s="358">
        <v>407</v>
      </c>
      <c r="O26" s="358">
        <v>245</v>
      </c>
    </row>
    <row r="27" spans="1:15" x14ac:dyDescent="0.25">
      <c r="A27" s="206" t="s">
        <v>26</v>
      </c>
      <c r="B27" s="358">
        <v>2908</v>
      </c>
      <c r="C27" s="358">
        <v>278</v>
      </c>
      <c r="D27" s="358">
        <v>180</v>
      </c>
      <c r="E27" s="358">
        <v>246</v>
      </c>
      <c r="F27" s="358">
        <v>292</v>
      </c>
      <c r="G27" s="358">
        <v>373</v>
      </c>
      <c r="H27" s="358">
        <v>370</v>
      </c>
      <c r="I27" s="358">
        <v>403</v>
      </c>
      <c r="J27" s="358">
        <v>228</v>
      </c>
      <c r="K27" s="358">
        <v>226</v>
      </c>
      <c r="L27" s="358">
        <v>148</v>
      </c>
      <c r="M27" s="358">
        <v>91</v>
      </c>
      <c r="N27" s="358">
        <v>44</v>
      </c>
      <c r="O27" s="358">
        <v>29</v>
      </c>
    </row>
    <row r="28" spans="1:15" x14ac:dyDescent="0.25">
      <c r="A28" s="206" t="s">
        <v>27</v>
      </c>
      <c r="B28" s="358">
        <v>1875</v>
      </c>
      <c r="C28" s="358">
        <v>83</v>
      </c>
      <c r="D28" s="358">
        <v>127</v>
      </c>
      <c r="E28" s="358">
        <v>177</v>
      </c>
      <c r="F28" s="358">
        <v>171</v>
      </c>
      <c r="G28" s="358">
        <v>237</v>
      </c>
      <c r="H28" s="358">
        <v>251</v>
      </c>
      <c r="I28" s="358">
        <v>221</v>
      </c>
      <c r="J28" s="358">
        <v>170</v>
      </c>
      <c r="K28" s="358">
        <v>164</v>
      </c>
      <c r="L28" s="358">
        <v>101</v>
      </c>
      <c r="M28" s="358">
        <v>69</v>
      </c>
      <c r="N28" s="358">
        <v>31</v>
      </c>
      <c r="O28" s="358">
        <v>73</v>
      </c>
    </row>
    <row r="29" spans="1:15" x14ac:dyDescent="0.25">
      <c r="A29" s="206" t="s">
        <v>28</v>
      </c>
      <c r="B29" s="358">
        <v>2861</v>
      </c>
      <c r="C29" s="358">
        <v>199</v>
      </c>
      <c r="D29" s="358">
        <v>231</v>
      </c>
      <c r="E29" s="358">
        <v>202</v>
      </c>
      <c r="F29" s="358">
        <v>266</v>
      </c>
      <c r="G29" s="358">
        <v>273</v>
      </c>
      <c r="H29" s="358">
        <v>290</v>
      </c>
      <c r="I29" s="358">
        <v>273</v>
      </c>
      <c r="J29" s="358">
        <v>255</v>
      </c>
      <c r="K29" s="358">
        <v>263</v>
      </c>
      <c r="L29" s="358">
        <v>262</v>
      </c>
      <c r="M29" s="358">
        <v>195</v>
      </c>
      <c r="N29" s="358">
        <v>77</v>
      </c>
      <c r="O29" s="358">
        <v>75</v>
      </c>
    </row>
    <row r="30" spans="1:15" x14ac:dyDescent="0.25">
      <c r="A30" s="206" t="s">
        <v>29</v>
      </c>
      <c r="B30" s="358">
        <v>264</v>
      </c>
      <c r="C30" s="358">
        <v>2</v>
      </c>
      <c r="D30" s="358">
        <v>4</v>
      </c>
      <c r="E30" s="358">
        <v>5</v>
      </c>
      <c r="F30" s="358">
        <v>9</v>
      </c>
      <c r="G30" s="358">
        <v>21</v>
      </c>
      <c r="H30" s="358">
        <v>29</v>
      </c>
      <c r="I30" s="358">
        <v>47</v>
      </c>
      <c r="J30" s="358">
        <v>49</v>
      </c>
      <c r="K30" s="358">
        <v>49</v>
      </c>
      <c r="L30" s="358">
        <v>22</v>
      </c>
      <c r="M30" s="358">
        <v>10</v>
      </c>
      <c r="N30" s="358">
        <v>10</v>
      </c>
      <c r="O30" s="358">
        <v>7</v>
      </c>
    </row>
    <row r="31" spans="1:15" x14ac:dyDescent="0.25">
      <c r="A31" s="206" t="s">
        <v>30</v>
      </c>
      <c r="B31" s="358">
        <v>1166</v>
      </c>
      <c r="C31" s="358">
        <v>77</v>
      </c>
      <c r="D31" s="358">
        <v>82</v>
      </c>
      <c r="E31" s="358">
        <v>80</v>
      </c>
      <c r="F31" s="358">
        <v>113</v>
      </c>
      <c r="G31" s="358">
        <v>114</v>
      </c>
      <c r="H31" s="358">
        <v>141</v>
      </c>
      <c r="I31" s="358">
        <v>165</v>
      </c>
      <c r="J31" s="358">
        <v>122</v>
      </c>
      <c r="K31" s="358">
        <v>100</v>
      </c>
      <c r="L31" s="358">
        <v>93</v>
      </c>
      <c r="M31" s="358">
        <v>65</v>
      </c>
      <c r="N31" s="358">
        <v>14</v>
      </c>
      <c r="O31" s="358">
        <v>0</v>
      </c>
    </row>
    <row r="32" spans="1:15" x14ac:dyDescent="0.25">
      <c r="A32" s="206" t="s">
        <v>31</v>
      </c>
      <c r="B32" s="358">
        <v>9899</v>
      </c>
      <c r="C32" s="358">
        <v>1099</v>
      </c>
      <c r="D32" s="358">
        <v>1002</v>
      </c>
      <c r="E32" s="358">
        <v>1140</v>
      </c>
      <c r="F32" s="358">
        <v>990</v>
      </c>
      <c r="G32" s="358">
        <v>937</v>
      </c>
      <c r="H32" s="358">
        <v>946</v>
      </c>
      <c r="I32" s="358">
        <v>837</v>
      </c>
      <c r="J32" s="358">
        <v>791</v>
      </c>
      <c r="K32" s="358">
        <v>746</v>
      </c>
      <c r="L32" s="358">
        <v>520</v>
      </c>
      <c r="M32" s="358">
        <v>330</v>
      </c>
      <c r="N32" s="358">
        <v>191</v>
      </c>
      <c r="O32" s="358">
        <v>370</v>
      </c>
    </row>
    <row r="33" spans="1:15" x14ac:dyDescent="0.25">
      <c r="A33" s="207" t="s">
        <v>32</v>
      </c>
      <c r="B33" s="360">
        <f t="shared" ref="B33:O33" si="0">SUM(B8:B32)</f>
        <v>82124</v>
      </c>
      <c r="C33" s="360">
        <f t="shared" si="0"/>
        <v>5796</v>
      </c>
      <c r="D33" s="360">
        <f t="shared" si="0"/>
        <v>7162</v>
      </c>
      <c r="E33" s="360">
        <f t="shared" si="0"/>
        <v>7079</v>
      </c>
      <c r="F33" s="360">
        <f t="shared" si="0"/>
        <v>10570</v>
      </c>
      <c r="G33" s="360">
        <f t="shared" si="0"/>
        <v>9468</v>
      </c>
      <c r="H33" s="360">
        <f t="shared" si="0"/>
        <v>7692</v>
      </c>
      <c r="I33" s="360">
        <f t="shared" si="0"/>
        <v>7560</v>
      </c>
      <c r="J33" s="360">
        <f t="shared" si="0"/>
        <v>6845</v>
      </c>
      <c r="K33" s="360">
        <f t="shared" si="0"/>
        <v>6768</v>
      </c>
      <c r="L33" s="360">
        <f t="shared" si="0"/>
        <v>5339</v>
      </c>
      <c r="M33" s="360">
        <f t="shared" si="0"/>
        <v>3864</v>
      </c>
      <c r="N33" s="360">
        <f t="shared" si="0"/>
        <v>2141</v>
      </c>
      <c r="O33" s="360">
        <f t="shared" si="0"/>
        <v>1840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49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6.42578125" style="3" customWidth="1"/>
    <col min="3" max="3" width="14.28515625" style="3" customWidth="1"/>
    <col min="4" max="4" width="13.42578125" style="3" customWidth="1"/>
    <col min="5" max="5" width="11.85546875" style="3" customWidth="1"/>
    <col min="6" max="6" width="8.85546875" style="3"/>
    <col min="7" max="7" width="12.42578125" style="3" customWidth="1"/>
    <col min="8" max="16384" width="8.85546875" style="3"/>
  </cols>
  <sheetData>
    <row r="1" spans="1:7" s="352" customFormat="1" ht="79.150000000000006" customHeight="1" thickBot="1" x14ac:dyDescent="0.35">
      <c r="A1" s="421" t="s">
        <v>350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1</v>
      </c>
      <c r="C6" s="10">
        <v>0</v>
      </c>
      <c r="D6" s="10">
        <v>1</v>
      </c>
      <c r="E6" s="10">
        <v>0</v>
      </c>
      <c r="F6" s="10">
        <v>0</v>
      </c>
      <c r="G6" s="10">
        <v>0</v>
      </c>
    </row>
    <row r="7" spans="1:7" x14ac:dyDescent="0.25">
      <c r="A7" s="6" t="s">
        <v>8</v>
      </c>
      <c r="B7" s="4">
        <v>4</v>
      </c>
      <c r="C7" s="4">
        <v>0</v>
      </c>
      <c r="D7" s="4">
        <v>1</v>
      </c>
      <c r="E7" s="4">
        <v>1</v>
      </c>
      <c r="F7" s="4">
        <v>2</v>
      </c>
      <c r="G7" s="4">
        <v>0</v>
      </c>
    </row>
    <row r="8" spans="1:7" x14ac:dyDescent="0.25">
      <c r="A8" s="6" t="s">
        <v>9</v>
      </c>
      <c r="B8" s="4">
        <v>7</v>
      </c>
      <c r="C8" s="4">
        <v>0</v>
      </c>
      <c r="D8" s="4">
        <v>0</v>
      </c>
      <c r="E8" s="4">
        <v>0</v>
      </c>
      <c r="F8" s="4">
        <v>7</v>
      </c>
      <c r="G8" s="4">
        <v>0</v>
      </c>
    </row>
    <row r="9" spans="1:7" x14ac:dyDescent="0.25">
      <c r="A9" s="6" t="s">
        <v>10</v>
      </c>
      <c r="B9" s="4">
        <v>3</v>
      </c>
      <c r="C9" s="4">
        <v>0</v>
      </c>
      <c r="D9" s="4">
        <v>1</v>
      </c>
      <c r="E9" s="4">
        <v>0</v>
      </c>
      <c r="F9" s="4">
        <v>2</v>
      </c>
      <c r="G9" s="4">
        <v>0</v>
      </c>
    </row>
    <row r="10" spans="1:7" x14ac:dyDescent="0.25">
      <c r="A10" s="6" t="s">
        <v>11</v>
      </c>
      <c r="B10" s="4">
        <v>1</v>
      </c>
      <c r="C10" s="4">
        <v>0</v>
      </c>
      <c r="D10" s="4">
        <v>1</v>
      </c>
      <c r="E10" s="4">
        <v>0</v>
      </c>
      <c r="F10" s="4">
        <v>0</v>
      </c>
      <c r="G10" s="4">
        <v>0</v>
      </c>
    </row>
    <row r="11" spans="1:7" x14ac:dyDescent="0.25">
      <c r="A11" s="6" t="s">
        <v>12</v>
      </c>
      <c r="B11" s="4">
        <v>1</v>
      </c>
      <c r="C11" s="4">
        <v>0</v>
      </c>
      <c r="D11" s="4">
        <v>1</v>
      </c>
      <c r="E11" s="4">
        <v>0</v>
      </c>
      <c r="F11" s="4">
        <v>0</v>
      </c>
      <c r="G11" s="4">
        <v>0</v>
      </c>
    </row>
    <row r="12" spans="1:7" x14ac:dyDescent="0.25">
      <c r="A12" s="6" t="s">
        <v>13</v>
      </c>
      <c r="B12" s="4">
        <v>3</v>
      </c>
      <c r="C12" s="4">
        <v>0</v>
      </c>
      <c r="D12" s="4">
        <v>1</v>
      </c>
      <c r="E12" s="4">
        <v>1</v>
      </c>
      <c r="F12" s="4">
        <v>1</v>
      </c>
      <c r="G12" s="4">
        <v>0</v>
      </c>
    </row>
    <row r="13" spans="1:7" x14ac:dyDescent="0.25">
      <c r="A13" s="6" t="s">
        <v>14</v>
      </c>
      <c r="B13" s="4">
        <v>4</v>
      </c>
      <c r="C13" s="4">
        <v>0</v>
      </c>
      <c r="D13" s="4">
        <v>1</v>
      </c>
      <c r="E13" s="4">
        <v>1</v>
      </c>
      <c r="F13" s="4">
        <v>2</v>
      </c>
      <c r="G13" s="4">
        <v>0</v>
      </c>
    </row>
    <row r="14" spans="1:7" x14ac:dyDescent="0.25">
      <c r="A14" s="6" t="s">
        <v>15</v>
      </c>
      <c r="B14" s="4">
        <v>2</v>
      </c>
      <c r="C14" s="4">
        <v>0</v>
      </c>
      <c r="D14" s="4">
        <v>0</v>
      </c>
      <c r="E14" s="4">
        <v>0</v>
      </c>
      <c r="F14" s="4">
        <v>2</v>
      </c>
      <c r="G14" s="4">
        <v>0</v>
      </c>
    </row>
    <row r="15" spans="1:7" x14ac:dyDescent="0.25">
      <c r="A15" s="6" t="s">
        <v>16</v>
      </c>
      <c r="B15" s="4">
        <v>1</v>
      </c>
      <c r="C15" s="4">
        <v>0</v>
      </c>
      <c r="D15" s="4">
        <v>1</v>
      </c>
      <c r="E15" s="4">
        <v>0</v>
      </c>
      <c r="F15" s="4">
        <v>0</v>
      </c>
      <c r="G15" s="4">
        <v>0</v>
      </c>
    </row>
    <row r="16" spans="1:7" x14ac:dyDescent="0.25">
      <c r="A16" s="6" t="s">
        <v>17</v>
      </c>
      <c r="B16" s="4">
        <v>3</v>
      </c>
      <c r="C16" s="4">
        <v>0</v>
      </c>
      <c r="D16" s="4">
        <v>1</v>
      </c>
      <c r="E16" s="4">
        <v>0</v>
      </c>
      <c r="F16" s="4">
        <v>2</v>
      </c>
      <c r="G16" s="4">
        <v>0</v>
      </c>
    </row>
    <row r="17" spans="1:7" x14ac:dyDescent="0.25">
      <c r="A17" s="6" t="s">
        <v>18</v>
      </c>
      <c r="B17" s="4">
        <v>4</v>
      </c>
      <c r="C17" s="4">
        <v>0</v>
      </c>
      <c r="D17" s="4">
        <v>1</v>
      </c>
      <c r="E17" s="4">
        <v>0</v>
      </c>
      <c r="F17" s="4">
        <v>3</v>
      </c>
      <c r="G17" s="4">
        <v>0</v>
      </c>
    </row>
    <row r="18" spans="1:7" x14ac:dyDescent="0.25">
      <c r="A18" s="6" t="s">
        <v>19</v>
      </c>
      <c r="B18" s="4">
        <v>1</v>
      </c>
      <c r="C18" s="4">
        <v>0</v>
      </c>
      <c r="D18" s="4">
        <v>1</v>
      </c>
      <c r="E18" s="4">
        <v>0</v>
      </c>
      <c r="F18" s="4">
        <v>0</v>
      </c>
      <c r="G18" s="4">
        <v>0</v>
      </c>
    </row>
    <row r="19" spans="1:7" x14ac:dyDescent="0.25">
      <c r="A19" s="6" t="s">
        <v>20</v>
      </c>
      <c r="B19" s="4">
        <v>1</v>
      </c>
      <c r="C19" s="4">
        <v>0</v>
      </c>
      <c r="D19" s="4">
        <v>0</v>
      </c>
      <c r="E19" s="4">
        <v>1</v>
      </c>
      <c r="F19" s="4">
        <v>0</v>
      </c>
      <c r="G19" s="4">
        <v>0</v>
      </c>
    </row>
    <row r="20" spans="1:7" x14ac:dyDescent="0.25">
      <c r="A20" s="6" t="s">
        <v>21</v>
      </c>
      <c r="B20" s="4">
        <v>6</v>
      </c>
      <c r="C20" s="4">
        <v>0</v>
      </c>
      <c r="D20" s="4">
        <v>1</v>
      </c>
      <c r="E20" s="4">
        <v>3</v>
      </c>
      <c r="F20" s="4">
        <v>2</v>
      </c>
      <c r="G20" s="4">
        <v>0</v>
      </c>
    </row>
    <row r="21" spans="1:7" x14ac:dyDescent="0.25">
      <c r="A21" s="6" t="s">
        <v>22</v>
      </c>
      <c r="B21" s="4">
        <v>3</v>
      </c>
      <c r="C21" s="4">
        <v>0</v>
      </c>
      <c r="D21" s="4">
        <v>1</v>
      </c>
      <c r="E21" s="4">
        <v>2</v>
      </c>
      <c r="F21" s="4">
        <v>0</v>
      </c>
      <c r="G21" s="4">
        <v>0</v>
      </c>
    </row>
    <row r="22" spans="1:7" x14ac:dyDescent="0.25">
      <c r="A22" s="6" t="s">
        <v>23</v>
      </c>
      <c r="B22" s="4">
        <v>3</v>
      </c>
      <c r="C22" s="4">
        <v>0</v>
      </c>
      <c r="D22" s="4">
        <v>0</v>
      </c>
      <c r="E22" s="4">
        <v>1</v>
      </c>
      <c r="F22" s="4">
        <v>2</v>
      </c>
      <c r="G22" s="4">
        <v>0</v>
      </c>
    </row>
    <row r="23" spans="1:7" x14ac:dyDescent="0.25">
      <c r="A23" s="6" t="s">
        <v>24</v>
      </c>
      <c r="B23" s="4">
        <v>2</v>
      </c>
      <c r="C23" s="4">
        <v>0</v>
      </c>
      <c r="D23" s="4">
        <v>1</v>
      </c>
      <c r="E23" s="4">
        <v>1</v>
      </c>
      <c r="F23" s="4">
        <v>0</v>
      </c>
      <c r="G23" s="4">
        <v>0</v>
      </c>
    </row>
    <row r="24" spans="1:7" x14ac:dyDescent="0.25">
      <c r="A24" s="6" t="s">
        <v>25</v>
      </c>
      <c r="B24" s="4">
        <v>4</v>
      </c>
      <c r="C24" s="4">
        <v>0</v>
      </c>
      <c r="D24" s="4">
        <v>1</v>
      </c>
      <c r="E24" s="4">
        <v>2</v>
      </c>
      <c r="F24" s="4">
        <v>1</v>
      </c>
      <c r="G24" s="4">
        <v>0</v>
      </c>
    </row>
    <row r="25" spans="1:7" x14ac:dyDescent="0.25">
      <c r="A25" s="6" t="s">
        <v>26</v>
      </c>
      <c r="B25" s="4">
        <v>1</v>
      </c>
      <c r="C25" s="4">
        <v>0</v>
      </c>
      <c r="D25" s="4">
        <v>1</v>
      </c>
      <c r="E25" s="4">
        <v>0</v>
      </c>
      <c r="F25" s="4">
        <v>0</v>
      </c>
      <c r="G25" s="4">
        <v>0</v>
      </c>
    </row>
    <row r="26" spans="1:7" x14ac:dyDescent="0.25">
      <c r="A26" s="6" t="s">
        <v>27</v>
      </c>
      <c r="B26" s="4">
        <v>5</v>
      </c>
      <c r="C26" s="4">
        <v>0</v>
      </c>
      <c r="D26" s="4">
        <v>1</v>
      </c>
      <c r="E26" s="4">
        <v>1</v>
      </c>
      <c r="F26" s="4">
        <v>3</v>
      </c>
      <c r="G26" s="4">
        <v>0</v>
      </c>
    </row>
    <row r="27" spans="1:7" x14ac:dyDescent="0.25">
      <c r="A27" s="6" t="s">
        <v>28</v>
      </c>
      <c r="B27" s="4">
        <v>5</v>
      </c>
      <c r="C27" s="4">
        <v>0</v>
      </c>
      <c r="D27" s="4">
        <v>1</v>
      </c>
      <c r="E27" s="4">
        <v>1</v>
      </c>
      <c r="F27" s="4">
        <v>3</v>
      </c>
      <c r="G27" s="4">
        <v>0</v>
      </c>
    </row>
    <row r="28" spans="1:7" x14ac:dyDescent="0.25">
      <c r="A28" s="6" t="s">
        <v>29</v>
      </c>
      <c r="B28" s="4">
        <v>2</v>
      </c>
      <c r="C28" s="4">
        <v>0</v>
      </c>
      <c r="D28" s="4">
        <v>1</v>
      </c>
      <c r="E28" s="4">
        <v>1</v>
      </c>
      <c r="F28" s="4">
        <v>0</v>
      </c>
      <c r="G28" s="4">
        <v>0</v>
      </c>
    </row>
    <row r="29" spans="1:7" x14ac:dyDescent="0.25">
      <c r="A29" s="6" t="s">
        <v>30</v>
      </c>
      <c r="B29" s="4">
        <v>3</v>
      </c>
      <c r="C29" s="4">
        <v>0</v>
      </c>
      <c r="D29" s="4">
        <v>1</v>
      </c>
      <c r="E29" s="4">
        <v>0</v>
      </c>
      <c r="F29" s="4">
        <v>2</v>
      </c>
      <c r="G29" s="4">
        <v>0</v>
      </c>
    </row>
    <row r="30" spans="1:7" x14ac:dyDescent="0.25">
      <c r="A30" s="6" t="s">
        <v>31</v>
      </c>
      <c r="B30" s="4">
        <v>5</v>
      </c>
      <c r="C30" s="4">
        <v>1</v>
      </c>
      <c r="D30" s="4">
        <v>0</v>
      </c>
      <c r="E30" s="4">
        <v>0</v>
      </c>
      <c r="F30" s="4">
        <v>4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75</v>
      </c>
      <c r="C31" s="356">
        <f t="shared" si="0"/>
        <v>1</v>
      </c>
      <c r="D31" s="356">
        <f t="shared" si="0"/>
        <v>20</v>
      </c>
      <c r="E31" s="356">
        <f t="shared" si="0"/>
        <v>16</v>
      </c>
      <c r="F31" s="356">
        <f t="shared" si="0"/>
        <v>38</v>
      </c>
      <c r="G31" s="356">
        <f t="shared" si="0"/>
        <v>0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10" priority="1" operator="equal">
      <formula>0</formula>
    </cfRule>
  </conditionalFormatting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Q33"/>
  <sheetViews>
    <sheetView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47.25" customHeight="1" x14ac:dyDescent="0.3">
      <c r="A1" s="464" t="s">
        <v>232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0" t="s">
        <v>220</v>
      </c>
      <c r="P2" s="391"/>
    </row>
    <row r="3" spans="1:17" x14ac:dyDescent="0.25">
      <c r="A3" s="495" t="s">
        <v>6</v>
      </c>
      <c r="B3" s="492" t="s">
        <v>215</v>
      </c>
      <c r="C3" s="496" t="s">
        <v>43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8"/>
    </row>
    <row r="4" spans="1:17" ht="15.75" thickBot="1" x14ac:dyDescent="0.3">
      <c r="A4" s="485"/>
      <c r="B4" s="493"/>
      <c r="C4" s="499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Q4" s="365"/>
    </row>
    <row r="5" spans="1:17" x14ac:dyDescent="0.25">
      <c r="A5" s="485"/>
      <c r="B5" s="493"/>
      <c r="C5" s="468" t="s">
        <v>216</v>
      </c>
      <c r="D5" s="495" t="s">
        <v>44</v>
      </c>
      <c r="E5" s="495" t="s">
        <v>45</v>
      </c>
      <c r="F5" s="495" t="s">
        <v>46</v>
      </c>
      <c r="G5" s="495" t="s">
        <v>47</v>
      </c>
      <c r="H5" s="495" t="s">
        <v>48</v>
      </c>
      <c r="I5" s="495" t="s">
        <v>49</v>
      </c>
      <c r="J5" s="495" t="s">
        <v>50</v>
      </c>
      <c r="K5" s="495" t="s">
        <v>51</v>
      </c>
      <c r="L5" s="495" t="s">
        <v>52</v>
      </c>
      <c r="M5" s="495" t="s">
        <v>53</v>
      </c>
      <c r="N5" s="495" t="s">
        <v>54</v>
      </c>
      <c r="O5" s="468" t="s">
        <v>217</v>
      </c>
    </row>
    <row r="6" spans="1:17" ht="48.6" customHeight="1" thickBot="1" x14ac:dyDescent="0.3">
      <c r="A6" s="486"/>
      <c r="B6" s="494"/>
      <c r="C6" s="47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75"/>
    </row>
    <row r="7" spans="1:17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</row>
    <row r="8" spans="1:17" x14ac:dyDescent="0.25">
      <c r="A8" s="202" t="s">
        <v>7</v>
      </c>
      <c r="B8" s="357">
        <v>13833</v>
      </c>
      <c r="C8" s="357">
        <v>1229</v>
      </c>
      <c r="D8" s="357">
        <v>1602</v>
      </c>
      <c r="E8" s="357">
        <v>1970</v>
      </c>
      <c r="F8" s="357">
        <v>1904</v>
      </c>
      <c r="G8" s="357">
        <v>1684</v>
      </c>
      <c r="H8" s="357">
        <v>1460</v>
      </c>
      <c r="I8" s="357">
        <v>1224</v>
      </c>
      <c r="J8" s="357">
        <v>967</v>
      </c>
      <c r="K8" s="357">
        <v>723</v>
      </c>
      <c r="L8" s="357">
        <v>487</v>
      </c>
      <c r="M8" s="357">
        <v>342</v>
      </c>
      <c r="N8" s="357">
        <v>169</v>
      </c>
      <c r="O8" s="357">
        <v>72</v>
      </c>
    </row>
    <row r="9" spans="1:17" x14ac:dyDescent="0.25">
      <c r="A9" s="203" t="s">
        <v>8</v>
      </c>
      <c r="B9" s="358">
        <v>12006</v>
      </c>
      <c r="C9" s="358">
        <v>2331</v>
      </c>
      <c r="D9" s="358">
        <v>1125</v>
      </c>
      <c r="E9" s="358">
        <v>1190</v>
      </c>
      <c r="F9" s="358">
        <v>1321</v>
      </c>
      <c r="G9" s="358">
        <v>1273</v>
      </c>
      <c r="H9" s="358">
        <v>1273</v>
      </c>
      <c r="I9" s="358">
        <v>1133</v>
      </c>
      <c r="J9" s="358">
        <v>837</v>
      </c>
      <c r="K9" s="358">
        <v>736</v>
      </c>
      <c r="L9" s="358">
        <v>470</v>
      </c>
      <c r="M9" s="358">
        <v>197</v>
      </c>
      <c r="N9" s="358">
        <v>76</v>
      </c>
      <c r="O9" s="358">
        <v>44</v>
      </c>
    </row>
    <row r="10" spans="1:17" x14ac:dyDescent="0.25">
      <c r="A10" s="203" t="s">
        <v>9</v>
      </c>
      <c r="B10" s="358">
        <v>39915</v>
      </c>
      <c r="C10" s="358">
        <v>6289</v>
      </c>
      <c r="D10" s="358">
        <v>5285</v>
      </c>
      <c r="E10" s="358">
        <v>5104</v>
      </c>
      <c r="F10" s="358">
        <v>4991</v>
      </c>
      <c r="G10" s="358">
        <v>4391</v>
      </c>
      <c r="H10" s="358">
        <v>3851</v>
      </c>
      <c r="I10" s="358">
        <v>3232</v>
      </c>
      <c r="J10" s="358">
        <v>2310</v>
      </c>
      <c r="K10" s="358">
        <v>1656</v>
      </c>
      <c r="L10" s="358">
        <v>1193</v>
      </c>
      <c r="M10" s="358">
        <v>840</v>
      </c>
      <c r="N10" s="358">
        <v>438</v>
      </c>
      <c r="O10" s="358">
        <v>335</v>
      </c>
    </row>
    <row r="11" spans="1:17" x14ac:dyDescent="0.25">
      <c r="A11" s="203" t="s">
        <v>10</v>
      </c>
      <c r="B11" s="358">
        <v>26437</v>
      </c>
      <c r="C11" s="358">
        <v>4206</v>
      </c>
      <c r="D11" s="358">
        <v>3052</v>
      </c>
      <c r="E11" s="358">
        <v>3031</v>
      </c>
      <c r="F11" s="358">
        <v>2989</v>
      </c>
      <c r="G11" s="358">
        <v>2935</v>
      </c>
      <c r="H11" s="358">
        <v>2575</v>
      </c>
      <c r="I11" s="358">
        <v>2328</v>
      </c>
      <c r="J11" s="358">
        <v>1756</v>
      </c>
      <c r="K11" s="358">
        <v>1366</v>
      </c>
      <c r="L11" s="358">
        <v>865</v>
      </c>
      <c r="M11" s="358">
        <v>720</v>
      </c>
      <c r="N11" s="358">
        <v>398</v>
      </c>
      <c r="O11" s="358">
        <v>216</v>
      </c>
    </row>
    <row r="12" spans="1:17" x14ac:dyDescent="0.25">
      <c r="A12" s="203" t="s">
        <v>11</v>
      </c>
      <c r="B12" s="358">
        <v>13432</v>
      </c>
      <c r="C12" s="358">
        <v>1136</v>
      </c>
      <c r="D12" s="358">
        <v>1342</v>
      </c>
      <c r="E12" s="358">
        <v>1645</v>
      </c>
      <c r="F12" s="358">
        <v>1593</v>
      </c>
      <c r="G12" s="358">
        <v>1543</v>
      </c>
      <c r="H12" s="358">
        <v>1390</v>
      </c>
      <c r="I12" s="358">
        <v>1154</v>
      </c>
      <c r="J12" s="358">
        <v>995</v>
      </c>
      <c r="K12" s="358">
        <v>843</v>
      </c>
      <c r="L12" s="358">
        <v>664</v>
      </c>
      <c r="M12" s="358">
        <v>520</v>
      </c>
      <c r="N12" s="358">
        <v>341</v>
      </c>
      <c r="O12" s="358">
        <v>266</v>
      </c>
    </row>
    <row r="13" spans="1:17" x14ac:dyDescent="0.25">
      <c r="A13" s="203" t="s">
        <v>12</v>
      </c>
      <c r="B13" s="358">
        <v>10557</v>
      </c>
      <c r="C13" s="358">
        <v>2101</v>
      </c>
      <c r="D13" s="358">
        <v>885</v>
      </c>
      <c r="E13" s="358">
        <v>1048</v>
      </c>
      <c r="F13" s="358">
        <v>1169</v>
      </c>
      <c r="G13" s="358">
        <v>1281</v>
      </c>
      <c r="H13" s="358">
        <v>1056</v>
      </c>
      <c r="I13" s="358">
        <v>892</v>
      </c>
      <c r="J13" s="358">
        <v>893</v>
      </c>
      <c r="K13" s="358">
        <v>504</v>
      </c>
      <c r="L13" s="358">
        <v>300</v>
      </c>
      <c r="M13" s="358">
        <v>174</v>
      </c>
      <c r="N13" s="358">
        <v>95</v>
      </c>
      <c r="O13" s="358">
        <v>159</v>
      </c>
    </row>
    <row r="14" spans="1:17" x14ac:dyDescent="0.25">
      <c r="A14" s="203" t="s">
        <v>13</v>
      </c>
      <c r="B14" s="358">
        <v>21685</v>
      </c>
      <c r="C14" s="358">
        <v>3213</v>
      </c>
      <c r="D14" s="358">
        <v>2636</v>
      </c>
      <c r="E14" s="358">
        <v>2570</v>
      </c>
      <c r="F14" s="358">
        <v>2296</v>
      </c>
      <c r="G14" s="358">
        <v>2309</v>
      </c>
      <c r="H14" s="358">
        <v>2134</v>
      </c>
      <c r="I14" s="358">
        <v>1758</v>
      </c>
      <c r="J14" s="358">
        <v>1530</v>
      </c>
      <c r="K14" s="358">
        <v>1335</v>
      </c>
      <c r="L14" s="358">
        <v>859</v>
      </c>
      <c r="M14" s="358">
        <v>598</v>
      </c>
      <c r="N14" s="358">
        <v>254</v>
      </c>
      <c r="O14" s="358">
        <v>193</v>
      </c>
    </row>
    <row r="15" spans="1:17" x14ac:dyDescent="0.25">
      <c r="A15" s="203" t="s">
        <v>14</v>
      </c>
      <c r="B15" s="358">
        <v>13884</v>
      </c>
      <c r="C15" s="358">
        <v>1088</v>
      </c>
      <c r="D15" s="358">
        <v>1295</v>
      </c>
      <c r="E15" s="358">
        <v>1670</v>
      </c>
      <c r="F15" s="358">
        <v>1746</v>
      </c>
      <c r="G15" s="358">
        <v>1712</v>
      </c>
      <c r="H15" s="358">
        <v>1594</v>
      </c>
      <c r="I15" s="358">
        <v>1379</v>
      </c>
      <c r="J15" s="358">
        <v>1112</v>
      </c>
      <c r="K15" s="358">
        <v>822</v>
      </c>
      <c r="L15" s="358">
        <v>628</v>
      </c>
      <c r="M15" s="358">
        <v>476</v>
      </c>
      <c r="N15" s="358">
        <v>274</v>
      </c>
      <c r="O15" s="358">
        <v>88</v>
      </c>
    </row>
    <row r="16" spans="1:17" x14ac:dyDescent="0.25">
      <c r="A16" s="203" t="s">
        <v>15</v>
      </c>
      <c r="B16" s="358">
        <v>39453</v>
      </c>
      <c r="C16" s="358">
        <v>4785</v>
      </c>
      <c r="D16" s="358">
        <v>4020</v>
      </c>
      <c r="E16" s="358">
        <v>4758</v>
      </c>
      <c r="F16" s="358">
        <v>4440</v>
      </c>
      <c r="G16" s="358">
        <v>4297</v>
      </c>
      <c r="H16" s="358">
        <v>4321</v>
      </c>
      <c r="I16" s="358">
        <v>3811</v>
      </c>
      <c r="J16" s="358">
        <v>3214</v>
      </c>
      <c r="K16" s="358">
        <v>2309</v>
      </c>
      <c r="L16" s="358">
        <v>1547</v>
      </c>
      <c r="M16" s="358">
        <v>1009</v>
      </c>
      <c r="N16" s="358">
        <v>635</v>
      </c>
      <c r="O16" s="358">
        <v>307</v>
      </c>
    </row>
    <row r="17" spans="1:15" x14ac:dyDescent="0.25">
      <c r="A17" s="203" t="s">
        <v>16</v>
      </c>
      <c r="B17" s="358">
        <v>24863</v>
      </c>
      <c r="C17" s="358">
        <v>2259</v>
      </c>
      <c r="D17" s="358">
        <v>3000</v>
      </c>
      <c r="E17" s="358">
        <v>3081</v>
      </c>
      <c r="F17" s="358">
        <v>3435</v>
      </c>
      <c r="G17" s="358">
        <v>3157</v>
      </c>
      <c r="H17" s="358">
        <v>2637</v>
      </c>
      <c r="I17" s="358">
        <v>2107</v>
      </c>
      <c r="J17" s="358">
        <v>1699</v>
      </c>
      <c r="K17" s="358">
        <v>1467</v>
      </c>
      <c r="L17" s="358">
        <v>1078</v>
      </c>
      <c r="M17" s="358">
        <v>632</v>
      </c>
      <c r="N17" s="358">
        <v>203</v>
      </c>
      <c r="O17" s="358">
        <v>108</v>
      </c>
    </row>
    <row r="18" spans="1:15" x14ac:dyDescent="0.25">
      <c r="A18" s="203" t="s">
        <v>17</v>
      </c>
      <c r="B18" s="358">
        <v>7343</v>
      </c>
      <c r="C18" s="358">
        <v>1234</v>
      </c>
      <c r="D18" s="358">
        <v>1096</v>
      </c>
      <c r="E18" s="358">
        <v>979</v>
      </c>
      <c r="F18" s="358">
        <v>829</v>
      </c>
      <c r="G18" s="358">
        <v>768</v>
      </c>
      <c r="H18" s="358">
        <v>745</v>
      </c>
      <c r="I18" s="358">
        <v>509</v>
      </c>
      <c r="J18" s="358">
        <v>431</v>
      </c>
      <c r="K18" s="358">
        <v>280</v>
      </c>
      <c r="L18" s="358">
        <v>260</v>
      </c>
      <c r="M18" s="358">
        <v>139</v>
      </c>
      <c r="N18" s="358">
        <v>48</v>
      </c>
      <c r="O18" s="358">
        <v>25</v>
      </c>
    </row>
    <row r="19" spans="1:15" x14ac:dyDescent="0.25">
      <c r="A19" s="203" t="s">
        <v>18</v>
      </c>
      <c r="B19" s="358">
        <v>26936</v>
      </c>
      <c r="C19" s="358">
        <v>4202</v>
      </c>
      <c r="D19" s="358">
        <v>2865</v>
      </c>
      <c r="E19" s="358">
        <v>3313</v>
      </c>
      <c r="F19" s="358">
        <v>3120</v>
      </c>
      <c r="G19" s="358">
        <v>2987</v>
      </c>
      <c r="H19" s="358">
        <v>2590</v>
      </c>
      <c r="I19" s="358">
        <v>2177</v>
      </c>
      <c r="J19" s="358">
        <v>1650</v>
      </c>
      <c r="K19" s="358">
        <v>1317</v>
      </c>
      <c r="L19" s="358">
        <v>969</v>
      </c>
      <c r="M19" s="358">
        <v>575</v>
      </c>
      <c r="N19" s="358">
        <v>464</v>
      </c>
      <c r="O19" s="358">
        <v>707</v>
      </c>
    </row>
    <row r="20" spans="1:15" x14ac:dyDescent="0.25">
      <c r="A20" s="203" t="s">
        <v>19</v>
      </c>
      <c r="B20" s="358">
        <v>16151</v>
      </c>
      <c r="C20" s="358">
        <v>1822</v>
      </c>
      <c r="D20" s="358">
        <v>2087</v>
      </c>
      <c r="E20" s="358">
        <v>1829</v>
      </c>
      <c r="F20" s="358">
        <v>1775</v>
      </c>
      <c r="G20" s="358">
        <v>1621</v>
      </c>
      <c r="H20" s="358">
        <v>1424</v>
      </c>
      <c r="I20" s="358">
        <v>1237</v>
      </c>
      <c r="J20" s="358">
        <v>1167</v>
      </c>
      <c r="K20" s="358">
        <v>1016</v>
      </c>
      <c r="L20" s="358">
        <v>1210</v>
      </c>
      <c r="M20" s="358">
        <v>583</v>
      </c>
      <c r="N20" s="358">
        <v>275</v>
      </c>
      <c r="O20" s="358">
        <v>105</v>
      </c>
    </row>
    <row r="21" spans="1:15" x14ac:dyDescent="0.25">
      <c r="A21" s="203" t="s">
        <v>20</v>
      </c>
      <c r="B21" s="358">
        <v>60050</v>
      </c>
      <c r="C21" s="358">
        <v>9540</v>
      </c>
      <c r="D21" s="358">
        <v>7316</v>
      </c>
      <c r="E21" s="358">
        <v>7268</v>
      </c>
      <c r="F21" s="358">
        <v>6762</v>
      </c>
      <c r="G21" s="358">
        <v>6305</v>
      </c>
      <c r="H21" s="358">
        <v>5533</v>
      </c>
      <c r="I21" s="358">
        <v>5410</v>
      </c>
      <c r="J21" s="358">
        <v>4225</v>
      </c>
      <c r="K21" s="358">
        <v>2890</v>
      </c>
      <c r="L21" s="358">
        <v>2109</v>
      </c>
      <c r="M21" s="358">
        <v>1215</v>
      </c>
      <c r="N21" s="358">
        <v>768</v>
      </c>
      <c r="O21" s="358">
        <v>709</v>
      </c>
    </row>
    <row r="22" spans="1:15" x14ac:dyDescent="0.25">
      <c r="A22" s="203" t="s">
        <v>21</v>
      </c>
      <c r="B22" s="358">
        <v>16120</v>
      </c>
      <c r="C22" s="358">
        <v>2227</v>
      </c>
      <c r="D22" s="358">
        <v>2083</v>
      </c>
      <c r="E22" s="358">
        <v>2231</v>
      </c>
      <c r="F22" s="358">
        <v>2096</v>
      </c>
      <c r="G22" s="358">
        <v>1720</v>
      </c>
      <c r="H22" s="358">
        <v>1462</v>
      </c>
      <c r="I22" s="358">
        <v>1296</v>
      </c>
      <c r="J22" s="358">
        <v>1102</v>
      </c>
      <c r="K22" s="358">
        <v>768</v>
      </c>
      <c r="L22" s="358">
        <v>578</v>
      </c>
      <c r="M22" s="358">
        <v>364</v>
      </c>
      <c r="N22" s="358">
        <v>171</v>
      </c>
      <c r="O22" s="358">
        <v>22</v>
      </c>
    </row>
    <row r="23" spans="1:15" x14ac:dyDescent="0.25">
      <c r="A23" s="203" t="s">
        <v>22</v>
      </c>
      <c r="B23" s="358">
        <v>12351</v>
      </c>
      <c r="C23" s="358">
        <v>1025</v>
      </c>
      <c r="D23" s="358">
        <v>1341</v>
      </c>
      <c r="E23" s="358">
        <v>1595</v>
      </c>
      <c r="F23" s="358">
        <v>1608</v>
      </c>
      <c r="G23" s="358">
        <v>1478</v>
      </c>
      <c r="H23" s="358">
        <v>1326</v>
      </c>
      <c r="I23" s="358">
        <v>1323</v>
      </c>
      <c r="J23" s="358">
        <v>982</v>
      </c>
      <c r="K23" s="358">
        <v>774</v>
      </c>
      <c r="L23" s="358">
        <v>489</v>
      </c>
      <c r="M23" s="358">
        <v>270</v>
      </c>
      <c r="N23" s="358">
        <v>108</v>
      </c>
      <c r="O23" s="358">
        <v>32</v>
      </c>
    </row>
    <row r="24" spans="1:15" x14ac:dyDescent="0.25">
      <c r="A24" s="203" t="s">
        <v>23</v>
      </c>
      <c r="B24" s="358">
        <v>22346</v>
      </c>
      <c r="C24" s="358">
        <v>3609</v>
      </c>
      <c r="D24" s="358">
        <v>2540</v>
      </c>
      <c r="E24" s="358">
        <v>2601</v>
      </c>
      <c r="F24" s="358">
        <v>2399</v>
      </c>
      <c r="G24" s="358">
        <v>2009</v>
      </c>
      <c r="H24" s="358">
        <v>2841</v>
      </c>
      <c r="I24" s="358">
        <v>1608</v>
      </c>
      <c r="J24" s="358">
        <v>1482</v>
      </c>
      <c r="K24" s="358">
        <v>1211</v>
      </c>
      <c r="L24" s="358">
        <v>1020</v>
      </c>
      <c r="M24" s="358">
        <v>610</v>
      </c>
      <c r="N24" s="358">
        <v>321</v>
      </c>
      <c r="O24" s="358">
        <v>95</v>
      </c>
    </row>
    <row r="25" spans="1:15" x14ac:dyDescent="0.25">
      <c r="A25" s="203" t="s">
        <v>24</v>
      </c>
      <c r="B25" s="358">
        <v>8737</v>
      </c>
      <c r="C25" s="358">
        <v>1034</v>
      </c>
      <c r="D25" s="358">
        <v>1014</v>
      </c>
      <c r="E25" s="358">
        <v>1217</v>
      </c>
      <c r="F25" s="358">
        <v>1099</v>
      </c>
      <c r="G25" s="358">
        <v>1111</v>
      </c>
      <c r="H25" s="358">
        <v>933</v>
      </c>
      <c r="I25" s="358">
        <v>800</v>
      </c>
      <c r="J25" s="358">
        <v>620</v>
      </c>
      <c r="K25" s="358">
        <v>425</v>
      </c>
      <c r="L25" s="358">
        <v>259</v>
      </c>
      <c r="M25" s="358">
        <v>186</v>
      </c>
      <c r="N25" s="358">
        <v>32</v>
      </c>
      <c r="O25" s="358">
        <v>7</v>
      </c>
    </row>
    <row r="26" spans="1:15" x14ac:dyDescent="0.25">
      <c r="A26" s="203" t="s">
        <v>25</v>
      </c>
      <c r="B26" s="358">
        <v>43267</v>
      </c>
      <c r="C26" s="358">
        <v>5499</v>
      </c>
      <c r="D26" s="358">
        <v>5333</v>
      </c>
      <c r="E26" s="358">
        <v>5214</v>
      </c>
      <c r="F26" s="358">
        <v>5047</v>
      </c>
      <c r="G26" s="358">
        <v>4627</v>
      </c>
      <c r="H26" s="358">
        <v>3925</v>
      </c>
      <c r="I26" s="358">
        <v>3237</v>
      </c>
      <c r="J26" s="358">
        <v>2588</v>
      </c>
      <c r="K26" s="358">
        <v>2470</v>
      </c>
      <c r="L26" s="358">
        <v>2182</v>
      </c>
      <c r="M26" s="358">
        <v>1751</v>
      </c>
      <c r="N26" s="358">
        <v>1158</v>
      </c>
      <c r="O26" s="358">
        <v>236</v>
      </c>
    </row>
    <row r="27" spans="1:15" x14ac:dyDescent="0.25">
      <c r="A27" s="203" t="s">
        <v>26</v>
      </c>
      <c r="B27" s="358">
        <v>10862</v>
      </c>
      <c r="C27" s="358">
        <v>1014</v>
      </c>
      <c r="D27" s="358">
        <v>1147</v>
      </c>
      <c r="E27" s="358">
        <v>1447</v>
      </c>
      <c r="F27" s="358">
        <v>1260</v>
      </c>
      <c r="G27" s="358">
        <v>1285</v>
      </c>
      <c r="H27" s="358">
        <v>1115</v>
      </c>
      <c r="I27" s="358">
        <v>1021</v>
      </c>
      <c r="J27" s="358">
        <v>810</v>
      </c>
      <c r="K27" s="358">
        <v>682</v>
      </c>
      <c r="L27" s="358">
        <v>471</v>
      </c>
      <c r="M27" s="358">
        <v>506</v>
      </c>
      <c r="N27" s="358">
        <v>79</v>
      </c>
      <c r="O27" s="358">
        <v>25</v>
      </c>
    </row>
    <row r="28" spans="1:15" x14ac:dyDescent="0.25">
      <c r="A28" s="203" t="s">
        <v>27</v>
      </c>
      <c r="B28" s="358">
        <v>15764</v>
      </c>
      <c r="C28" s="358">
        <v>1643</v>
      </c>
      <c r="D28" s="358">
        <v>1740</v>
      </c>
      <c r="E28" s="358">
        <v>1839</v>
      </c>
      <c r="F28" s="358">
        <v>1912</v>
      </c>
      <c r="G28" s="358">
        <v>1689</v>
      </c>
      <c r="H28" s="358">
        <v>1442</v>
      </c>
      <c r="I28" s="358">
        <v>1396</v>
      </c>
      <c r="J28" s="358">
        <v>1180</v>
      </c>
      <c r="K28" s="358">
        <v>1022</v>
      </c>
      <c r="L28" s="358">
        <v>766</v>
      </c>
      <c r="M28" s="358">
        <v>637</v>
      </c>
      <c r="N28" s="358">
        <v>284</v>
      </c>
      <c r="O28" s="358">
        <v>214</v>
      </c>
    </row>
    <row r="29" spans="1:15" x14ac:dyDescent="0.25">
      <c r="A29" s="203" t="s">
        <v>28</v>
      </c>
      <c r="B29" s="358">
        <v>16279</v>
      </c>
      <c r="C29" s="358">
        <v>1735</v>
      </c>
      <c r="D29" s="358">
        <v>1937</v>
      </c>
      <c r="E29" s="358">
        <v>1957</v>
      </c>
      <c r="F29" s="358">
        <v>1873</v>
      </c>
      <c r="G29" s="358">
        <v>1945</v>
      </c>
      <c r="H29" s="358">
        <v>1605</v>
      </c>
      <c r="I29" s="358">
        <v>1516</v>
      </c>
      <c r="J29" s="358">
        <v>1293</v>
      </c>
      <c r="K29" s="358">
        <v>1021</v>
      </c>
      <c r="L29" s="358">
        <v>685</v>
      </c>
      <c r="M29" s="358">
        <v>467</v>
      </c>
      <c r="N29" s="358">
        <v>199</v>
      </c>
      <c r="O29" s="358">
        <v>46</v>
      </c>
    </row>
    <row r="30" spans="1:15" x14ac:dyDescent="0.25">
      <c r="A30" s="203" t="s">
        <v>29</v>
      </c>
      <c r="B30" s="358">
        <v>7377</v>
      </c>
      <c r="C30" s="358">
        <v>868</v>
      </c>
      <c r="D30" s="358">
        <v>636</v>
      </c>
      <c r="E30" s="358">
        <v>640</v>
      </c>
      <c r="F30" s="358">
        <v>695</v>
      </c>
      <c r="G30" s="358">
        <v>884</v>
      </c>
      <c r="H30" s="358">
        <v>775</v>
      </c>
      <c r="I30" s="358">
        <v>860</v>
      </c>
      <c r="J30" s="358">
        <v>719</v>
      </c>
      <c r="K30" s="358">
        <v>579</v>
      </c>
      <c r="L30" s="358">
        <v>406</v>
      </c>
      <c r="M30" s="358">
        <v>165</v>
      </c>
      <c r="N30" s="358">
        <v>74</v>
      </c>
      <c r="O30" s="358">
        <v>76</v>
      </c>
    </row>
    <row r="31" spans="1:15" x14ac:dyDescent="0.25">
      <c r="A31" s="203" t="s">
        <v>30</v>
      </c>
      <c r="B31" s="358">
        <v>10217</v>
      </c>
      <c r="C31" s="358">
        <v>1307</v>
      </c>
      <c r="D31" s="358">
        <v>1283</v>
      </c>
      <c r="E31" s="358">
        <v>1320</v>
      </c>
      <c r="F31" s="358">
        <v>1377</v>
      </c>
      <c r="G31" s="358">
        <v>1134</v>
      </c>
      <c r="H31" s="358">
        <v>987</v>
      </c>
      <c r="I31" s="358">
        <v>887</v>
      </c>
      <c r="J31" s="358">
        <v>719</v>
      </c>
      <c r="K31" s="358">
        <v>451</v>
      </c>
      <c r="L31" s="358">
        <v>390</v>
      </c>
      <c r="M31" s="358">
        <v>238</v>
      </c>
      <c r="N31" s="358">
        <v>83</v>
      </c>
      <c r="O31" s="358">
        <v>41</v>
      </c>
    </row>
    <row r="32" spans="1:15" x14ac:dyDescent="0.25">
      <c r="A32" s="203" t="s">
        <v>31</v>
      </c>
      <c r="B32" s="358">
        <v>40427</v>
      </c>
      <c r="C32" s="358">
        <v>6289</v>
      </c>
      <c r="D32" s="358">
        <v>4592</v>
      </c>
      <c r="E32" s="358">
        <v>4786</v>
      </c>
      <c r="F32" s="358">
        <v>4716</v>
      </c>
      <c r="G32" s="358">
        <v>4158</v>
      </c>
      <c r="H32" s="358">
        <v>3705</v>
      </c>
      <c r="I32" s="358">
        <v>3254</v>
      </c>
      <c r="J32" s="358">
        <v>2502</v>
      </c>
      <c r="K32" s="358">
        <v>2170</v>
      </c>
      <c r="L32" s="358">
        <v>1499</v>
      </c>
      <c r="M32" s="358">
        <v>1135</v>
      </c>
      <c r="N32" s="358">
        <v>822</v>
      </c>
      <c r="O32" s="358">
        <v>799</v>
      </c>
    </row>
    <row r="33" spans="1:15" x14ac:dyDescent="0.25">
      <c r="A33" s="204" t="s">
        <v>32</v>
      </c>
      <c r="B33" s="360">
        <f t="shared" ref="B33:O33" si="0">SUM(B8:B32)</f>
        <v>530292</v>
      </c>
      <c r="C33" s="360">
        <f t="shared" si="0"/>
        <v>71685</v>
      </c>
      <c r="D33" s="360">
        <f t="shared" si="0"/>
        <v>61252</v>
      </c>
      <c r="E33" s="360">
        <f t="shared" si="0"/>
        <v>64303</v>
      </c>
      <c r="F33" s="360">
        <f t="shared" si="0"/>
        <v>62452</v>
      </c>
      <c r="G33" s="360">
        <f t="shared" si="0"/>
        <v>58303</v>
      </c>
      <c r="H33" s="360">
        <f t="shared" si="0"/>
        <v>52699</v>
      </c>
      <c r="I33" s="360">
        <f t="shared" si="0"/>
        <v>45549</v>
      </c>
      <c r="J33" s="360">
        <f t="shared" si="0"/>
        <v>36783</v>
      </c>
      <c r="K33" s="360">
        <f t="shared" si="0"/>
        <v>28837</v>
      </c>
      <c r="L33" s="360">
        <f t="shared" si="0"/>
        <v>21384</v>
      </c>
      <c r="M33" s="360">
        <f t="shared" si="0"/>
        <v>14349</v>
      </c>
      <c r="N33" s="360">
        <f t="shared" si="0"/>
        <v>7769</v>
      </c>
      <c r="O33" s="360">
        <f t="shared" si="0"/>
        <v>4927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48" priority="1" operator="equal">
      <formula>0</formula>
    </cfRule>
  </conditionalFormatting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Q33"/>
  <sheetViews>
    <sheetView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39" customHeight="1" x14ac:dyDescent="0.3">
      <c r="A1" s="464" t="s">
        <v>233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0" t="s">
        <v>220</v>
      </c>
      <c r="P2" s="391"/>
    </row>
    <row r="3" spans="1:17" x14ac:dyDescent="0.25">
      <c r="A3" s="495" t="s">
        <v>6</v>
      </c>
      <c r="B3" s="492" t="s">
        <v>215</v>
      </c>
      <c r="C3" s="496" t="s">
        <v>43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8"/>
    </row>
    <row r="4" spans="1:17" ht="15.75" thickBot="1" x14ac:dyDescent="0.3">
      <c r="A4" s="485"/>
      <c r="B4" s="493"/>
      <c r="C4" s="499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Q4" s="365"/>
    </row>
    <row r="5" spans="1:17" x14ac:dyDescent="0.25">
      <c r="A5" s="485"/>
      <c r="B5" s="493"/>
      <c r="C5" s="468" t="s">
        <v>216</v>
      </c>
      <c r="D5" s="495" t="s">
        <v>44</v>
      </c>
      <c r="E5" s="495" t="s">
        <v>45</v>
      </c>
      <c r="F5" s="495" t="s">
        <v>46</v>
      </c>
      <c r="G5" s="495" t="s">
        <v>47</v>
      </c>
      <c r="H5" s="495" t="s">
        <v>48</v>
      </c>
      <c r="I5" s="495" t="s">
        <v>49</v>
      </c>
      <c r="J5" s="495" t="s">
        <v>50</v>
      </c>
      <c r="K5" s="495" t="s">
        <v>51</v>
      </c>
      <c r="L5" s="495" t="s">
        <v>52</v>
      </c>
      <c r="M5" s="495" t="s">
        <v>53</v>
      </c>
      <c r="N5" s="495" t="s">
        <v>54</v>
      </c>
      <c r="O5" s="468" t="s">
        <v>217</v>
      </c>
    </row>
    <row r="6" spans="1:17" ht="48.6" customHeight="1" thickBot="1" x14ac:dyDescent="0.3">
      <c r="A6" s="486"/>
      <c r="B6" s="494"/>
      <c r="C6" s="47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75"/>
    </row>
    <row r="7" spans="1:17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</row>
    <row r="8" spans="1:17" x14ac:dyDescent="0.25">
      <c r="A8" s="199" t="s">
        <v>7</v>
      </c>
      <c r="B8" s="357">
        <v>269</v>
      </c>
      <c r="C8" s="357">
        <v>0</v>
      </c>
      <c r="D8" s="357">
        <v>1</v>
      </c>
      <c r="E8" s="357">
        <v>1</v>
      </c>
      <c r="F8" s="357">
        <v>1</v>
      </c>
      <c r="G8" s="357">
        <v>9</v>
      </c>
      <c r="H8" s="357">
        <v>19</v>
      </c>
      <c r="I8" s="357">
        <v>20</v>
      </c>
      <c r="J8" s="357">
        <v>36</v>
      </c>
      <c r="K8" s="357">
        <v>58</v>
      </c>
      <c r="L8" s="357">
        <v>83</v>
      </c>
      <c r="M8" s="357">
        <v>35</v>
      </c>
      <c r="N8" s="357">
        <v>6</v>
      </c>
      <c r="O8" s="357">
        <v>0</v>
      </c>
    </row>
    <row r="9" spans="1:17" x14ac:dyDescent="0.25">
      <c r="A9" s="200" t="s">
        <v>8</v>
      </c>
      <c r="B9" s="358">
        <v>1161</v>
      </c>
      <c r="C9" s="358">
        <v>0</v>
      </c>
      <c r="D9" s="358">
        <v>0</v>
      </c>
      <c r="E9" s="358">
        <v>3</v>
      </c>
      <c r="F9" s="358">
        <v>6</v>
      </c>
      <c r="G9" s="358">
        <v>32</v>
      </c>
      <c r="H9" s="358">
        <v>45</v>
      </c>
      <c r="I9" s="358">
        <v>67</v>
      </c>
      <c r="J9" s="358">
        <v>109</v>
      </c>
      <c r="K9" s="358">
        <v>233</v>
      </c>
      <c r="L9" s="358">
        <v>266</v>
      </c>
      <c r="M9" s="358">
        <v>293</v>
      </c>
      <c r="N9" s="358">
        <v>79</v>
      </c>
      <c r="O9" s="358">
        <v>28</v>
      </c>
    </row>
    <row r="10" spans="1:17" x14ac:dyDescent="0.25">
      <c r="A10" s="200" t="s">
        <v>9</v>
      </c>
      <c r="B10" s="358">
        <v>1764</v>
      </c>
      <c r="C10" s="358">
        <v>50</v>
      </c>
      <c r="D10" s="358">
        <v>42</v>
      </c>
      <c r="E10" s="358">
        <v>50</v>
      </c>
      <c r="F10" s="358">
        <v>60</v>
      </c>
      <c r="G10" s="358">
        <v>54</v>
      </c>
      <c r="H10" s="358">
        <v>69</v>
      </c>
      <c r="I10" s="358">
        <v>83</v>
      </c>
      <c r="J10" s="358">
        <v>114</v>
      </c>
      <c r="K10" s="358">
        <v>259</v>
      </c>
      <c r="L10" s="358">
        <v>359</v>
      </c>
      <c r="M10" s="358">
        <v>394</v>
      </c>
      <c r="N10" s="358">
        <v>230</v>
      </c>
      <c r="O10" s="358">
        <v>0</v>
      </c>
    </row>
    <row r="11" spans="1:17" x14ac:dyDescent="0.25">
      <c r="A11" s="200" t="s">
        <v>10</v>
      </c>
      <c r="B11" s="358">
        <v>1124</v>
      </c>
      <c r="C11" s="358">
        <v>0</v>
      </c>
      <c r="D11" s="358">
        <v>0</v>
      </c>
      <c r="E11" s="358">
        <v>15</v>
      </c>
      <c r="F11" s="358">
        <v>21</v>
      </c>
      <c r="G11" s="358">
        <v>34</v>
      </c>
      <c r="H11" s="358">
        <v>25</v>
      </c>
      <c r="I11" s="358">
        <v>26</v>
      </c>
      <c r="J11" s="358">
        <v>47</v>
      </c>
      <c r="K11" s="358">
        <v>172</v>
      </c>
      <c r="L11" s="358">
        <v>291</v>
      </c>
      <c r="M11" s="358">
        <v>319</v>
      </c>
      <c r="N11" s="358">
        <v>173</v>
      </c>
      <c r="O11" s="358">
        <v>1</v>
      </c>
    </row>
    <row r="12" spans="1:17" x14ac:dyDescent="0.25">
      <c r="A12" s="200" t="s">
        <v>11</v>
      </c>
      <c r="B12" s="358">
        <v>789</v>
      </c>
      <c r="C12" s="358">
        <v>0</v>
      </c>
      <c r="D12" s="358">
        <v>0</v>
      </c>
      <c r="E12" s="358">
        <v>0</v>
      </c>
      <c r="F12" s="358">
        <v>0</v>
      </c>
      <c r="G12" s="358">
        <v>20</v>
      </c>
      <c r="H12" s="358">
        <v>27</v>
      </c>
      <c r="I12" s="358">
        <v>46</v>
      </c>
      <c r="J12" s="358">
        <v>96</v>
      </c>
      <c r="K12" s="358">
        <v>138</v>
      </c>
      <c r="L12" s="358">
        <v>178</v>
      </c>
      <c r="M12" s="358">
        <v>166</v>
      </c>
      <c r="N12" s="358">
        <v>90</v>
      </c>
      <c r="O12" s="358">
        <v>28</v>
      </c>
    </row>
    <row r="13" spans="1:17" x14ac:dyDescent="0.25">
      <c r="A13" s="200" t="s">
        <v>12</v>
      </c>
      <c r="B13" s="358">
        <v>1780</v>
      </c>
      <c r="C13" s="358">
        <v>49</v>
      </c>
      <c r="D13" s="358">
        <v>34</v>
      </c>
      <c r="E13" s="358">
        <v>33</v>
      </c>
      <c r="F13" s="358">
        <v>38</v>
      </c>
      <c r="G13" s="358">
        <v>20</v>
      </c>
      <c r="H13" s="358">
        <v>90</v>
      </c>
      <c r="I13" s="358">
        <v>85</v>
      </c>
      <c r="J13" s="358">
        <v>184</v>
      </c>
      <c r="K13" s="358">
        <v>404</v>
      </c>
      <c r="L13" s="358">
        <v>426</v>
      </c>
      <c r="M13" s="358">
        <v>346</v>
      </c>
      <c r="N13" s="358">
        <v>71</v>
      </c>
      <c r="O13" s="358">
        <v>0</v>
      </c>
    </row>
    <row r="14" spans="1:17" x14ac:dyDescent="0.25">
      <c r="A14" s="200" t="s">
        <v>13</v>
      </c>
      <c r="B14" s="358">
        <v>1811</v>
      </c>
      <c r="C14" s="358">
        <v>17</v>
      </c>
      <c r="D14" s="358">
        <v>46</v>
      </c>
      <c r="E14" s="358">
        <v>62</v>
      </c>
      <c r="F14" s="358">
        <v>108</v>
      </c>
      <c r="G14" s="358">
        <v>47</v>
      </c>
      <c r="H14" s="358">
        <v>58</v>
      </c>
      <c r="I14" s="358">
        <v>85</v>
      </c>
      <c r="J14" s="358">
        <v>178</v>
      </c>
      <c r="K14" s="358">
        <v>232</v>
      </c>
      <c r="L14" s="358">
        <v>332</v>
      </c>
      <c r="M14" s="358">
        <v>420</v>
      </c>
      <c r="N14" s="358">
        <v>214</v>
      </c>
      <c r="O14" s="358">
        <v>12</v>
      </c>
    </row>
    <row r="15" spans="1:17" x14ac:dyDescent="0.25">
      <c r="A15" s="200" t="s">
        <v>14</v>
      </c>
      <c r="B15" s="358">
        <v>1323</v>
      </c>
      <c r="C15" s="358">
        <v>0</v>
      </c>
      <c r="D15" s="358">
        <v>7</v>
      </c>
      <c r="E15" s="358">
        <v>10</v>
      </c>
      <c r="F15" s="358">
        <v>22</v>
      </c>
      <c r="G15" s="358">
        <v>20</v>
      </c>
      <c r="H15" s="358">
        <v>21</v>
      </c>
      <c r="I15" s="358">
        <v>50</v>
      </c>
      <c r="J15" s="358">
        <v>80</v>
      </c>
      <c r="K15" s="358">
        <v>259</v>
      </c>
      <c r="L15" s="358">
        <v>317</v>
      </c>
      <c r="M15" s="358">
        <v>363</v>
      </c>
      <c r="N15" s="358">
        <v>145</v>
      </c>
      <c r="O15" s="358">
        <v>29</v>
      </c>
    </row>
    <row r="16" spans="1:17" x14ac:dyDescent="0.25">
      <c r="A16" s="200" t="s">
        <v>15</v>
      </c>
      <c r="B16" s="358">
        <v>4628</v>
      </c>
      <c r="C16" s="358">
        <v>75</v>
      </c>
      <c r="D16" s="358">
        <v>30</v>
      </c>
      <c r="E16" s="358">
        <v>47</v>
      </c>
      <c r="F16" s="358">
        <v>55</v>
      </c>
      <c r="G16" s="358">
        <v>160</v>
      </c>
      <c r="H16" s="358">
        <v>88</v>
      </c>
      <c r="I16" s="358">
        <v>301</v>
      </c>
      <c r="J16" s="358">
        <v>581</v>
      </c>
      <c r="K16" s="358">
        <v>895</v>
      </c>
      <c r="L16" s="358">
        <v>1104</v>
      </c>
      <c r="M16" s="358">
        <v>998</v>
      </c>
      <c r="N16" s="358">
        <v>276</v>
      </c>
      <c r="O16" s="358">
        <v>18</v>
      </c>
    </row>
    <row r="17" spans="1:15" x14ac:dyDescent="0.25">
      <c r="A17" s="200" t="s">
        <v>16</v>
      </c>
      <c r="B17" s="358">
        <v>3502</v>
      </c>
      <c r="C17" s="358">
        <v>193</v>
      </c>
      <c r="D17" s="358">
        <v>220</v>
      </c>
      <c r="E17" s="358">
        <v>474</v>
      </c>
      <c r="F17" s="358">
        <v>205</v>
      </c>
      <c r="G17" s="358">
        <v>151</v>
      </c>
      <c r="H17" s="358">
        <v>159</v>
      </c>
      <c r="I17" s="358">
        <v>197</v>
      </c>
      <c r="J17" s="358">
        <v>301</v>
      </c>
      <c r="K17" s="358">
        <v>501</v>
      </c>
      <c r="L17" s="358">
        <v>451</v>
      </c>
      <c r="M17" s="358">
        <v>531</v>
      </c>
      <c r="N17" s="358">
        <v>115</v>
      </c>
      <c r="O17" s="358">
        <v>4</v>
      </c>
    </row>
    <row r="18" spans="1:15" x14ac:dyDescent="0.25">
      <c r="A18" s="200" t="s">
        <v>17</v>
      </c>
      <c r="B18" s="358">
        <v>1096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1</v>
      </c>
      <c r="J18" s="358">
        <v>119</v>
      </c>
      <c r="K18" s="358">
        <v>355</v>
      </c>
      <c r="L18" s="358">
        <v>310</v>
      </c>
      <c r="M18" s="358">
        <v>174</v>
      </c>
      <c r="N18" s="358">
        <v>136</v>
      </c>
      <c r="O18" s="358">
        <v>1</v>
      </c>
    </row>
    <row r="19" spans="1:15" x14ac:dyDescent="0.25">
      <c r="A19" s="200" t="s">
        <v>18</v>
      </c>
      <c r="B19" s="358">
        <v>2261</v>
      </c>
      <c r="C19" s="358">
        <v>0</v>
      </c>
      <c r="D19" s="358">
        <v>0</v>
      </c>
      <c r="E19" s="358">
        <v>0</v>
      </c>
      <c r="F19" s="358">
        <v>1</v>
      </c>
      <c r="G19" s="358">
        <v>100</v>
      </c>
      <c r="H19" s="358">
        <v>109</v>
      </c>
      <c r="I19" s="358">
        <v>118</v>
      </c>
      <c r="J19" s="358">
        <v>123</v>
      </c>
      <c r="K19" s="358">
        <v>305</v>
      </c>
      <c r="L19" s="358">
        <v>635</v>
      </c>
      <c r="M19" s="358">
        <v>600</v>
      </c>
      <c r="N19" s="358">
        <v>270</v>
      </c>
      <c r="O19" s="358">
        <v>0</v>
      </c>
    </row>
    <row r="20" spans="1:15" x14ac:dyDescent="0.25">
      <c r="A20" s="200" t="s">
        <v>19</v>
      </c>
      <c r="B20" s="358">
        <v>684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18</v>
      </c>
      <c r="K20" s="358">
        <v>130</v>
      </c>
      <c r="L20" s="358">
        <v>199</v>
      </c>
      <c r="M20" s="358">
        <v>196</v>
      </c>
      <c r="N20" s="358">
        <v>139</v>
      </c>
      <c r="O20" s="358">
        <v>2</v>
      </c>
    </row>
    <row r="21" spans="1:15" x14ac:dyDescent="0.25">
      <c r="A21" s="200" t="s">
        <v>20</v>
      </c>
      <c r="B21" s="358">
        <v>3900</v>
      </c>
      <c r="C21" s="358">
        <v>2</v>
      </c>
      <c r="D21" s="358">
        <v>10</v>
      </c>
      <c r="E21" s="358">
        <v>5</v>
      </c>
      <c r="F21" s="358">
        <v>18</v>
      </c>
      <c r="G21" s="358">
        <v>44</v>
      </c>
      <c r="H21" s="358">
        <v>32</v>
      </c>
      <c r="I21" s="358">
        <v>65</v>
      </c>
      <c r="J21" s="358">
        <v>280</v>
      </c>
      <c r="K21" s="358">
        <v>635</v>
      </c>
      <c r="L21" s="358">
        <v>1177</v>
      </c>
      <c r="M21" s="358">
        <v>1180</v>
      </c>
      <c r="N21" s="358">
        <v>411</v>
      </c>
      <c r="O21" s="358">
        <v>41</v>
      </c>
    </row>
    <row r="22" spans="1:15" x14ac:dyDescent="0.25">
      <c r="A22" s="200" t="s">
        <v>21</v>
      </c>
      <c r="B22" s="358">
        <v>1418</v>
      </c>
      <c r="C22" s="358">
        <v>0</v>
      </c>
      <c r="D22" s="358">
        <v>1</v>
      </c>
      <c r="E22" s="358">
        <v>1</v>
      </c>
      <c r="F22" s="358">
        <v>1</v>
      </c>
      <c r="G22" s="358">
        <v>7</v>
      </c>
      <c r="H22" s="358">
        <v>16</v>
      </c>
      <c r="I22" s="358">
        <v>44</v>
      </c>
      <c r="J22" s="358">
        <v>112</v>
      </c>
      <c r="K22" s="358">
        <v>243</v>
      </c>
      <c r="L22" s="358">
        <v>341</v>
      </c>
      <c r="M22" s="358">
        <v>463</v>
      </c>
      <c r="N22" s="358">
        <v>183</v>
      </c>
      <c r="O22" s="358">
        <v>6</v>
      </c>
    </row>
    <row r="23" spans="1:15" x14ac:dyDescent="0.25">
      <c r="A23" s="200" t="s">
        <v>22</v>
      </c>
      <c r="B23" s="358">
        <v>1605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7</v>
      </c>
      <c r="I23" s="358">
        <v>16</v>
      </c>
      <c r="J23" s="358">
        <v>99</v>
      </c>
      <c r="K23" s="358">
        <v>372</v>
      </c>
      <c r="L23" s="358">
        <v>559</v>
      </c>
      <c r="M23" s="358">
        <v>496</v>
      </c>
      <c r="N23" s="358">
        <v>56</v>
      </c>
      <c r="O23" s="358">
        <v>0</v>
      </c>
    </row>
    <row r="24" spans="1:15" x14ac:dyDescent="0.25">
      <c r="A24" s="200" t="s">
        <v>23</v>
      </c>
      <c r="B24" s="358">
        <v>2174</v>
      </c>
      <c r="C24" s="358">
        <v>68</v>
      </c>
      <c r="D24" s="358">
        <v>15</v>
      </c>
      <c r="E24" s="358">
        <v>20</v>
      </c>
      <c r="F24" s="358">
        <v>25</v>
      </c>
      <c r="G24" s="358">
        <v>65</v>
      </c>
      <c r="H24" s="358">
        <v>140</v>
      </c>
      <c r="I24" s="358">
        <v>157</v>
      </c>
      <c r="J24" s="358">
        <v>291</v>
      </c>
      <c r="K24" s="358">
        <v>401</v>
      </c>
      <c r="L24" s="358">
        <v>487</v>
      </c>
      <c r="M24" s="358">
        <v>472</v>
      </c>
      <c r="N24" s="358">
        <v>31</v>
      </c>
      <c r="O24" s="358">
        <v>2</v>
      </c>
    </row>
    <row r="25" spans="1:15" x14ac:dyDescent="0.25">
      <c r="A25" s="200" t="s">
        <v>24</v>
      </c>
      <c r="B25" s="358">
        <v>247</v>
      </c>
      <c r="C25" s="358">
        <v>0</v>
      </c>
      <c r="D25" s="358">
        <v>0</v>
      </c>
      <c r="E25" s="358">
        <v>7</v>
      </c>
      <c r="F25" s="358">
        <v>5</v>
      </c>
      <c r="G25" s="358">
        <v>3</v>
      </c>
      <c r="H25" s="358">
        <v>0</v>
      </c>
      <c r="I25" s="358">
        <v>0</v>
      </c>
      <c r="J25" s="358">
        <v>16</v>
      </c>
      <c r="K25" s="358">
        <v>39</v>
      </c>
      <c r="L25" s="358">
        <v>44</v>
      </c>
      <c r="M25" s="358">
        <v>71</v>
      </c>
      <c r="N25" s="358">
        <v>62</v>
      </c>
      <c r="O25" s="358">
        <v>0</v>
      </c>
    </row>
    <row r="26" spans="1:15" x14ac:dyDescent="0.25">
      <c r="A26" s="200" t="s">
        <v>25</v>
      </c>
      <c r="B26" s="358">
        <v>4028</v>
      </c>
      <c r="C26" s="358">
        <v>6</v>
      </c>
      <c r="D26" s="358">
        <v>21</v>
      </c>
      <c r="E26" s="358">
        <v>33</v>
      </c>
      <c r="F26" s="358">
        <v>27</v>
      </c>
      <c r="G26" s="358">
        <v>64</v>
      </c>
      <c r="H26" s="358">
        <v>79</v>
      </c>
      <c r="I26" s="358">
        <v>186</v>
      </c>
      <c r="J26" s="358">
        <v>401</v>
      </c>
      <c r="K26" s="358">
        <v>713</v>
      </c>
      <c r="L26" s="358">
        <v>874</v>
      </c>
      <c r="M26" s="358">
        <v>1107</v>
      </c>
      <c r="N26" s="358">
        <v>486</v>
      </c>
      <c r="O26" s="358">
        <v>31</v>
      </c>
    </row>
    <row r="27" spans="1:15" x14ac:dyDescent="0.25">
      <c r="A27" s="200" t="s">
        <v>26</v>
      </c>
      <c r="B27" s="358">
        <v>696</v>
      </c>
      <c r="C27" s="358">
        <v>15</v>
      </c>
      <c r="D27" s="358">
        <v>2</v>
      </c>
      <c r="E27" s="358">
        <v>3</v>
      </c>
      <c r="F27" s="358">
        <v>14</v>
      </c>
      <c r="G27" s="358">
        <v>7</v>
      </c>
      <c r="H27" s="358">
        <v>33</v>
      </c>
      <c r="I27" s="358">
        <v>26</v>
      </c>
      <c r="J27" s="358">
        <v>64</v>
      </c>
      <c r="K27" s="358">
        <v>153</v>
      </c>
      <c r="L27" s="358">
        <v>192</v>
      </c>
      <c r="M27" s="358">
        <v>138</v>
      </c>
      <c r="N27" s="358">
        <v>49</v>
      </c>
      <c r="O27" s="358">
        <v>0</v>
      </c>
    </row>
    <row r="28" spans="1:15" x14ac:dyDescent="0.25">
      <c r="A28" s="200" t="s">
        <v>27</v>
      </c>
      <c r="B28" s="358">
        <v>3047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10</v>
      </c>
      <c r="I28" s="358">
        <v>39</v>
      </c>
      <c r="J28" s="358">
        <v>73</v>
      </c>
      <c r="K28" s="358">
        <v>247</v>
      </c>
      <c r="L28" s="358">
        <v>778</v>
      </c>
      <c r="M28" s="358">
        <v>1061</v>
      </c>
      <c r="N28" s="358">
        <v>823</v>
      </c>
      <c r="O28" s="358">
        <v>16</v>
      </c>
    </row>
    <row r="29" spans="1:15" x14ac:dyDescent="0.25">
      <c r="A29" s="200" t="s">
        <v>28</v>
      </c>
      <c r="B29" s="358">
        <v>1883</v>
      </c>
      <c r="C29" s="358">
        <v>0</v>
      </c>
      <c r="D29" s="358">
        <v>2</v>
      </c>
      <c r="E29" s="358">
        <v>11</v>
      </c>
      <c r="F29" s="358">
        <v>27</v>
      </c>
      <c r="G29" s="358">
        <v>19</v>
      </c>
      <c r="H29" s="358">
        <v>24</v>
      </c>
      <c r="I29" s="358">
        <v>38</v>
      </c>
      <c r="J29" s="358">
        <v>111</v>
      </c>
      <c r="K29" s="358">
        <v>159</v>
      </c>
      <c r="L29" s="358">
        <v>233</v>
      </c>
      <c r="M29" s="358">
        <v>975</v>
      </c>
      <c r="N29" s="358">
        <v>284</v>
      </c>
      <c r="O29" s="358">
        <v>0</v>
      </c>
    </row>
    <row r="30" spans="1:15" x14ac:dyDescent="0.25">
      <c r="A30" s="200" t="s">
        <v>29</v>
      </c>
      <c r="B30" s="358">
        <v>1430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1</v>
      </c>
      <c r="I30" s="358">
        <v>4</v>
      </c>
      <c r="J30" s="358">
        <v>3</v>
      </c>
      <c r="K30" s="358">
        <v>113</v>
      </c>
      <c r="L30" s="358">
        <v>583</v>
      </c>
      <c r="M30" s="358">
        <v>565</v>
      </c>
      <c r="N30" s="358">
        <v>161</v>
      </c>
      <c r="O30" s="358">
        <v>0</v>
      </c>
    </row>
    <row r="31" spans="1:15" x14ac:dyDescent="0.25">
      <c r="A31" s="200" t="s">
        <v>30</v>
      </c>
      <c r="B31" s="358">
        <v>1421</v>
      </c>
      <c r="C31" s="358">
        <v>0</v>
      </c>
      <c r="D31" s="358">
        <v>0</v>
      </c>
      <c r="E31" s="358">
        <v>0</v>
      </c>
      <c r="F31" s="358">
        <v>0</v>
      </c>
      <c r="G31" s="358">
        <v>3</v>
      </c>
      <c r="H31" s="358">
        <v>8</v>
      </c>
      <c r="I31" s="358">
        <v>19</v>
      </c>
      <c r="J31" s="358">
        <v>116</v>
      </c>
      <c r="K31" s="358">
        <v>261</v>
      </c>
      <c r="L31" s="358">
        <v>377</v>
      </c>
      <c r="M31" s="358">
        <v>479</v>
      </c>
      <c r="N31" s="358">
        <v>150</v>
      </c>
      <c r="O31" s="358">
        <v>8</v>
      </c>
    </row>
    <row r="32" spans="1:15" x14ac:dyDescent="0.25">
      <c r="A32" s="200" t="s">
        <v>31</v>
      </c>
      <c r="B32" s="358">
        <v>3364</v>
      </c>
      <c r="C32" s="358">
        <v>5</v>
      </c>
      <c r="D32" s="358">
        <v>11</v>
      </c>
      <c r="E32" s="358">
        <v>12</v>
      </c>
      <c r="F32" s="358">
        <v>38</v>
      </c>
      <c r="G32" s="358">
        <v>27</v>
      </c>
      <c r="H32" s="358">
        <v>32</v>
      </c>
      <c r="I32" s="358">
        <v>85</v>
      </c>
      <c r="J32" s="358">
        <v>175</v>
      </c>
      <c r="K32" s="358">
        <v>429</v>
      </c>
      <c r="L32" s="358">
        <v>971</v>
      </c>
      <c r="M32" s="358">
        <v>901</v>
      </c>
      <c r="N32" s="358">
        <v>658</v>
      </c>
      <c r="O32" s="358">
        <v>20</v>
      </c>
    </row>
    <row r="33" spans="1:15" x14ac:dyDescent="0.25">
      <c r="A33" s="201" t="s">
        <v>32</v>
      </c>
      <c r="B33" s="360">
        <f t="shared" ref="B33:O33" si="0">SUM(B8:B32)</f>
        <v>47405</v>
      </c>
      <c r="C33" s="360">
        <f t="shared" si="0"/>
        <v>480</v>
      </c>
      <c r="D33" s="360">
        <f t="shared" si="0"/>
        <v>442</v>
      </c>
      <c r="E33" s="360">
        <f t="shared" si="0"/>
        <v>787</v>
      </c>
      <c r="F33" s="360">
        <f t="shared" si="0"/>
        <v>672</v>
      </c>
      <c r="G33" s="360">
        <f t="shared" si="0"/>
        <v>886</v>
      </c>
      <c r="H33" s="360">
        <f t="shared" si="0"/>
        <v>1092</v>
      </c>
      <c r="I33" s="360">
        <f t="shared" si="0"/>
        <v>1758</v>
      </c>
      <c r="J33" s="360">
        <f t="shared" si="0"/>
        <v>3727</v>
      </c>
      <c r="K33" s="360">
        <f t="shared" si="0"/>
        <v>7706</v>
      </c>
      <c r="L33" s="360">
        <f t="shared" si="0"/>
        <v>11567</v>
      </c>
      <c r="M33" s="360">
        <f t="shared" si="0"/>
        <v>12743</v>
      </c>
      <c r="N33" s="360">
        <f t="shared" si="0"/>
        <v>5298</v>
      </c>
      <c r="O33" s="360">
        <f t="shared" si="0"/>
        <v>247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47" priority="1" operator="equal">
      <formula>0</formula>
    </cfRule>
  </conditionalFormatting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Q33"/>
  <sheetViews>
    <sheetView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43.5" customHeight="1" x14ac:dyDescent="0.3">
      <c r="A1" s="464" t="s">
        <v>234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0" t="s">
        <v>220</v>
      </c>
      <c r="P2" s="391"/>
    </row>
    <row r="3" spans="1:17" x14ac:dyDescent="0.25">
      <c r="A3" s="495" t="s">
        <v>6</v>
      </c>
      <c r="B3" s="492" t="s">
        <v>215</v>
      </c>
      <c r="C3" s="496" t="s">
        <v>43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8"/>
    </row>
    <row r="4" spans="1:17" ht="15.75" thickBot="1" x14ac:dyDescent="0.3">
      <c r="A4" s="485"/>
      <c r="B4" s="493"/>
      <c r="C4" s="499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Q4" s="365"/>
    </row>
    <row r="5" spans="1:17" x14ac:dyDescent="0.25">
      <c r="A5" s="485"/>
      <c r="B5" s="493"/>
      <c r="C5" s="468" t="s">
        <v>216</v>
      </c>
      <c r="D5" s="495" t="s">
        <v>44</v>
      </c>
      <c r="E5" s="495" t="s">
        <v>45</v>
      </c>
      <c r="F5" s="495" t="s">
        <v>46</v>
      </c>
      <c r="G5" s="495" t="s">
        <v>47</v>
      </c>
      <c r="H5" s="495" t="s">
        <v>48</v>
      </c>
      <c r="I5" s="495" t="s">
        <v>49</v>
      </c>
      <c r="J5" s="495" t="s">
        <v>50</v>
      </c>
      <c r="K5" s="495" t="s">
        <v>51</v>
      </c>
      <c r="L5" s="495" t="s">
        <v>52</v>
      </c>
      <c r="M5" s="495" t="s">
        <v>53</v>
      </c>
      <c r="N5" s="495" t="s">
        <v>54</v>
      </c>
      <c r="O5" s="468" t="s">
        <v>217</v>
      </c>
    </row>
    <row r="6" spans="1:17" ht="48.6" customHeight="1" thickBot="1" x14ac:dyDescent="0.3">
      <c r="A6" s="486"/>
      <c r="B6" s="494"/>
      <c r="C6" s="47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75"/>
    </row>
    <row r="7" spans="1:17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</row>
    <row r="8" spans="1:17" x14ac:dyDescent="0.25">
      <c r="A8" s="196" t="s">
        <v>7</v>
      </c>
      <c r="B8" s="357">
        <v>1287</v>
      </c>
      <c r="C8" s="357">
        <v>45</v>
      </c>
      <c r="D8" s="357">
        <v>0</v>
      </c>
      <c r="E8" s="357">
        <v>5</v>
      </c>
      <c r="F8" s="357">
        <v>4</v>
      </c>
      <c r="G8" s="357">
        <v>3</v>
      </c>
      <c r="H8" s="357">
        <v>25</v>
      </c>
      <c r="I8" s="357">
        <v>28</v>
      </c>
      <c r="J8" s="357">
        <v>36</v>
      </c>
      <c r="K8" s="357">
        <v>39</v>
      </c>
      <c r="L8" s="357">
        <v>72</v>
      </c>
      <c r="M8" s="357">
        <v>571</v>
      </c>
      <c r="N8" s="357">
        <v>453</v>
      </c>
      <c r="O8" s="357">
        <v>6</v>
      </c>
    </row>
    <row r="9" spans="1:17" x14ac:dyDescent="0.25">
      <c r="A9" s="197" t="s">
        <v>8</v>
      </c>
      <c r="B9" s="358">
        <v>742</v>
      </c>
      <c r="C9" s="358">
        <v>0</v>
      </c>
      <c r="D9" s="358">
        <v>2</v>
      </c>
      <c r="E9" s="358">
        <v>5</v>
      </c>
      <c r="F9" s="358">
        <v>35</v>
      </c>
      <c r="G9" s="358">
        <v>86</v>
      </c>
      <c r="H9" s="358">
        <v>122</v>
      </c>
      <c r="I9" s="358">
        <v>149</v>
      </c>
      <c r="J9" s="358">
        <v>113</v>
      </c>
      <c r="K9" s="358">
        <v>106</v>
      </c>
      <c r="L9" s="358">
        <v>58</v>
      </c>
      <c r="M9" s="358">
        <v>43</v>
      </c>
      <c r="N9" s="358">
        <v>19</v>
      </c>
      <c r="O9" s="358">
        <v>4</v>
      </c>
    </row>
    <row r="10" spans="1:17" x14ac:dyDescent="0.25">
      <c r="A10" s="197" t="s">
        <v>9</v>
      </c>
      <c r="B10" s="358">
        <v>2451</v>
      </c>
      <c r="C10" s="358">
        <v>39</v>
      </c>
      <c r="D10" s="358">
        <v>69</v>
      </c>
      <c r="E10" s="358">
        <v>97</v>
      </c>
      <c r="F10" s="358">
        <v>105</v>
      </c>
      <c r="G10" s="358">
        <v>180</v>
      </c>
      <c r="H10" s="358">
        <v>242</v>
      </c>
      <c r="I10" s="358">
        <v>233</v>
      </c>
      <c r="J10" s="358">
        <v>287</v>
      </c>
      <c r="K10" s="358">
        <v>310</v>
      </c>
      <c r="L10" s="358">
        <v>390</v>
      </c>
      <c r="M10" s="358">
        <v>380</v>
      </c>
      <c r="N10" s="358">
        <v>82</v>
      </c>
      <c r="O10" s="358">
        <v>37</v>
      </c>
    </row>
    <row r="11" spans="1:17" x14ac:dyDescent="0.25">
      <c r="A11" s="197" t="s">
        <v>10</v>
      </c>
      <c r="B11" s="358">
        <v>1237</v>
      </c>
      <c r="C11" s="358">
        <v>3</v>
      </c>
      <c r="D11" s="358">
        <v>13</v>
      </c>
      <c r="E11" s="358">
        <v>34</v>
      </c>
      <c r="F11" s="358">
        <v>65</v>
      </c>
      <c r="G11" s="358">
        <v>97</v>
      </c>
      <c r="H11" s="358">
        <v>170</v>
      </c>
      <c r="I11" s="358">
        <v>144</v>
      </c>
      <c r="J11" s="358">
        <v>225</v>
      </c>
      <c r="K11" s="358">
        <v>196</v>
      </c>
      <c r="L11" s="358">
        <v>181</v>
      </c>
      <c r="M11" s="358">
        <v>89</v>
      </c>
      <c r="N11" s="358">
        <v>15</v>
      </c>
      <c r="O11" s="358">
        <v>5</v>
      </c>
    </row>
    <row r="12" spans="1:17" x14ac:dyDescent="0.25">
      <c r="A12" s="197" t="s">
        <v>11</v>
      </c>
      <c r="B12" s="358">
        <v>2102</v>
      </c>
      <c r="C12" s="358">
        <v>16</v>
      </c>
      <c r="D12" s="358">
        <v>36</v>
      </c>
      <c r="E12" s="358">
        <v>64</v>
      </c>
      <c r="F12" s="358">
        <v>73</v>
      </c>
      <c r="G12" s="358">
        <v>89</v>
      </c>
      <c r="H12" s="358">
        <v>102</v>
      </c>
      <c r="I12" s="358">
        <v>130</v>
      </c>
      <c r="J12" s="358">
        <v>135</v>
      </c>
      <c r="K12" s="358">
        <v>130</v>
      </c>
      <c r="L12" s="358">
        <v>179</v>
      </c>
      <c r="M12" s="358">
        <v>185</v>
      </c>
      <c r="N12" s="358">
        <v>382</v>
      </c>
      <c r="O12" s="358">
        <v>581</v>
      </c>
    </row>
    <row r="13" spans="1:17" x14ac:dyDescent="0.25">
      <c r="A13" s="197" t="s">
        <v>12</v>
      </c>
      <c r="B13" s="358">
        <v>392</v>
      </c>
      <c r="C13" s="358">
        <v>0</v>
      </c>
      <c r="D13" s="358">
        <v>0</v>
      </c>
      <c r="E13" s="358">
        <v>0</v>
      </c>
      <c r="F13" s="358">
        <v>25</v>
      </c>
      <c r="G13" s="358">
        <v>45</v>
      </c>
      <c r="H13" s="358">
        <v>48</v>
      </c>
      <c r="I13" s="358">
        <v>83</v>
      </c>
      <c r="J13" s="358">
        <v>49</v>
      </c>
      <c r="K13" s="358">
        <v>44</v>
      </c>
      <c r="L13" s="358">
        <v>61</v>
      </c>
      <c r="M13" s="358">
        <v>25</v>
      </c>
      <c r="N13" s="358">
        <v>12</v>
      </c>
      <c r="O13" s="358">
        <v>0</v>
      </c>
    </row>
    <row r="14" spans="1:17" x14ac:dyDescent="0.25">
      <c r="A14" s="197" t="s">
        <v>13</v>
      </c>
      <c r="B14" s="358">
        <v>945</v>
      </c>
      <c r="C14" s="358">
        <v>12</v>
      </c>
      <c r="D14" s="358">
        <v>22</v>
      </c>
      <c r="E14" s="358">
        <v>70</v>
      </c>
      <c r="F14" s="358">
        <v>101</v>
      </c>
      <c r="G14" s="358">
        <v>88</v>
      </c>
      <c r="H14" s="358">
        <v>101</v>
      </c>
      <c r="I14" s="358">
        <v>112</v>
      </c>
      <c r="J14" s="358">
        <v>116</v>
      </c>
      <c r="K14" s="358">
        <v>114</v>
      </c>
      <c r="L14" s="358">
        <v>101</v>
      </c>
      <c r="M14" s="358">
        <v>85</v>
      </c>
      <c r="N14" s="358">
        <v>18</v>
      </c>
      <c r="O14" s="358">
        <v>5</v>
      </c>
    </row>
    <row r="15" spans="1:17" x14ac:dyDescent="0.25">
      <c r="A15" s="197" t="s">
        <v>14</v>
      </c>
      <c r="B15" s="358">
        <v>1053</v>
      </c>
      <c r="C15" s="358">
        <v>28</v>
      </c>
      <c r="D15" s="358">
        <v>61</v>
      </c>
      <c r="E15" s="358">
        <v>34</v>
      </c>
      <c r="F15" s="358">
        <v>68</v>
      </c>
      <c r="G15" s="358">
        <v>105</v>
      </c>
      <c r="H15" s="358">
        <v>98</v>
      </c>
      <c r="I15" s="358">
        <v>124</v>
      </c>
      <c r="J15" s="358">
        <v>109</v>
      </c>
      <c r="K15" s="358">
        <v>81</v>
      </c>
      <c r="L15" s="358">
        <v>120</v>
      </c>
      <c r="M15" s="358">
        <v>113</v>
      </c>
      <c r="N15" s="358">
        <v>99</v>
      </c>
      <c r="O15" s="358">
        <v>13</v>
      </c>
    </row>
    <row r="16" spans="1:17" x14ac:dyDescent="0.25">
      <c r="A16" s="197" t="s">
        <v>15</v>
      </c>
      <c r="B16" s="358">
        <v>3834</v>
      </c>
      <c r="C16" s="358">
        <v>62</v>
      </c>
      <c r="D16" s="358">
        <v>107</v>
      </c>
      <c r="E16" s="358">
        <v>111</v>
      </c>
      <c r="F16" s="358">
        <v>101</v>
      </c>
      <c r="G16" s="358">
        <v>258</v>
      </c>
      <c r="H16" s="358">
        <v>362</v>
      </c>
      <c r="I16" s="358">
        <v>421</v>
      </c>
      <c r="J16" s="358">
        <v>564</v>
      </c>
      <c r="K16" s="358">
        <v>641</v>
      </c>
      <c r="L16" s="358">
        <v>607</v>
      </c>
      <c r="M16" s="358">
        <v>421</v>
      </c>
      <c r="N16" s="358">
        <v>163</v>
      </c>
      <c r="O16" s="358">
        <v>16</v>
      </c>
    </row>
    <row r="17" spans="1:15" x14ac:dyDescent="0.25">
      <c r="A17" s="197" t="s">
        <v>16</v>
      </c>
      <c r="B17" s="358">
        <v>1185</v>
      </c>
      <c r="C17" s="358">
        <v>1</v>
      </c>
      <c r="D17" s="358">
        <v>30</v>
      </c>
      <c r="E17" s="358">
        <v>18</v>
      </c>
      <c r="F17" s="358">
        <v>31</v>
      </c>
      <c r="G17" s="358">
        <v>24</v>
      </c>
      <c r="H17" s="358">
        <v>96</v>
      </c>
      <c r="I17" s="358">
        <v>146</v>
      </c>
      <c r="J17" s="358">
        <v>198</v>
      </c>
      <c r="K17" s="358">
        <v>197</v>
      </c>
      <c r="L17" s="358">
        <v>211</v>
      </c>
      <c r="M17" s="358">
        <v>165</v>
      </c>
      <c r="N17" s="358">
        <v>53</v>
      </c>
      <c r="O17" s="358">
        <v>15</v>
      </c>
    </row>
    <row r="18" spans="1:15" x14ac:dyDescent="0.25">
      <c r="A18" s="197" t="s">
        <v>17</v>
      </c>
      <c r="B18" s="358">
        <v>547</v>
      </c>
      <c r="C18" s="358">
        <v>0</v>
      </c>
      <c r="D18" s="358">
        <v>0</v>
      </c>
      <c r="E18" s="358">
        <v>17</v>
      </c>
      <c r="F18" s="358">
        <v>13</v>
      </c>
      <c r="G18" s="358">
        <v>29</v>
      </c>
      <c r="H18" s="358">
        <v>39</v>
      </c>
      <c r="I18" s="358">
        <v>82</v>
      </c>
      <c r="J18" s="358">
        <v>114</v>
      </c>
      <c r="K18" s="358">
        <v>100</v>
      </c>
      <c r="L18" s="358">
        <v>75</v>
      </c>
      <c r="M18" s="358">
        <v>61</v>
      </c>
      <c r="N18" s="358">
        <v>16</v>
      </c>
      <c r="O18" s="358">
        <v>1</v>
      </c>
    </row>
    <row r="19" spans="1:15" x14ac:dyDescent="0.25">
      <c r="A19" s="197" t="s">
        <v>18</v>
      </c>
      <c r="B19" s="358">
        <v>298</v>
      </c>
      <c r="C19" s="358">
        <v>0</v>
      </c>
      <c r="D19" s="358">
        <v>0</v>
      </c>
      <c r="E19" s="358">
        <v>2</v>
      </c>
      <c r="F19" s="358">
        <v>2</v>
      </c>
      <c r="G19" s="358">
        <v>11</v>
      </c>
      <c r="H19" s="358">
        <v>22</v>
      </c>
      <c r="I19" s="358">
        <v>73</v>
      </c>
      <c r="J19" s="358">
        <v>68</v>
      </c>
      <c r="K19" s="358">
        <v>56</v>
      </c>
      <c r="L19" s="358">
        <v>30</v>
      </c>
      <c r="M19" s="358">
        <v>28</v>
      </c>
      <c r="N19" s="358">
        <v>6</v>
      </c>
      <c r="O19" s="358">
        <v>0</v>
      </c>
    </row>
    <row r="20" spans="1:15" x14ac:dyDescent="0.25">
      <c r="A20" s="197" t="s">
        <v>19</v>
      </c>
      <c r="B20" s="358">
        <v>590</v>
      </c>
      <c r="C20" s="358">
        <v>0</v>
      </c>
      <c r="D20" s="358">
        <v>0</v>
      </c>
      <c r="E20" s="358">
        <v>16</v>
      </c>
      <c r="F20" s="358">
        <v>3</v>
      </c>
      <c r="G20" s="358">
        <v>5</v>
      </c>
      <c r="H20" s="358">
        <v>15</v>
      </c>
      <c r="I20" s="358">
        <v>52</v>
      </c>
      <c r="J20" s="358">
        <v>71</v>
      </c>
      <c r="K20" s="358">
        <v>71</v>
      </c>
      <c r="L20" s="358">
        <v>160</v>
      </c>
      <c r="M20" s="358">
        <v>154</v>
      </c>
      <c r="N20" s="358">
        <v>37</v>
      </c>
      <c r="O20" s="358">
        <v>6</v>
      </c>
    </row>
    <row r="21" spans="1:15" x14ac:dyDescent="0.25">
      <c r="A21" s="197" t="s">
        <v>20</v>
      </c>
      <c r="B21" s="358">
        <v>928</v>
      </c>
      <c r="C21" s="358">
        <v>0</v>
      </c>
      <c r="D21" s="358">
        <v>29</v>
      </c>
      <c r="E21" s="358">
        <v>32</v>
      </c>
      <c r="F21" s="358">
        <v>24</v>
      </c>
      <c r="G21" s="358">
        <v>57</v>
      </c>
      <c r="H21" s="358">
        <v>67</v>
      </c>
      <c r="I21" s="358">
        <v>114</v>
      </c>
      <c r="J21" s="358">
        <v>128</v>
      </c>
      <c r="K21" s="358">
        <v>130</v>
      </c>
      <c r="L21" s="358">
        <v>140</v>
      </c>
      <c r="M21" s="358">
        <v>147</v>
      </c>
      <c r="N21" s="358">
        <v>60</v>
      </c>
      <c r="O21" s="358">
        <v>0</v>
      </c>
    </row>
    <row r="22" spans="1:15" x14ac:dyDescent="0.25">
      <c r="A22" s="197" t="s">
        <v>21</v>
      </c>
      <c r="B22" s="358">
        <v>437</v>
      </c>
      <c r="C22" s="358">
        <v>0</v>
      </c>
      <c r="D22" s="358">
        <v>2</v>
      </c>
      <c r="E22" s="358">
        <v>3</v>
      </c>
      <c r="F22" s="358">
        <v>5</v>
      </c>
      <c r="G22" s="358">
        <v>40</v>
      </c>
      <c r="H22" s="358">
        <v>47</v>
      </c>
      <c r="I22" s="358">
        <v>44</v>
      </c>
      <c r="J22" s="358">
        <v>72</v>
      </c>
      <c r="K22" s="358">
        <v>56</v>
      </c>
      <c r="L22" s="358">
        <v>72</v>
      </c>
      <c r="M22" s="358">
        <v>68</v>
      </c>
      <c r="N22" s="358">
        <v>26</v>
      </c>
      <c r="O22" s="358">
        <v>2</v>
      </c>
    </row>
    <row r="23" spans="1:15" x14ac:dyDescent="0.25">
      <c r="A23" s="197" t="s">
        <v>22</v>
      </c>
      <c r="B23" s="358">
        <v>248</v>
      </c>
      <c r="C23" s="358">
        <v>0</v>
      </c>
      <c r="D23" s="358">
        <v>0</v>
      </c>
      <c r="E23" s="358">
        <v>7</v>
      </c>
      <c r="F23" s="358">
        <v>10</v>
      </c>
      <c r="G23" s="358">
        <v>30</v>
      </c>
      <c r="H23" s="358">
        <v>37</v>
      </c>
      <c r="I23" s="358">
        <v>33</v>
      </c>
      <c r="J23" s="358">
        <v>23</v>
      </c>
      <c r="K23" s="358">
        <v>31</v>
      </c>
      <c r="L23" s="358">
        <v>44</v>
      </c>
      <c r="M23" s="358">
        <v>19</v>
      </c>
      <c r="N23" s="358">
        <v>6</v>
      </c>
      <c r="O23" s="358">
        <v>8</v>
      </c>
    </row>
    <row r="24" spans="1:15" x14ac:dyDescent="0.25">
      <c r="A24" s="197" t="s">
        <v>23</v>
      </c>
      <c r="B24" s="358">
        <v>1015</v>
      </c>
      <c r="C24" s="358">
        <v>0</v>
      </c>
      <c r="D24" s="358">
        <v>14</v>
      </c>
      <c r="E24" s="358">
        <v>15</v>
      </c>
      <c r="F24" s="358">
        <v>67</v>
      </c>
      <c r="G24" s="358">
        <v>100</v>
      </c>
      <c r="H24" s="358">
        <v>60</v>
      </c>
      <c r="I24" s="358">
        <v>201</v>
      </c>
      <c r="J24" s="358">
        <v>160</v>
      </c>
      <c r="K24" s="358">
        <v>120</v>
      </c>
      <c r="L24" s="358">
        <v>115</v>
      </c>
      <c r="M24" s="358">
        <v>108</v>
      </c>
      <c r="N24" s="358">
        <v>45</v>
      </c>
      <c r="O24" s="358">
        <v>10</v>
      </c>
    </row>
    <row r="25" spans="1:15" x14ac:dyDescent="0.25">
      <c r="A25" s="197" t="s">
        <v>24</v>
      </c>
      <c r="B25" s="358">
        <v>363</v>
      </c>
      <c r="C25" s="358">
        <v>2</v>
      </c>
      <c r="D25" s="358">
        <v>20</v>
      </c>
      <c r="E25" s="358">
        <v>34</v>
      </c>
      <c r="F25" s="358">
        <v>25</v>
      </c>
      <c r="G25" s="358">
        <v>31</v>
      </c>
      <c r="H25" s="358">
        <v>34</v>
      </c>
      <c r="I25" s="358">
        <v>44</v>
      </c>
      <c r="J25" s="358">
        <v>36</v>
      </c>
      <c r="K25" s="358">
        <v>63</v>
      </c>
      <c r="L25" s="358">
        <v>65</v>
      </c>
      <c r="M25" s="358">
        <v>7</v>
      </c>
      <c r="N25" s="358">
        <v>1</v>
      </c>
      <c r="O25" s="358">
        <v>1</v>
      </c>
    </row>
    <row r="26" spans="1:15" x14ac:dyDescent="0.25">
      <c r="A26" s="197" t="s">
        <v>25</v>
      </c>
      <c r="B26" s="358">
        <v>3099</v>
      </c>
      <c r="C26" s="358">
        <v>16</v>
      </c>
      <c r="D26" s="358">
        <v>10</v>
      </c>
      <c r="E26" s="358">
        <v>32</v>
      </c>
      <c r="F26" s="358">
        <v>58</v>
      </c>
      <c r="G26" s="358">
        <v>92</v>
      </c>
      <c r="H26" s="358">
        <v>169</v>
      </c>
      <c r="I26" s="358">
        <v>245</v>
      </c>
      <c r="J26" s="358">
        <v>342</v>
      </c>
      <c r="K26" s="358">
        <v>563</v>
      </c>
      <c r="L26" s="358">
        <v>624</v>
      </c>
      <c r="M26" s="358">
        <v>620</v>
      </c>
      <c r="N26" s="358">
        <v>281</v>
      </c>
      <c r="O26" s="358">
        <v>47</v>
      </c>
    </row>
    <row r="27" spans="1:15" x14ac:dyDescent="0.25">
      <c r="A27" s="197" t="s">
        <v>26</v>
      </c>
      <c r="B27" s="358">
        <v>2480</v>
      </c>
      <c r="C27" s="358">
        <v>26</v>
      </c>
      <c r="D27" s="358">
        <v>35</v>
      </c>
      <c r="E27" s="358">
        <v>18</v>
      </c>
      <c r="F27" s="358">
        <v>162</v>
      </c>
      <c r="G27" s="358">
        <v>164</v>
      </c>
      <c r="H27" s="358">
        <v>181</v>
      </c>
      <c r="I27" s="358">
        <v>172</v>
      </c>
      <c r="J27" s="358">
        <v>289</v>
      </c>
      <c r="K27" s="358">
        <v>235</v>
      </c>
      <c r="L27" s="358">
        <v>544</v>
      </c>
      <c r="M27" s="358">
        <v>561</v>
      </c>
      <c r="N27" s="358">
        <v>76</v>
      </c>
      <c r="O27" s="358">
        <v>17</v>
      </c>
    </row>
    <row r="28" spans="1:15" x14ac:dyDescent="0.25">
      <c r="A28" s="197" t="s">
        <v>27</v>
      </c>
      <c r="B28" s="358">
        <v>887</v>
      </c>
      <c r="C28" s="358">
        <v>0</v>
      </c>
      <c r="D28" s="358">
        <v>12</v>
      </c>
      <c r="E28" s="358">
        <v>26</v>
      </c>
      <c r="F28" s="358">
        <v>47</v>
      </c>
      <c r="G28" s="358">
        <v>41</v>
      </c>
      <c r="H28" s="358">
        <v>47</v>
      </c>
      <c r="I28" s="358">
        <v>91</v>
      </c>
      <c r="J28" s="358">
        <v>119</v>
      </c>
      <c r="K28" s="358">
        <v>131</v>
      </c>
      <c r="L28" s="358">
        <v>186</v>
      </c>
      <c r="M28" s="358">
        <v>112</v>
      </c>
      <c r="N28" s="358">
        <v>58</v>
      </c>
      <c r="O28" s="358">
        <v>17</v>
      </c>
    </row>
    <row r="29" spans="1:15" x14ac:dyDescent="0.25">
      <c r="A29" s="197" t="s">
        <v>28</v>
      </c>
      <c r="B29" s="358">
        <v>807</v>
      </c>
      <c r="C29" s="358">
        <v>0</v>
      </c>
      <c r="D29" s="358">
        <v>5</v>
      </c>
      <c r="E29" s="358">
        <v>16</v>
      </c>
      <c r="F29" s="358">
        <v>32</v>
      </c>
      <c r="G29" s="358">
        <v>49</v>
      </c>
      <c r="H29" s="358">
        <v>83</v>
      </c>
      <c r="I29" s="358">
        <v>114</v>
      </c>
      <c r="J29" s="358">
        <v>141</v>
      </c>
      <c r="K29" s="358">
        <v>167</v>
      </c>
      <c r="L29" s="358">
        <v>79</v>
      </c>
      <c r="M29" s="358">
        <v>78</v>
      </c>
      <c r="N29" s="358">
        <v>34</v>
      </c>
      <c r="O29" s="358">
        <v>9</v>
      </c>
    </row>
    <row r="30" spans="1:15" x14ac:dyDescent="0.25">
      <c r="A30" s="197" t="s">
        <v>29</v>
      </c>
      <c r="B30" s="358">
        <v>235</v>
      </c>
      <c r="C30" s="358">
        <v>0</v>
      </c>
      <c r="D30" s="358">
        <v>0</v>
      </c>
      <c r="E30" s="358">
        <v>5</v>
      </c>
      <c r="F30" s="358">
        <v>7</v>
      </c>
      <c r="G30" s="358">
        <v>3</v>
      </c>
      <c r="H30" s="358">
        <v>10</v>
      </c>
      <c r="I30" s="358">
        <v>15</v>
      </c>
      <c r="J30" s="358">
        <v>33</v>
      </c>
      <c r="K30" s="358">
        <v>37</v>
      </c>
      <c r="L30" s="358">
        <v>65</v>
      </c>
      <c r="M30" s="358">
        <v>32</v>
      </c>
      <c r="N30" s="358">
        <v>23</v>
      </c>
      <c r="O30" s="358">
        <v>5</v>
      </c>
    </row>
    <row r="31" spans="1:15" x14ac:dyDescent="0.25">
      <c r="A31" s="197" t="s">
        <v>30</v>
      </c>
      <c r="B31" s="358">
        <v>462</v>
      </c>
      <c r="C31" s="358">
        <v>1</v>
      </c>
      <c r="D31" s="358">
        <v>17</v>
      </c>
      <c r="E31" s="358">
        <v>36</v>
      </c>
      <c r="F31" s="358">
        <v>43</v>
      </c>
      <c r="G31" s="358">
        <v>39</v>
      </c>
      <c r="H31" s="358">
        <v>37</v>
      </c>
      <c r="I31" s="358">
        <v>34</v>
      </c>
      <c r="J31" s="358">
        <v>53</v>
      </c>
      <c r="K31" s="358">
        <v>78</v>
      </c>
      <c r="L31" s="358">
        <v>60</v>
      </c>
      <c r="M31" s="358">
        <v>53</v>
      </c>
      <c r="N31" s="358">
        <v>11</v>
      </c>
      <c r="O31" s="358">
        <v>0</v>
      </c>
    </row>
    <row r="32" spans="1:15" x14ac:dyDescent="0.25">
      <c r="A32" s="197" t="s">
        <v>31</v>
      </c>
      <c r="B32" s="358">
        <v>1793</v>
      </c>
      <c r="C32" s="358">
        <v>66</v>
      </c>
      <c r="D32" s="358">
        <v>55</v>
      </c>
      <c r="E32" s="358">
        <v>82</v>
      </c>
      <c r="F32" s="358">
        <v>85</v>
      </c>
      <c r="G32" s="358">
        <v>82</v>
      </c>
      <c r="H32" s="358">
        <v>146</v>
      </c>
      <c r="I32" s="358">
        <v>175</v>
      </c>
      <c r="J32" s="358">
        <v>225</v>
      </c>
      <c r="K32" s="358">
        <v>184</v>
      </c>
      <c r="L32" s="358">
        <v>216</v>
      </c>
      <c r="M32" s="358">
        <v>267</v>
      </c>
      <c r="N32" s="358">
        <v>131</v>
      </c>
      <c r="O32" s="358">
        <v>79</v>
      </c>
    </row>
    <row r="33" spans="1:15" x14ac:dyDescent="0.25">
      <c r="A33" s="198" t="s">
        <v>32</v>
      </c>
      <c r="B33" s="360">
        <f t="shared" ref="B33:O33" si="0">SUM(B8:B32)</f>
        <v>29417</v>
      </c>
      <c r="C33" s="360">
        <f t="shared" si="0"/>
        <v>317</v>
      </c>
      <c r="D33" s="360">
        <f t="shared" si="0"/>
        <v>539</v>
      </c>
      <c r="E33" s="360">
        <f t="shared" si="0"/>
        <v>779</v>
      </c>
      <c r="F33" s="360">
        <f t="shared" si="0"/>
        <v>1191</v>
      </c>
      <c r="G33" s="360">
        <f t="shared" si="0"/>
        <v>1748</v>
      </c>
      <c r="H33" s="360">
        <f t="shared" si="0"/>
        <v>2360</v>
      </c>
      <c r="I33" s="360">
        <f t="shared" si="0"/>
        <v>3059</v>
      </c>
      <c r="J33" s="360">
        <f t="shared" si="0"/>
        <v>3706</v>
      </c>
      <c r="K33" s="360">
        <f t="shared" si="0"/>
        <v>3880</v>
      </c>
      <c r="L33" s="360">
        <f t="shared" si="0"/>
        <v>4455</v>
      </c>
      <c r="M33" s="360">
        <f t="shared" si="0"/>
        <v>4392</v>
      </c>
      <c r="N33" s="360">
        <f t="shared" si="0"/>
        <v>2107</v>
      </c>
      <c r="O33" s="360">
        <f t="shared" si="0"/>
        <v>884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46" priority="1" operator="equal">
      <formula>0</formula>
    </cfRule>
  </conditionalFormatting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Q33"/>
  <sheetViews>
    <sheetView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48" customHeight="1" x14ac:dyDescent="0.3">
      <c r="A1" s="464" t="s">
        <v>235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0" t="s">
        <v>220</v>
      </c>
      <c r="P2" s="391"/>
    </row>
    <row r="3" spans="1:17" x14ac:dyDescent="0.25">
      <c r="A3" s="495" t="s">
        <v>6</v>
      </c>
      <c r="B3" s="492" t="s">
        <v>215</v>
      </c>
      <c r="C3" s="496" t="s">
        <v>43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8"/>
    </row>
    <row r="4" spans="1:17" ht="15.75" thickBot="1" x14ac:dyDescent="0.3">
      <c r="A4" s="485"/>
      <c r="B4" s="493"/>
      <c r="C4" s="499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Q4" s="365"/>
    </row>
    <row r="5" spans="1:17" x14ac:dyDescent="0.25">
      <c r="A5" s="485"/>
      <c r="B5" s="493"/>
      <c r="C5" s="468" t="s">
        <v>216</v>
      </c>
      <c r="D5" s="495" t="s">
        <v>44</v>
      </c>
      <c r="E5" s="495" t="s">
        <v>45</v>
      </c>
      <c r="F5" s="495" t="s">
        <v>46</v>
      </c>
      <c r="G5" s="495" t="s">
        <v>47</v>
      </c>
      <c r="H5" s="495" t="s">
        <v>48</v>
      </c>
      <c r="I5" s="495" t="s">
        <v>49</v>
      </c>
      <c r="J5" s="495" t="s">
        <v>50</v>
      </c>
      <c r="K5" s="495" t="s">
        <v>51</v>
      </c>
      <c r="L5" s="495" t="s">
        <v>52</v>
      </c>
      <c r="M5" s="495" t="s">
        <v>53</v>
      </c>
      <c r="N5" s="495" t="s">
        <v>54</v>
      </c>
      <c r="O5" s="468" t="s">
        <v>217</v>
      </c>
    </row>
    <row r="6" spans="1:17" ht="48.6" customHeight="1" thickBot="1" x14ac:dyDescent="0.3">
      <c r="A6" s="486"/>
      <c r="B6" s="494"/>
      <c r="C6" s="47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75"/>
    </row>
    <row r="7" spans="1:17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</row>
    <row r="8" spans="1:17" x14ac:dyDescent="0.25">
      <c r="A8" s="193" t="s">
        <v>7</v>
      </c>
      <c r="B8" s="357">
        <v>582</v>
      </c>
      <c r="C8" s="357">
        <v>110</v>
      </c>
      <c r="D8" s="357">
        <v>10</v>
      </c>
      <c r="E8" s="357">
        <v>11</v>
      </c>
      <c r="F8" s="357">
        <v>11</v>
      </c>
      <c r="G8" s="357">
        <v>16</v>
      </c>
      <c r="H8" s="357">
        <v>19</v>
      </c>
      <c r="I8" s="357">
        <v>43</v>
      </c>
      <c r="J8" s="357">
        <v>41</v>
      </c>
      <c r="K8" s="357">
        <v>48</v>
      </c>
      <c r="L8" s="357">
        <v>100</v>
      </c>
      <c r="M8" s="357">
        <v>74</v>
      </c>
      <c r="N8" s="357">
        <v>62</v>
      </c>
      <c r="O8" s="357">
        <v>37</v>
      </c>
    </row>
    <row r="9" spans="1:17" x14ac:dyDescent="0.25">
      <c r="A9" s="194" t="s">
        <v>8</v>
      </c>
      <c r="B9" s="358">
        <v>34</v>
      </c>
      <c r="C9" s="358">
        <v>0</v>
      </c>
      <c r="D9" s="358">
        <v>0</v>
      </c>
      <c r="E9" s="358">
        <v>0</v>
      </c>
      <c r="F9" s="358">
        <v>0</v>
      </c>
      <c r="G9" s="358">
        <v>5</v>
      </c>
      <c r="H9" s="358">
        <v>8</v>
      </c>
      <c r="I9" s="358">
        <v>4</v>
      </c>
      <c r="J9" s="358">
        <v>0</v>
      </c>
      <c r="K9" s="358">
        <v>6</v>
      </c>
      <c r="L9" s="358">
        <v>8</v>
      </c>
      <c r="M9" s="358">
        <v>3</v>
      </c>
      <c r="N9" s="358">
        <v>0</v>
      </c>
      <c r="O9" s="358">
        <v>0</v>
      </c>
    </row>
    <row r="10" spans="1:17" x14ac:dyDescent="0.25">
      <c r="A10" s="194" t="s">
        <v>9</v>
      </c>
      <c r="B10" s="358">
        <v>4741</v>
      </c>
      <c r="C10" s="358">
        <v>3107</v>
      </c>
      <c r="D10" s="358">
        <v>212</v>
      </c>
      <c r="E10" s="358">
        <v>109</v>
      </c>
      <c r="F10" s="358">
        <v>87</v>
      </c>
      <c r="G10" s="358">
        <v>47</v>
      </c>
      <c r="H10" s="358">
        <v>114</v>
      </c>
      <c r="I10" s="358">
        <v>212</v>
      </c>
      <c r="J10" s="358">
        <v>226</v>
      </c>
      <c r="K10" s="358">
        <v>211</v>
      </c>
      <c r="L10" s="358">
        <v>184</v>
      </c>
      <c r="M10" s="358">
        <v>137</v>
      </c>
      <c r="N10" s="358">
        <v>49</v>
      </c>
      <c r="O10" s="358">
        <v>46</v>
      </c>
    </row>
    <row r="11" spans="1:17" x14ac:dyDescent="0.25">
      <c r="A11" s="194" t="s">
        <v>10</v>
      </c>
      <c r="B11" s="358">
        <v>1949</v>
      </c>
      <c r="C11" s="358">
        <v>692</v>
      </c>
      <c r="D11" s="358">
        <v>64</v>
      </c>
      <c r="E11" s="358">
        <v>44</v>
      </c>
      <c r="F11" s="358">
        <v>27</v>
      </c>
      <c r="G11" s="358">
        <v>26</v>
      </c>
      <c r="H11" s="358">
        <v>43</v>
      </c>
      <c r="I11" s="358">
        <v>75</v>
      </c>
      <c r="J11" s="358">
        <v>152</v>
      </c>
      <c r="K11" s="358">
        <v>268</v>
      </c>
      <c r="L11" s="358">
        <v>223</v>
      </c>
      <c r="M11" s="358">
        <v>184</v>
      </c>
      <c r="N11" s="358">
        <v>84</v>
      </c>
      <c r="O11" s="358">
        <v>67</v>
      </c>
    </row>
    <row r="12" spans="1:17" x14ac:dyDescent="0.25">
      <c r="A12" s="194" t="s">
        <v>11</v>
      </c>
      <c r="B12" s="358">
        <v>982</v>
      </c>
      <c r="C12" s="358">
        <v>3</v>
      </c>
      <c r="D12" s="358">
        <v>3</v>
      </c>
      <c r="E12" s="358">
        <v>20</v>
      </c>
      <c r="F12" s="358">
        <v>5</v>
      </c>
      <c r="G12" s="358">
        <v>3</v>
      </c>
      <c r="H12" s="358">
        <v>7</v>
      </c>
      <c r="I12" s="358">
        <v>12</v>
      </c>
      <c r="J12" s="358">
        <v>20</v>
      </c>
      <c r="K12" s="358">
        <v>35</v>
      </c>
      <c r="L12" s="358">
        <v>335</v>
      </c>
      <c r="M12" s="358">
        <v>251</v>
      </c>
      <c r="N12" s="358">
        <v>130</v>
      </c>
      <c r="O12" s="358">
        <v>158</v>
      </c>
    </row>
    <row r="13" spans="1:17" x14ac:dyDescent="0.25">
      <c r="A13" s="194" t="s">
        <v>12</v>
      </c>
      <c r="B13" s="358">
        <v>1294</v>
      </c>
      <c r="C13" s="358">
        <v>219</v>
      </c>
      <c r="D13" s="358">
        <v>97</v>
      </c>
      <c r="E13" s="358">
        <v>8</v>
      </c>
      <c r="F13" s="358">
        <v>14</v>
      </c>
      <c r="G13" s="358">
        <v>65</v>
      </c>
      <c r="H13" s="358">
        <v>120</v>
      </c>
      <c r="I13" s="358">
        <v>73</v>
      </c>
      <c r="J13" s="358">
        <v>171</v>
      </c>
      <c r="K13" s="358">
        <v>215</v>
      </c>
      <c r="L13" s="358">
        <v>170</v>
      </c>
      <c r="M13" s="358">
        <v>78</v>
      </c>
      <c r="N13" s="358">
        <v>37</v>
      </c>
      <c r="O13" s="358">
        <v>27</v>
      </c>
    </row>
    <row r="14" spans="1:17" x14ac:dyDescent="0.25">
      <c r="A14" s="194" t="s">
        <v>13</v>
      </c>
      <c r="B14" s="358">
        <v>1710</v>
      </c>
      <c r="C14" s="358">
        <v>735</v>
      </c>
      <c r="D14" s="358">
        <v>148</v>
      </c>
      <c r="E14" s="358">
        <v>65</v>
      </c>
      <c r="F14" s="358">
        <v>71</v>
      </c>
      <c r="G14" s="358">
        <v>56</v>
      </c>
      <c r="H14" s="358">
        <v>96</v>
      </c>
      <c r="I14" s="358">
        <v>93</v>
      </c>
      <c r="J14" s="358">
        <v>83</v>
      </c>
      <c r="K14" s="358">
        <v>144</v>
      </c>
      <c r="L14" s="358">
        <v>72</v>
      </c>
      <c r="M14" s="358">
        <v>83</v>
      </c>
      <c r="N14" s="358">
        <v>53</v>
      </c>
      <c r="O14" s="358">
        <v>11</v>
      </c>
    </row>
    <row r="15" spans="1:17" x14ac:dyDescent="0.25">
      <c r="A15" s="194" t="s">
        <v>14</v>
      </c>
      <c r="B15" s="358">
        <v>233</v>
      </c>
      <c r="C15" s="358">
        <v>10</v>
      </c>
      <c r="D15" s="358">
        <v>7</v>
      </c>
      <c r="E15" s="358">
        <v>25</v>
      </c>
      <c r="F15" s="358">
        <v>16</v>
      </c>
      <c r="G15" s="358">
        <v>23</v>
      </c>
      <c r="H15" s="358">
        <v>13</v>
      </c>
      <c r="I15" s="358">
        <v>23</v>
      </c>
      <c r="J15" s="358">
        <v>43</v>
      </c>
      <c r="K15" s="358">
        <v>43</v>
      </c>
      <c r="L15" s="358">
        <v>8</v>
      </c>
      <c r="M15" s="358">
        <v>16</v>
      </c>
      <c r="N15" s="358">
        <v>6</v>
      </c>
      <c r="O15" s="358">
        <v>0</v>
      </c>
    </row>
    <row r="16" spans="1:17" x14ac:dyDescent="0.25">
      <c r="A16" s="194" t="s">
        <v>15</v>
      </c>
      <c r="B16" s="358">
        <v>3000</v>
      </c>
      <c r="C16" s="358">
        <v>217</v>
      </c>
      <c r="D16" s="358">
        <v>123</v>
      </c>
      <c r="E16" s="358">
        <v>186</v>
      </c>
      <c r="F16" s="358">
        <v>270</v>
      </c>
      <c r="G16" s="358">
        <v>239</v>
      </c>
      <c r="H16" s="358">
        <v>261</v>
      </c>
      <c r="I16" s="358">
        <v>282</v>
      </c>
      <c r="J16" s="358">
        <v>274</v>
      </c>
      <c r="K16" s="358">
        <v>329</v>
      </c>
      <c r="L16" s="358">
        <v>344</v>
      </c>
      <c r="M16" s="358">
        <v>321</v>
      </c>
      <c r="N16" s="358">
        <v>107</v>
      </c>
      <c r="O16" s="358">
        <v>47</v>
      </c>
    </row>
    <row r="17" spans="1:15" x14ac:dyDescent="0.25">
      <c r="A17" s="194" t="s">
        <v>16</v>
      </c>
      <c r="B17" s="358">
        <v>1699</v>
      </c>
      <c r="C17" s="358">
        <v>79</v>
      </c>
      <c r="D17" s="358">
        <v>42</v>
      </c>
      <c r="E17" s="358">
        <v>59</v>
      </c>
      <c r="F17" s="358">
        <v>142</v>
      </c>
      <c r="G17" s="358">
        <v>97</v>
      </c>
      <c r="H17" s="358">
        <v>119</v>
      </c>
      <c r="I17" s="358">
        <v>191</v>
      </c>
      <c r="J17" s="358">
        <v>309</v>
      </c>
      <c r="K17" s="358">
        <v>209</v>
      </c>
      <c r="L17" s="358">
        <v>208</v>
      </c>
      <c r="M17" s="358">
        <v>162</v>
      </c>
      <c r="N17" s="358">
        <v>67</v>
      </c>
      <c r="O17" s="358">
        <v>15</v>
      </c>
    </row>
    <row r="18" spans="1:15" x14ac:dyDescent="0.25">
      <c r="A18" s="194" t="s">
        <v>17</v>
      </c>
      <c r="B18" s="358">
        <v>205</v>
      </c>
      <c r="C18" s="358">
        <v>0</v>
      </c>
      <c r="D18" s="358">
        <v>0</v>
      </c>
      <c r="E18" s="358">
        <v>1</v>
      </c>
      <c r="F18" s="358">
        <v>0</v>
      </c>
      <c r="G18" s="358">
        <v>1</v>
      </c>
      <c r="H18" s="358">
        <v>2</v>
      </c>
      <c r="I18" s="358">
        <v>24</v>
      </c>
      <c r="J18" s="358">
        <v>43</v>
      </c>
      <c r="K18" s="358">
        <v>26</v>
      </c>
      <c r="L18" s="358">
        <v>49</v>
      </c>
      <c r="M18" s="358">
        <v>42</v>
      </c>
      <c r="N18" s="358">
        <v>17</v>
      </c>
      <c r="O18" s="358">
        <v>0</v>
      </c>
    </row>
    <row r="19" spans="1:15" x14ac:dyDescent="0.25">
      <c r="A19" s="194" t="s">
        <v>18</v>
      </c>
      <c r="B19" s="358">
        <v>531</v>
      </c>
      <c r="C19" s="358">
        <v>138</v>
      </c>
      <c r="D19" s="358">
        <v>19</v>
      </c>
      <c r="E19" s="358">
        <v>50</v>
      </c>
      <c r="F19" s="358">
        <v>37</v>
      </c>
      <c r="G19" s="358">
        <v>14</v>
      </c>
      <c r="H19" s="358">
        <v>12</v>
      </c>
      <c r="I19" s="358">
        <v>14</v>
      </c>
      <c r="J19" s="358">
        <v>47</v>
      </c>
      <c r="K19" s="358">
        <v>67</v>
      </c>
      <c r="L19" s="358">
        <v>61</v>
      </c>
      <c r="M19" s="358">
        <v>42</v>
      </c>
      <c r="N19" s="358">
        <v>10</v>
      </c>
      <c r="O19" s="358">
        <v>20</v>
      </c>
    </row>
    <row r="20" spans="1:15" x14ac:dyDescent="0.25">
      <c r="A20" s="194" t="s">
        <v>19</v>
      </c>
      <c r="B20" s="358">
        <v>229</v>
      </c>
      <c r="C20" s="358">
        <v>19</v>
      </c>
      <c r="D20" s="358">
        <v>0</v>
      </c>
      <c r="E20" s="358">
        <v>2</v>
      </c>
      <c r="F20" s="358">
        <v>1</v>
      </c>
      <c r="G20" s="358">
        <v>1</v>
      </c>
      <c r="H20" s="358">
        <v>3</v>
      </c>
      <c r="I20" s="358">
        <v>6</v>
      </c>
      <c r="J20" s="358">
        <v>20</v>
      </c>
      <c r="K20" s="358">
        <v>103</v>
      </c>
      <c r="L20" s="358">
        <v>37</v>
      </c>
      <c r="M20" s="358">
        <v>22</v>
      </c>
      <c r="N20" s="358">
        <v>15</v>
      </c>
      <c r="O20" s="358">
        <v>0</v>
      </c>
    </row>
    <row r="21" spans="1:15" x14ac:dyDescent="0.25">
      <c r="A21" s="194" t="s">
        <v>20</v>
      </c>
      <c r="B21" s="358">
        <v>1142</v>
      </c>
      <c r="C21" s="358">
        <v>461</v>
      </c>
      <c r="D21" s="358">
        <v>47</v>
      </c>
      <c r="E21" s="358">
        <v>58</v>
      </c>
      <c r="F21" s="358">
        <v>106</v>
      </c>
      <c r="G21" s="358">
        <v>104</v>
      </c>
      <c r="H21" s="358">
        <v>54</v>
      </c>
      <c r="I21" s="358">
        <v>42</v>
      </c>
      <c r="J21" s="358">
        <v>41</v>
      </c>
      <c r="K21" s="358">
        <v>67</v>
      </c>
      <c r="L21" s="358">
        <v>78</v>
      </c>
      <c r="M21" s="358">
        <v>76</v>
      </c>
      <c r="N21" s="358">
        <v>8</v>
      </c>
      <c r="O21" s="358">
        <v>0</v>
      </c>
    </row>
    <row r="22" spans="1:15" x14ac:dyDescent="0.25">
      <c r="A22" s="194" t="s">
        <v>21</v>
      </c>
      <c r="B22" s="358">
        <v>514</v>
      </c>
      <c r="C22" s="358">
        <v>268</v>
      </c>
      <c r="D22" s="358">
        <v>7</v>
      </c>
      <c r="E22" s="358">
        <v>0</v>
      </c>
      <c r="F22" s="358">
        <v>9</v>
      </c>
      <c r="G22" s="358">
        <v>11</v>
      </c>
      <c r="H22" s="358">
        <v>12</v>
      </c>
      <c r="I22" s="358">
        <v>26</v>
      </c>
      <c r="J22" s="358">
        <v>39</v>
      </c>
      <c r="K22" s="358">
        <v>52</v>
      </c>
      <c r="L22" s="358">
        <v>38</v>
      </c>
      <c r="M22" s="358">
        <v>35</v>
      </c>
      <c r="N22" s="358">
        <v>15</v>
      </c>
      <c r="O22" s="358">
        <v>2</v>
      </c>
    </row>
    <row r="23" spans="1:15" x14ac:dyDescent="0.25">
      <c r="A23" s="194" t="s">
        <v>22</v>
      </c>
      <c r="B23" s="358">
        <v>745</v>
      </c>
      <c r="C23" s="358">
        <v>184</v>
      </c>
      <c r="D23" s="358">
        <v>61</v>
      </c>
      <c r="E23" s="358">
        <v>16</v>
      </c>
      <c r="F23" s="358">
        <v>29</v>
      </c>
      <c r="G23" s="358">
        <v>16</v>
      </c>
      <c r="H23" s="358">
        <v>33</v>
      </c>
      <c r="I23" s="358">
        <v>47</v>
      </c>
      <c r="J23" s="358">
        <v>65</v>
      </c>
      <c r="K23" s="358">
        <v>63</v>
      </c>
      <c r="L23" s="358">
        <v>84</v>
      </c>
      <c r="M23" s="358">
        <v>96</v>
      </c>
      <c r="N23" s="358">
        <v>45</v>
      </c>
      <c r="O23" s="358">
        <v>6</v>
      </c>
    </row>
    <row r="24" spans="1:15" x14ac:dyDescent="0.25">
      <c r="A24" s="194" t="s">
        <v>23</v>
      </c>
      <c r="B24" s="358">
        <v>3750</v>
      </c>
      <c r="C24" s="358">
        <v>493</v>
      </c>
      <c r="D24" s="358">
        <v>301</v>
      </c>
      <c r="E24" s="358">
        <v>320</v>
      </c>
      <c r="F24" s="358">
        <v>312</v>
      </c>
      <c r="G24" s="358">
        <v>344</v>
      </c>
      <c r="H24" s="358">
        <v>402</v>
      </c>
      <c r="I24" s="358">
        <v>457</v>
      </c>
      <c r="J24" s="358">
        <v>323</v>
      </c>
      <c r="K24" s="358">
        <v>306</v>
      </c>
      <c r="L24" s="358">
        <v>186</v>
      </c>
      <c r="M24" s="358">
        <v>152</v>
      </c>
      <c r="N24" s="358">
        <v>116</v>
      </c>
      <c r="O24" s="358">
        <v>38</v>
      </c>
    </row>
    <row r="25" spans="1:15" x14ac:dyDescent="0.25">
      <c r="A25" s="194" t="s">
        <v>24</v>
      </c>
      <c r="B25" s="358">
        <v>616</v>
      </c>
      <c r="C25" s="358">
        <v>325</v>
      </c>
      <c r="D25" s="358">
        <v>11</v>
      </c>
      <c r="E25" s="358">
        <v>11</v>
      </c>
      <c r="F25" s="358">
        <v>16</v>
      </c>
      <c r="G25" s="358">
        <v>28</v>
      </c>
      <c r="H25" s="358">
        <v>19</v>
      </c>
      <c r="I25" s="358">
        <v>26</v>
      </c>
      <c r="J25" s="358">
        <v>24</v>
      </c>
      <c r="K25" s="358">
        <v>43</v>
      </c>
      <c r="L25" s="358">
        <v>62</v>
      </c>
      <c r="M25" s="358">
        <v>41</v>
      </c>
      <c r="N25" s="358">
        <v>10</v>
      </c>
      <c r="O25" s="358">
        <v>0</v>
      </c>
    </row>
    <row r="26" spans="1:15" x14ac:dyDescent="0.25">
      <c r="A26" s="194" t="s">
        <v>25</v>
      </c>
      <c r="B26" s="358">
        <v>3556</v>
      </c>
      <c r="C26" s="358">
        <v>975</v>
      </c>
      <c r="D26" s="358">
        <v>214</v>
      </c>
      <c r="E26" s="358">
        <v>168</v>
      </c>
      <c r="F26" s="358">
        <v>162</v>
      </c>
      <c r="G26" s="358">
        <v>113</v>
      </c>
      <c r="H26" s="358">
        <v>109</v>
      </c>
      <c r="I26" s="358">
        <v>160</v>
      </c>
      <c r="J26" s="358">
        <v>243</v>
      </c>
      <c r="K26" s="358">
        <v>474</v>
      </c>
      <c r="L26" s="358">
        <v>461</v>
      </c>
      <c r="M26" s="358">
        <v>355</v>
      </c>
      <c r="N26" s="358">
        <v>100</v>
      </c>
      <c r="O26" s="358">
        <v>22</v>
      </c>
    </row>
    <row r="27" spans="1:15" x14ac:dyDescent="0.25">
      <c r="A27" s="194" t="s">
        <v>26</v>
      </c>
      <c r="B27" s="358">
        <v>348</v>
      </c>
      <c r="C27" s="358">
        <v>48</v>
      </c>
      <c r="D27" s="358">
        <v>48</v>
      </c>
      <c r="E27" s="358">
        <v>12</v>
      </c>
      <c r="F27" s="358">
        <v>14</v>
      </c>
      <c r="G27" s="358">
        <v>10</v>
      </c>
      <c r="H27" s="358">
        <v>16</v>
      </c>
      <c r="I27" s="358">
        <v>25</v>
      </c>
      <c r="J27" s="358">
        <v>35</v>
      </c>
      <c r="K27" s="358">
        <v>50</v>
      </c>
      <c r="L27" s="358">
        <v>40</v>
      </c>
      <c r="M27" s="358">
        <v>35</v>
      </c>
      <c r="N27" s="358">
        <v>15</v>
      </c>
      <c r="O27" s="358">
        <v>0</v>
      </c>
    </row>
    <row r="28" spans="1:15" x14ac:dyDescent="0.25">
      <c r="A28" s="194" t="s">
        <v>27</v>
      </c>
      <c r="B28" s="358">
        <v>914</v>
      </c>
      <c r="C28" s="358">
        <v>255</v>
      </c>
      <c r="D28" s="358">
        <v>2</v>
      </c>
      <c r="E28" s="358">
        <v>5</v>
      </c>
      <c r="F28" s="358">
        <v>11</v>
      </c>
      <c r="G28" s="358">
        <v>44</v>
      </c>
      <c r="H28" s="358">
        <v>41</v>
      </c>
      <c r="I28" s="358">
        <v>51</v>
      </c>
      <c r="J28" s="358">
        <v>79</v>
      </c>
      <c r="K28" s="358">
        <v>140</v>
      </c>
      <c r="L28" s="358">
        <v>129</v>
      </c>
      <c r="M28" s="358">
        <v>97</v>
      </c>
      <c r="N28" s="358">
        <v>52</v>
      </c>
      <c r="O28" s="358">
        <v>8</v>
      </c>
    </row>
    <row r="29" spans="1:15" x14ac:dyDescent="0.25">
      <c r="A29" s="194" t="s">
        <v>28</v>
      </c>
      <c r="B29" s="358">
        <v>277</v>
      </c>
      <c r="C29" s="358">
        <v>9</v>
      </c>
      <c r="D29" s="358">
        <v>3</v>
      </c>
      <c r="E29" s="358">
        <v>9</v>
      </c>
      <c r="F29" s="358">
        <v>18</v>
      </c>
      <c r="G29" s="358">
        <v>29</v>
      </c>
      <c r="H29" s="358">
        <v>14</v>
      </c>
      <c r="I29" s="358">
        <v>19</v>
      </c>
      <c r="J29" s="358">
        <v>26</v>
      </c>
      <c r="K29" s="358">
        <v>36</v>
      </c>
      <c r="L29" s="358">
        <v>74</v>
      </c>
      <c r="M29" s="358">
        <v>30</v>
      </c>
      <c r="N29" s="358">
        <v>6</v>
      </c>
      <c r="O29" s="358">
        <v>4</v>
      </c>
    </row>
    <row r="30" spans="1:15" x14ac:dyDescent="0.25">
      <c r="A30" s="194" t="s">
        <v>29</v>
      </c>
      <c r="B30" s="358">
        <v>222</v>
      </c>
      <c r="C30" s="358">
        <v>10</v>
      </c>
      <c r="D30" s="358">
        <v>0</v>
      </c>
      <c r="E30" s="358">
        <v>0</v>
      </c>
      <c r="F30" s="358">
        <v>0</v>
      </c>
      <c r="G30" s="358">
        <v>5</v>
      </c>
      <c r="H30" s="358">
        <v>34</v>
      </c>
      <c r="I30" s="358">
        <v>32</v>
      </c>
      <c r="J30" s="358">
        <v>34</v>
      </c>
      <c r="K30" s="358">
        <v>47</v>
      </c>
      <c r="L30" s="358">
        <v>21</v>
      </c>
      <c r="M30" s="358">
        <v>33</v>
      </c>
      <c r="N30" s="358">
        <v>6</v>
      </c>
      <c r="O30" s="358">
        <v>0</v>
      </c>
    </row>
    <row r="31" spans="1:15" x14ac:dyDescent="0.25">
      <c r="A31" s="194" t="s">
        <v>30</v>
      </c>
      <c r="B31" s="358">
        <v>546</v>
      </c>
      <c r="C31" s="358">
        <v>90</v>
      </c>
      <c r="D31" s="358">
        <v>20</v>
      </c>
      <c r="E31" s="358">
        <v>29</v>
      </c>
      <c r="F31" s="358">
        <v>47</v>
      </c>
      <c r="G31" s="358">
        <v>45</v>
      </c>
      <c r="H31" s="358">
        <v>37</v>
      </c>
      <c r="I31" s="358">
        <v>76</v>
      </c>
      <c r="J31" s="358">
        <v>44</v>
      </c>
      <c r="K31" s="358">
        <v>71</v>
      </c>
      <c r="L31" s="358">
        <v>50</v>
      </c>
      <c r="M31" s="358">
        <v>28</v>
      </c>
      <c r="N31" s="358">
        <v>7</v>
      </c>
      <c r="O31" s="358">
        <v>2</v>
      </c>
    </row>
    <row r="32" spans="1:15" x14ac:dyDescent="0.25">
      <c r="A32" s="194" t="s">
        <v>31</v>
      </c>
      <c r="B32" s="358">
        <v>1821</v>
      </c>
      <c r="C32" s="358">
        <v>513</v>
      </c>
      <c r="D32" s="358">
        <v>84</v>
      </c>
      <c r="E32" s="358">
        <v>89</v>
      </c>
      <c r="F32" s="358">
        <v>87</v>
      </c>
      <c r="G32" s="358">
        <v>87</v>
      </c>
      <c r="H32" s="358">
        <v>58</v>
      </c>
      <c r="I32" s="358">
        <v>48</v>
      </c>
      <c r="J32" s="358">
        <v>91</v>
      </c>
      <c r="K32" s="358">
        <v>203</v>
      </c>
      <c r="L32" s="358">
        <v>192</v>
      </c>
      <c r="M32" s="358">
        <v>120</v>
      </c>
      <c r="N32" s="358">
        <v>93</v>
      </c>
      <c r="O32" s="358">
        <v>156</v>
      </c>
    </row>
    <row r="33" spans="1:15" x14ac:dyDescent="0.25">
      <c r="A33" s="195" t="s">
        <v>32</v>
      </c>
      <c r="B33" s="360">
        <f t="shared" ref="B33:O33" si="0">SUM(B8:B32)</f>
        <v>31640</v>
      </c>
      <c r="C33" s="360">
        <f t="shared" si="0"/>
        <v>8960</v>
      </c>
      <c r="D33" s="360">
        <f t="shared" si="0"/>
        <v>1523</v>
      </c>
      <c r="E33" s="360">
        <f t="shared" si="0"/>
        <v>1297</v>
      </c>
      <c r="F33" s="360">
        <f t="shared" si="0"/>
        <v>1492</v>
      </c>
      <c r="G33" s="360">
        <f t="shared" si="0"/>
        <v>1429</v>
      </c>
      <c r="H33" s="360">
        <f t="shared" si="0"/>
        <v>1646</v>
      </c>
      <c r="I33" s="360">
        <f t="shared" si="0"/>
        <v>2061</v>
      </c>
      <c r="J33" s="360">
        <f t="shared" si="0"/>
        <v>2473</v>
      </c>
      <c r="K33" s="360">
        <f t="shared" si="0"/>
        <v>3256</v>
      </c>
      <c r="L33" s="360">
        <f t="shared" si="0"/>
        <v>3214</v>
      </c>
      <c r="M33" s="360">
        <f t="shared" si="0"/>
        <v>2513</v>
      </c>
      <c r="N33" s="360">
        <f t="shared" si="0"/>
        <v>1110</v>
      </c>
      <c r="O33" s="360">
        <f t="shared" si="0"/>
        <v>666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45" priority="1" operator="equal">
      <formula>0</formula>
    </cfRule>
  </conditionalFormatting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Q33"/>
  <sheetViews>
    <sheetView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45.75" customHeight="1" x14ac:dyDescent="0.3">
      <c r="A1" s="464" t="s">
        <v>236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0" t="s">
        <v>220</v>
      </c>
      <c r="P2" s="391"/>
    </row>
    <row r="3" spans="1:17" x14ac:dyDescent="0.25">
      <c r="A3" s="495" t="s">
        <v>6</v>
      </c>
      <c r="B3" s="492" t="s">
        <v>215</v>
      </c>
      <c r="C3" s="496" t="s">
        <v>43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8"/>
    </row>
    <row r="4" spans="1:17" ht="15.75" thickBot="1" x14ac:dyDescent="0.3">
      <c r="A4" s="485"/>
      <c r="B4" s="493"/>
      <c r="C4" s="499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Q4" s="365"/>
    </row>
    <row r="5" spans="1:17" x14ac:dyDescent="0.25">
      <c r="A5" s="485"/>
      <c r="B5" s="493"/>
      <c r="C5" s="468" t="s">
        <v>216</v>
      </c>
      <c r="D5" s="495" t="s">
        <v>44</v>
      </c>
      <c r="E5" s="495" t="s">
        <v>45</v>
      </c>
      <c r="F5" s="495" t="s">
        <v>46</v>
      </c>
      <c r="G5" s="495" t="s">
        <v>47</v>
      </c>
      <c r="H5" s="495" t="s">
        <v>48</v>
      </c>
      <c r="I5" s="495" t="s">
        <v>49</v>
      </c>
      <c r="J5" s="495" t="s">
        <v>50</v>
      </c>
      <c r="K5" s="495" t="s">
        <v>51</v>
      </c>
      <c r="L5" s="495" t="s">
        <v>52</v>
      </c>
      <c r="M5" s="495" t="s">
        <v>53</v>
      </c>
      <c r="N5" s="495" t="s">
        <v>54</v>
      </c>
      <c r="O5" s="468" t="s">
        <v>217</v>
      </c>
    </row>
    <row r="6" spans="1:17" ht="48.6" customHeight="1" thickBot="1" x14ac:dyDescent="0.3">
      <c r="A6" s="486"/>
      <c r="B6" s="494"/>
      <c r="C6" s="47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75"/>
    </row>
    <row r="7" spans="1:17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</row>
    <row r="8" spans="1:17" x14ac:dyDescent="0.25">
      <c r="A8" s="190" t="s">
        <v>7</v>
      </c>
      <c r="B8" s="357">
        <v>2691</v>
      </c>
      <c r="C8" s="357">
        <v>740</v>
      </c>
      <c r="D8" s="357">
        <v>218</v>
      </c>
      <c r="E8" s="357">
        <v>232</v>
      </c>
      <c r="F8" s="357">
        <v>207</v>
      </c>
      <c r="G8" s="357">
        <v>207</v>
      </c>
      <c r="H8" s="357">
        <v>247</v>
      </c>
      <c r="I8" s="357">
        <v>201</v>
      </c>
      <c r="J8" s="357">
        <v>123</v>
      </c>
      <c r="K8" s="357">
        <v>200</v>
      </c>
      <c r="L8" s="357">
        <v>201</v>
      </c>
      <c r="M8" s="357">
        <v>99</v>
      </c>
      <c r="N8" s="357">
        <v>16</v>
      </c>
      <c r="O8" s="357">
        <v>0</v>
      </c>
    </row>
    <row r="9" spans="1:17" x14ac:dyDescent="0.25">
      <c r="A9" s="191" t="s">
        <v>8</v>
      </c>
      <c r="B9" s="358">
        <v>1336</v>
      </c>
      <c r="C9" s="358">
        <v>911</v>
      </c>
      <c r="D9" s="358">
        <v>105</v>
      </c>
      <c r="E9" s="358">
        <v>47</v>
      </c>
      <c r="F9" s="358">
        <v>47</v>
      </c>
      <c r="G9" s="358">
        <v>56</v>
      </c>
      <c r="H9" s="358">
        <v>44</v>
      </c>
      <c r="I9" s="358">
        <v>44</v>
      </c>
      <c r="J9" s="358">
        <v>8</v>
      </c>
      <c r="K9" s="358">
        <v>25</v>
      </c>
      <c r="L9" s="358">
        <v>28</v>
      </c>
      <c r="M9" s="358">
        <v>18</v>
      </c>
      <c r="N9" s="358">
        <v>3</v>
      </c>
      <c r="O9" s="358">
        <v>0</v>
      </c>
    </row>
    <row r="10" spans="1:17" x14ac:dyDescent="0.25">
      <c r="A10" s="191" t="s">
        <v>9</v>
      </c>
      <c r="B10" s="358">
        <v>3355</v>
      </c>
      <c r="C10" s="358">
        <v>835</v>
      </c>
      <c r="D10" s="358">
        <v>229</v>
      </c>
      <c r="E10" s="358">
        <v>281</v>
      </c>
      <c r="F10" s="358">
        <v>272</v>
      </c>
      <c r="G10" s="358">
        <v>306</v>
      </c>
      <c r="H10" s="358">
        <v>292</v>
      </c>
      <c r="I10" s="358">
        <v>287</v>
      </c>
      <c r="J10" s="358">
        <v>233</v>
      </c>
      <c r="K10" s="358">
        <v>229</v>
      </c>
      <c r="L10" s="358">
        <v>209</v>
      </c>
      <c r="M10" s="358">
        <v>144</v>
      </c>
      <c r="N10" s="358">
        <v>33</v>
      </c>
      <c r="O10" s="358">
        <v>5</v>
      </c>
    </row>
    <row r="11" spans="1:17" x14ac:dyDescent="0.25">
      <c r="A11" s="191" t="s">
        <v>10</v>
      </c>
      <c r="B11" s="358">
        <v>4579</v>
      </c>
      <c r="C11" s="358">
        <v>2815</v>
      </c>
      <c r="D11" s="358">
        <v>264</v>
      </c>
      <c r="E11" s="358">
        <v>246</v>
      </c>
      <c r="F11" s="358">
        <v>208</v>
      </c>
      <c r="G11" s="358">
        <v>219</v>
      </c>
      <c r="H11" s="358">
        <v>179</v>
      </c>
      <c r="I11" s="358">
        <v>126</v>
      </c>
      <c r="J11" s="358">
        <v>121</v>
      </c>
      <c r="K11" s="358">
        <v>118</v>
      </c>
      <c r="L11" s="358">
        <v>114</v>
      </c>
      <c r="M11" s="358">
        <v>117</v>
      </c>
      <c r="N11" s="358">
        <v>48</v>
      </c>
      <c r="O11" s="358">
        <v>4</v>
      </c>
    </row>
    <row r="12" spans="1:17" x14ac:dyDescent="0.25">
      <c r="A12" s="191" t="s">
        <v>11</v>
      </c>
      <c r="B12" s="358">
        <v>888</v>
      </c>
      <c r="C12" s="358">
        <v>191</v>
      </c>
      <c r="D12" s="358">
        <v>45</v>
      </c>
      <c r="E12" s="358">
        <v>75</v>
      </c>
      <c r="F12" s="358">
        <v>88</v>
      </c>
      <c r="G12" s="358">
        <v>57</v>
      </c>
      <c r="H12" s="358">
        <v>55</v>
      </c>
      <c r="I12" s="358">
        <v>65</v>
      </c>
      <c r="J12" s="358">
        <v>40</v>
      </c>
      <c r="K12" s="358">
        <v>38</v>
      </c>
      <c r="L12" s="358">
        <v>74</v>
      </c>
      <c r="M12" s="358">
        <v>96</v>
      </c>
      <c r="N12" s="358">
        <v>42</v>
      </c>
      <c r="O12" s="358">
        <v>22</v>
      </c>
    </row>
    <row r="13" spans="1:17" x14ac:dyDescent="0.25">
      <c r="A13" s="191" t="s">
        <v>12</v>
      </c>
      <c r="B13" s="358">
        <v>964</v>
      </c>
      <c r="C13" s="358">
        <v>112</v>
      </c>
      <c r="D13" s="358">
        <v>38</v>
      </c>
      <c r="E13" s="358">
        <v>38</v>
      </c>
      <c r="F13" s="358">
        <v>54</v>
      </c>
      <c r="G13" s="358">
        <v>64</v>
      </c>
      <c r="H13" s="358">
        <v>42</v>
      </c>
      <c r="I13" s="358">
        <v>77</v>
      </c>
      <c r="J13" s="358">
        <v>117</v>
      </c>
      <c r="K13" s="358">
        <v>127</v>
      </c>
      <c r="L13" s="358">
        <v>123</v>
      </c>
      <c r="M13" s="358">
        <v>99</v>
      </c>
      <c r="N13" s="358">
        <v>57</v>
      </c>
      <c r="O13" s="358">
        <v>16</v>
      </c>
    </row>
    <row r="14" spans="1:17" x14ac:dyDescent="0.25">
      <c r="A14" s="191" t="s">
        <v>13</v>
      </c>
      <c r="B14" s="358">
        <v>4013</v>
      </c>
      <c r="C14" s="358">
        <v>1076</v>
      </c>
      <c r="D14" s="358">
        <v>334</v>
      </c>
      <c r="E14" s="358">
        <v>446</v>
      </c>
      <c r="F14" s="358">
        <v>331</v>
      </c>
      <c r="G14" s="358">
        <v>287</v>
      </c>
      <c r="H14" s="358">
        <v>278</v>
      </c>
      <c r="I14" s="358">
        <v>241</v>
      </c>
      <c r="J14" s="358">
        <v>282</v>
      </c>
      <c r="K14" s="358">
        <v>257</v>
      </c>
      <c r="L14" s="358">
        <v>203</v>
      </c>
      <c r="M14" s="358">
        <v>167</v>
      </c>
      <c r="N14" s="358">
        <v>90</v>
      </c>
      <c r="O14" s="358">
        <v>21</v>
      </c>
    </row>
    <row r="15" spans="1:17" x14ac:dyDescent="0.25">
      <c r="A15" s="191" t="s">
        <v>14</v>
      </c>
      <c r="B15" s="358">
        <v>1865</v>
      </c>
      <c r="C15" s="358">
        <v>195</v>
      </c>
      <c r="D15" s="358">
        <v>138</v>
      </c>
      <c r="E15" s="358">
        <v>142</v>
      </c>
      <c r="F15" s="358">
        <v>113</v>
      </c>
      <c r="G15" s="358">
        <v>139</v>
      </c>
      <c r="H15" s="358">
        <v>184</v>
      </c>
      <c r="I15" s="358">
        <v>150</v>
      </c>
      <c r="J15" s="358">
        <v>171</v>
      </c>
      <c r="K15" s="358">
        <v>163</v>
      </c>
      <c r="L15" s="358">
        <v>182</v>
      </c>
      <c r="M15" s="358">
        <v>200</v>
      </c>
      <c r="N15" s="358">
        <v>74</v>
      </c>
      <c r="O15" s="358">
        <v>14</v>
      </c>
    </row>
    <row r="16" spans="1:17" x14ac:dyDescent="0.25">
      <c r="A16" s="191" t="s">
        <v>15</v>
      </c>
      <c r="B16" s="358">
        <v>7190</v>
      </c>
      <c r="C16" s="358">
        <v>2123</v>
      </c>
      <c r="D16" s="358">
        <v>557</v>
      </c>
      <c r="E16" s="358">
        <v>457</v>
      </c>
      <c r="F16" s="358">
        <v>544</v>
      </c>
      <c r="G16" s="358">
        <v>537</v>
      </c>
      <c r="H16" s="358">
        <v>586</v>
      </c>
      <c r="I16" s="358">
        <v>521</v>
      </c>
      <c r="J16" s="358">
        <v>495</v>
      </c>
      <c r="K16" s="358">
        <v>492</v>
      </c>
      <c r="L16" s="358">
        <v>374</v>
      </c>
      <c r="M16" s="358">
        <v>278</v>
      </c>
      <c r="N16" s="358">
        <v>145</v>
      </c>
      <c r="O16" s="358">
        <v>81</v>
      </c>
    </row>
    <row r="17" spans="1:15" x14ac:dyDescent="0.25">
      <c r="A17" s="191" t="s">
        <v>16</v>
      </c>
      <c r="B17" s="358">
        <v>3588</v>
      </c>
      <c r="C17" s="358">
        <v>419</v>
      </c>
      <c r="D17" s="358">
        <v>271</v>
      </c>
      <c r="E17" s="358">
        <v>180</v>
      </c>
      <c r="F17" s="358">
        <v>203</v>
      </c>
      <c r="G17" s="358">
        <v>299</v>
      </c>
      <c r="H17" s="358">
        <v>288</v>
      </c>
      <c r="I17" s="358">
        <v>395</v>
      </c>
      <c r="J17" s="358">
        <v>388</v>
      </c>
      <c r="K17" s="358">
        <v>382</v>
      </c>
      <c r="L17" s="358">
        <v>342</v>
      </c>
      <c r="M17" s="358">
        <v>234</v>
      </c>
      <c r="N17" s="358">
        <v>148</v>
      </c>
      <c r="O17" s="358">
        <v>39</v>
      </c>
    </row>
    <row r="18" spans="1:15" x14ac:dyDescent="0.25">
      <c r="A18" s="191" t="s">
        <v>17</v>
      </c>
      <c r="B18" s="358">
        <v>1573</v>
      </c>
      <c r="C18" s="358">
        <v>392</v>
      </c>
      <c r="D18" s="358">
        <v>180</v>
      </c>
      <c r="E18" s="358">
        <v>261</v>
      </c>
      <c r="F18" s="358">
        <v>191</v>
      </c>
      <c r="G18" s="358">
        <v>103</v>
      </c>
      <c r="H18" s="358">
        <v>116</v>
      </c>
      <c r="I18" s="358">
        <v>102</v>
      </c>
      <c r="J18" s="358">
        <v>86</v>
      </c>
      <c r="K18" s="358">
        <v>42</v>
      </c>
      <c r="L18" s="358">
        <v>27</v>
      </c>
      <c r="M18" s="358">
        <v>33</v>
      </c>
      <c r="N18" s="358">
        <v>24</v>
      </c>
      <c r="O18" s="358">
        <v>16</v>
      </c>
    </row>
    <row r="19" spans="1:15" x14ac:dyDescent="0.25">
      <c r="A19" s="191" t="s">
        <v>18</v>
      </c>
      <c r="B19" s="358">
        <v>6175</v>
      </c>
      <c r="C19" s="358">
        <v>3124</v>
      </c>
      <c r="D19" s="358">
        <v>467</v>
      </c>
      <c r="E19" s="358">
        <v>375</v>
      </c>
      <c r="F19" s="358">
        <v>347</v>
      </c>
      <c r="G19" s="358">
        <v>320</v>
      </c>
      <c r="H19" s="358">
        <v>243</v>
      </c>
      <c r="I19" s="358">
        <v>305</v>
      </c>
      <c r="J19" s="358">
        <v>180</v>
      </c>
      <c r="K19" s="358">
        <v>204</v>
      </c>
      <c r="L19" s="358">
        <v>280</v>
      </c>
      <c r="M19" s="358">
        <v>195</v>
      </c>
      <c r="N19" s="358">
        <v>98</v>
      </c>
      <c r="O19" s="358">
        <v>37</v>
      </c>
    </row>
    <row r="20" spans="1:15" x14ac:dyDescent="0.25">
      <c r="A20" s="191" t="s">
        <v>19</v>
      </c>
      <c r="B20" s="358">
        <v>567</v>
      </c>
      <c r="C20" s="358">
        <v>41</v>
      </c>
      <c r="D20" s="358">
        <v>59</v>
      </c>
      <c r="E20" s="358">
        <v>97</v>
      </c>
      <c r="F20" s="358">
        <v>40</v>
      </c>
      <c r="G20" s="358">
        <v>61</v>
      </c>
      <c r="H20" s="358">
        <v>81</v>
      </c>
      <c r="I20" s="358">
        <v>64</v>
      </c>
      <c r="J20" s="358">
        <v>42</v>
      </c>
      <c r="K20" s="358">
        <v>33</v>
      </c>
      <c r="L20" s="358">
        <v>31</v>
      </c>
      <c r="M20" s="358">
        <v>12</v>
      </c>
      <c r="N20" s="358">
        <v>6</v>
      </c>
      <c r="O20" s="358">
        <v>0</v>
      </c>
    </row>
    <row r="21" spans="1:15" x14ac:dyDescent="0.25">
      <c r="A21" s="191" t="s">
        <v>20</v>
      </c>
      <c r="B21" s="358">
        <v>3054</v>
      </c>
      <c r="C21" s="358">
        <v>1295</v>
      </c>
      <c r="D21" s="358">
        <v>266</v>
      </c>
      <c r="E21" s="358">
        <v>198</v>
      </c>
      <c r="F21" s="358">
        <v>147</v>
      </c>
      <c r="G21" s="358">
        <v>155</v>
      </c>
      <c r="H21" s="358">
        <v>161</v>
      </c>
      <c r="I21" s="358">
        <v>185</v>
      </c>
      <c r="J21" s="358">
        <v>243</v>
      </c>
      <c r="K21" s="358">
        <v>198</v>
      </c>
      <c r="L21" s="358">
        <v>109</v>
      </c>
      <c r="M21" s="358">
        <v>52</v>
      </c>
      <c r="N21" s="358">
        <v>23</v>
      </c>
      <c r="O21" s="358">
        <v>22</v>
      </c>
    </row>
    <row r="22" spans="1:15" x14ac:dyDescent="0.25">
      <c r="A22" s="191" t="s">
        <v>21</v>
      </c>
      <c r="B22" s="358">
        <v>2372</v>
      </c>
      <c r="C22" s="358">
        <v>581</v>
      </c>
      <c r="D22" s="358">
        <v>268</v>
      </c>
      <c r="E22" s="358">
        <v>181</v>
      </c>
      <c r="F22" s="358">
        <v>172</v>
      </c>
      <c r="G22" s="358">
        <v>131</v>
      </c>
      <c r="H22" s="358">
        <v>177</v>
      </c>
      <c r="I22" s="358">
        <v>142</v>
      </c>
      <c r="J22" s="358">
        <v>133</v>
      </c>
      <c r="K22" s="358">
        <v>165</v>
      </c>
      <c r="L22" s="358">
        <v>198</v>
      </c>
      <c r="M22" s="358">
        <v>175</v>
      </c>
      <c r="N22" s="358">
        <v>43</v>
      </c>
      <c r="O22" s="358">
        <v>6</v>
      </c>
    </row>
    <row r="23" spans="1:15" x14ac:dyDescent="0.25">
      <c r="A23" s="191" t="s">
        <v>22</v>
      </c>
      <c r="B23" s="358">
        <v>1178</v>
      </c>
      <c r="C23" s="358">
        <v>260</v>
      </c>
      <c r="D23" s="358">
        <v>157</v>
      </c>
      <c r="E23" s="358">
        <v>105</v>
      </c>
      <c r="F23" s="358">
        <v>54</v>
      </c>
      <c r="G23" s="358">
        <v>64</v>
      </c>
      <c r="H23" s="358">
        <v>72</v>
      </c>
      <c r="I23" s="358">
        <v>58</v>
      </c>
      <c r="J23" s="358">
        <v>72</v>
      </c>
      <c r="K23" s="358">
        <v>78</v>
      </c>
      <c r="L23" s="358">
        <v>130</v>
      </c>
      <c r="M23" s="358">
        <v>109</v>
      </c>
      <c r="N23" s="358">
        <v>16</v>
      </c>
      <c r="O23" s="358">
        <v>3</v>
      </c>
    </row>
    <row r="24" spans="1:15" x14ac:dyDescent="0.25">
      <c r="A24" s="191" t="s">
        <v>23</v>
      </c>
      <c r="B24" s="358">
        <v>4112</v>
      </c>
      <c r="C24" s="358">
        <v>1682</v>
      </c>
      <c r="D24" s="358">
        <v>490</v>
      </c>
      <c r="E24" s="358">
        <v>458</v>
      </c>
      <c r="F24" s="358">
        <v>280</v>
      </c>
      <c r="G24" s="358">
        <v>143</v>
      </c>
      <c r="H24" s="358">
        <v>159</v>
      </c>
      <c r="I24" s="358">
        <v>187</v>
      </c>
      <c r="J24" s="358">
        <v>102</v>
      </c>
      <c r="K24" s="358">
        <v>107</v>
      </c>
      <c r="L24" s="358">
        <v>408</v>
      </c>
      <c r="M24" s="358">
        <v>78</v>
      </c>
      <c r="N24" s="358">
        <v>16</v>
      </c>
      <c r="O24" s="358">
        <v>2</v>
      </c>
    </row>
    <row r="25" spans="1:15" x14ac:dyDescent="0.25">
      <c r="A25" s="191" t="s">
        <v>24</v>
      </c>
      <c r="B25" s="358">
        <v>982</v>
      </c>
      <c r="C25" s="358">
        <v>51</v>
      </c>
      <c r="D25" s="358">
        <v>30</v>
      </c>
      <c r="E25" s="358">
        <v>23</v>
      </c>
      <c r="F25" s="358">
        <v>32</v>
      </c>
      <c r="G25" s="358">
        <v>34</v>
      </c>
      <c r="H25" s="358">
        <v>58</v>
      </c>
      <c r="I25" s="358">
        <v>32</v>
      </c>
      <c r="J25" s="358">
        <v>25</v>
      </c>
      <c r="K25" s="358">
        <v>111</v>
      </c>
      <c r="L25" s="358">
        <v>186</v>
      </c>
      <c r="M25" s="358">
        <v>235</v>
      </c>
      <c r="N25" s="358">
        <v>165</v>
      </c>
      <c r="O25" s="358">
        <v>0</v>
      </c>
    </row>
    <row r="26" spans="1:15" x14ac:dyDescent="0.25">
      <c r="A26" s="191" t="s">
        <v>25</v>
      </c>
      <c r="B26" s="358">
        <v>4156</v>
      </c>
      <c r="C26" s="358">
        <v>1243</v>
      </c>
      <c r="D26" s="358">
        <v>391</v>
      </c>
      <c r="E26" s="358">
        <v>409</v>
      </c>
      <c r="F26" s="358">
        <v>382</v>
      </c>
      <c r="G26" s="358">
        <v>376</v>
      </c>
      <c r="H26" s="358">
        <v>307</v>
      </c>
      <c r="I26" s="358">
        <v>241</v>
      </c>
      <c r="J26" s="358">
        <v>243</v>
      </c>
      <c r="K26" s="358">
        <v>230</v>
      </c>
      <c r="L26" s="358">
        <v>178</v>
      </c>
      <c r="M26" s="358">
        <v>126</v>
      </c>
      <c r="N26" s="358">
        <v>28</v>
      </c>
      <c r="O26" s="358">
        <v>2</v>
      </c>
    </row>
    <row r="27" spans="1:15" x14ac:dyDescent="0.25">
      <c r="A27" s="191" t="s">
        <v>26</v>
      </c>
      <c r="B27" s="358">
        <v>611</v>
      </c>
      <c r="C27" s="358">
        <v>189</v>
      </c>
      <c r="D27" s="358">
        <v>87</v>
      </c>
      <c r="E27" s="358">
        <v>64</v>
      </c>
      <c r="F27" s="358">
        <v>53</v>
      </c>
      <c r="G27" s="358">
        <v>43</v>
      </c>
      <c r="H27" s="358">
        <v>41</v>
      </c>
      <c r="I27" s="358">
        <v>39</v>
      </c>
      <c r="J27" s="358">
        <v>22</v>
      </c>
      <c r="K27" s="358">
        <v>37</v>
      </c>
      <c r="L27" s="358">
        <v>22</v>
      </c>
      <c r="M27" s="358">
        <v>14</v>
      </c>
      <c r="N27" s="358">
        <v>0</v>
      </c>
      <c r="O27" s="358">
        <v>0</v>
      </c>
    </row>
    <row r="28" spans="1:15" x14ac:dyDescent="0.25">
      <c r="A28" s="191" t="s">
        <v>27</v>
      </c>
      <c r="B28" s="358">
        <v>1117</v>
      </c>
      <c r="C28" s="358">
        <v>207</v>
      </c>
      <c r="D28" s="358">
        <v>119</v>
      </c>
      <c r="E28" s="358">
        <v>82</v>
      </c>
      <c r="F28" s="358">
        <v>72</v>
      </c>
      <c r="G28" s="358">
        <v>55</v>
      </c>
      <c r="H28" s="358">
        <v>150</v>
      </c>
      <c r="I28" s="358">
        <v>100</v>
      </c>
      <c r="J28" s="358">
        <v>133</v>
      </c>
      <c r="K28" s="358">
        <v>95</v>
      </c>
      <c r="L28" s="358">
        <v>57</v>
      </c>
      <c r="M28" s="358">
        <v>43</v>
      </c>
      <c r="N28" s="358">
        <v>4</v>
      </c>
      <c r="O28" s="358">
        <v>0</v>
      </c>
    </row>
    <row r="29" spans="1:15" x14ac:dyDescent="0.25">
      <c r="A29" s="191" t="s">
        <v>28</v>
      </c>
      <c r="B29" s="358">
        <v>1363</v>
      </c>
      <c r="C29" s="358">
        <v>496</v>
      </c>
      <c r="D29" s="358">
        <v>173</v>
      </c>
      <c r="E29" s="358">
        <v>125</v>
      </c>
      <c r="F29" s="358">
        <v>99</v>
      </c>
      <c r="G29" s="358">
        <v>99</v>
      </c>
      <c r="H29" s="358">
        <v>67</v>
      </c>
      <c r="I29" s="358">
        <v>75</v>
      </c>
      <c r="J29" s="358">
        <v>78</v>
      </c>
      <c r="K29" s="358">
        <v>68</v>
      </c>
      <c r="L29" s="358">
        <v>36</v>
      </c>
      <c r="M29" s="358">
        <v>39</v>
      </c>
      <c r="N29" s="358">
        <v>8</v>
      </c>
      <c r="O29" s="358">
        <v>0</v>
      </c>
    </row>
    <row r="30" spans="1:15" x14ac:dyDescent="0.25">
      <c r="A30" s="191" t="s">
        <v>29</v>
      </c>
      <c r="B30" s="358">
        <v>461</v>
      </c>
      <c r="C30" s="358">
        <v>123</v>
      </c>
      <c r="D30" s="358">
        <v>51</v>
      </c>
      <c r="E30" s="358">
        <v>46</v>
      </c>
      <c r="F30" s="358">
        <v>55</v>
      </c>
      <c r="G30" s="358">
        <v>24</v>
      </c>
      <c r="H30" s="358">
        <v>32</v>
      </c>
      <c r="I30" s="358">
        <v>37</v>
      </c>
      <c r="J30" s="358">
        <v>31</v>
      </c>
      <c r="K30" s="358">
        <v>24</v>
      </c>
      <c r="L30" s="358">
        <v>19</v>
      </c>
      <c r="M30" s="358">
        <v>10</v>
      </c>
      <c r="N30" s="358">
        <v>3</v>
      </c>
      <c r="O30" s="358">
        <v>6</v>
      </c>
    </row>
    <row r="31" spans="1:15" x14ac:dyDescent="0.25">
      <c r="A31" s="191" t="s">
        <v>30</v>
      </c>
      <c r="B31" s="358">
        <v>2226</v>
      </c>
      <c r="C31" s="358">
        <v>1141</v>
      </c>
      <c r="D31" s="358">
        <v>119</v>
      </c>
      <c r="E31" s="358">
        <v>130</v>
      </c>
      <c r="F31" s="358">
        <v>119</v>
      </c>
      <c r="G31" s="358">
        <v>140</v>
      </c>
      <c r="H31" s="358">
        <v>117</v>
      </c>
      <c r="I31" s="358">
        <v>98</v>
      </c>
      <c r="J31" s="358">
        <v>87</v>
      </c>
      <c r="K31" s="358">
        <v>63</v>
      </c>
      <c r="L31" s="358">
        <v>88</v>
      </c>
      <c r="M31" s="358">
        <v>82</v>
      </c>
      <c r="N31" s="358">
        <v>41</v>
      </c>
      <c r="O31" s="358">
        <v>1</v>
      </c>
    </row>
    <row r="32" spans="1:15" x14ac:dyDescent="0.25">
      <c r="A32" s="191" t="s">
        <v>31</v>
      </c>
      <c r="B32" s="358">
        <v>6085</v>
      </c>
      <c r="C32" s="358">
        <v>2122</v>
      </c>
      <c r="D32" s="358">
        <v>375</v>
      </c>
      <c r="E32" s="358">
        <v>381</v>
      </c>
      <c r="F32" s="358">
        <v>401</v>
      </c>
      <c r="G32" s="358">
        <v>415</v>
      </c>
      <c r="H32" s="358">
        <v>436</v>
      </c>
      <c r="I32" s="358">
        <v>425</v>
      </c>
      <c r="J32" s="358">
        <v>314</v>
      </c>
      <c r="K32" s="358">
        <v>381</v>
      </c>
      <c r="L32" s="358">
        <v>370</v>
      </c>
      <c r="M32" s="358">
        <v>254</v>
      </c>
      <c r="N32" s="358">
        <v>155</v>
      </c>
      <c r="O32" s="358">
        <v>56</v>
      </c>
    </row>
    <row r="33" spans="1:15" x14ac:dyDescent="0.25">
      <c r="A33" s="192" t="s">
        <v>32</v>
      </c>
      <c r="B33" s="360">
        <f t="shared" ref="B33:O33" si="0">SUM(B8:B32)</f>
        <v>66501</v>
      </c>
      <c r="C33" s="360">
        <f t="shared" si="0"/>
        <v>22364</v>
      </c>
      <c r="D33" s="360">
        <f t="shared" si="0"/>
        <v>5431</v>
      </c>
      <c r="E33" s="360">
        <f t="shared" si="0"/>
        <v>5079</v>
      </c>
      <c r="F33" s="360">
        <f t="shared" si="0"/>
        <v>4511</v>
      </c>
      <c r="G33" s="360">
        <f t="shared" si="0"/>
        <v>4334</v>
      </c>
      <c r="H33" s="360">
        <f t="shared" si="0"/>
        <v>4412</v>
      </c>
      <c r="I33" s="360">
        <f t="shared" si="0"/>
        <v>4197</v>
      </c>
      <c r="J33" s="360">
        <f t="shared" si="0"/>
        <v>3769</v>
      </c>
      <c r="K33" s="360">
        <f t="shared" si="0"/>
        <v>3867</v>
      </c>
      <c r="L33" s="360">
        <f t="shared" si="0"/>
        <v>3989</v>
      </c>
      <c r="M33" s="360">
        <f t="shared" si="0"/>
        <v>2909</v>
      </c>
      <c r="N33" s="360">
        <f t="shared" si="0"/>
        <v>1286</v>
      </c>
      <c r="O33" s="360">
        <f t="shared" si="0"/>
        <v>353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44" priority="1" operator="equal">
      <formula>0</formula>
    </cfRule>
  </conditionalFormatting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Q33"/>
  <sheetViews>
    <sheetView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41.25" customHeight="1" x14ac:dyDescent="0.3">
      <c r="A1" s="464" t="s">
        <v>237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0" t="s">
        <v>220</v>
      </c>
      <c r="P2" s="391"/>
    </row>
    <row r="3" spans="1:17" x14ac:dyDescent="0.25">
      <c r="A3" s="495" t="s">
        <v>6</v>
      </c>
      <c r="B3" s="492" t="s">
        <v>215</v>
      </c>
      <c r="C3" s="496" t="s">
        <v>43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8"/>
    </row>
    <row r="4" spans="1:17" ht="15.75" thickBot="1" x14ac:dyDescent="0.3">
      <c r="A4" s="485"/>
      <c r="B4" s="493"/>
      <c r="C4" s="499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Q4" s="365"/>
    </row>
    <row r="5" spans="1:17" x14ac:dyDescent="0.25">
      <c r="A5" s="485"/>
      <c r="B5" s="493"/>
      <c r="C5" s="468" t="s">
        <v>216</v>
      </c>
      <c r="D5" s="495" t="s">
        <v>44</v>
      </c>
      <c r="E5" s="495" t="s">
        <v>45</v>
      </c>
      <c r="F5" s="495" t="s">
        <v>46</v>
      </c>
      <c r="G5" s="495" t="s">
        <v>47</v>
      </c>
      <c r="H5" s="495" t="s">
        <v>48</v>
      </c>
      <c r="I5" s="495" t="s">
        <v>49</v>
      </c>
      <c r="J5" s="495" t="s">
        <v>50</v>
      </c>
      <c r="K5" s="495" t="s">
        <v>51</v>
      </c>
      <c r="L5" s="495" t="s">
        <v>52</v>
      </c>
      <c r="M5" s="495" t="s">
        <v>53</v>
      </c>
      <c r="N5" s="495" t="s">
        <v>54</v>
      </c>
      <c r="O5" s="468" t="s">
        <v>217</v>
      </c>
    </row>
    <row r="6" spans="1:17" ht="48.6" customHeight="1" thickBot="1" x14ac:dyDescent="0.3">
      <c r="A6" s="486"/>
      <c r="B6" s="494"/>
      <c r="C6" s="47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75"/>
    </row>
    <row r="7" spans="1:17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</row>
    <row r="8" spans="1:17" x14ac:dyDescent="0.25">
      <c r="A8" s="187" t="s">
        <v>7</v>
      </c>
      <c r="B8" s="357">
        <v>187</v>
      </c>
      <c r="C8" s="357">
        <v>0</v>
      </c>
      <c r="D8" s="357">
        <v>4</v>
      </c>
      <c r="E8" s="357">
        <v>11</v>
      </c>
      <c r="F8" s="357">
        <v>2</v>
      </c>
      <c r="G8" s="357">
        <v>0</v>
      </c>
      <c r="H8" s="357">
        <v>0</v>
      </c>
      <c r="I8" s="357">
        <v>0</v>
      </c>
      <c r="J8" s="357">
        <v>0</v>
      </c>
      <c r="K8" s="357">
        <v>0</v>
      </c>
      <c r="L8" s="357">
        <v>54</v>
      </c>
      <c r="M8" s="357">
        <v>57</v>
      </c>
      <c r="N8" s="357">
        <v>59</v>
      </c>
      <c r="O8" s="357">
        <v>0</v>
      </c>
    </row>
    <row r="9" spans="1:17" x14ac:dyDescent="0.25">
      <c r="A9" s="188" t="s">
        <v>8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</row>
    <row r="10" spans="1:17" x14ac:dyDescent="0.25">
      <c r="A10" s="188" t="s">
        <v>9</v>
      </c>
      <c r="B10" s="358">
        <v>0</v>
      </c>
      <c r="C10" s="358">
        <v>0</v>
      </c>
      <c r="D10" s="358">
        <v>0</v>
      </c>
      <c r="E10" s="358">
        <v>0</v>
      </c>
      <c r="F10" s="358">
        <v>0</v>
      </c>
      <c r="G10" s="358">
        <v>0</v>
      </c>
      <c r="H10" s="358">
        <v>0</v>
      </c>
      <c r="I10" s="358">
        <v>0</v>
      </c>
      <c r="J10" s="358">
        <v>0</v>
      </c>
      <c r="K10" s="358">
        <v>0</v>
      </c>
      <c r="L10" s="358">
        <v>0</v>
      </c>
      <c r="M10" s="358">
        <v>0</v>
      </c>
      <c r="N10" s="358">
        <v>0</v>
      </c>
      <c r="O10" s="358">
        <v>0</v>
      </c>
    </row>
    <row r="11" spans="1:17" x14ac:dyDescent="0.25">
      <c r="A11" s="188" t="s">
        <v>10</v>
      </c>
      <c r="B11" s="358">
        <v>0</v>
      </c>
      <c r="C11" s="358">
        <v>0</v>
      </c>
      <c r="D11" s="358">
        <v>0</v>
      </c>
      <c r="E11" s="358">
        <v>0</v>
      </c>
      <c r="F11" s="358">
        <v>0</v>
      </c>
      <c r="G11" s="358">
        <v>0</v>
      </c>
      <c r="H11" s="358">
        <v>0</v>
      </c>
      <c r="I11" s="358">
        <v>0</v>
      </c>
      <c r="J11" s="358">
        <v>0</v>
      </c>
      <c r="K11" s="358">
        <v>0</v>
      </c>
      <c r="L11" s="358">
        <v>0</v>
      </c>
      <c r="M11" s="358">
        <v>0</v>
      </c>
      <c r="N11" s="358">
        <v>0</v>
      </c>
      <c r="O11" s="358">
        <v>0</v>
      </c>
    </row>
    <row r="12" spans="1:17" x14ac:dyDescent="0.25">
      <c r="A12" s="188" t="s">
        <v>11</v>
      </c>
      <c r="B12" s="358">
        <v>15</v>
      </c>
      <c r="C12" s="358">
        <v>0</v>
      </c>
      <c r="D12" s="358">
        <v>0</v>
      </c>
      <c r="E12" s="358">
        <v>0</v>
      </c>
      <c r="F12" s="358">
        <v>0</v>
      </c>
      <c r="G12" s="358">
        <v>2</v>
      </c>
      <c r="H12" s="358">
        <v>2</v>
      </c>
      <c r="I12" s="358">
        <v>3</v>
      </c>
      <c r="J12" s="358">
        <v>6</v>
      </c>
      <c r="K12" s="358">
        <v>2</v>
      </c>
      <c r="L12" s="358">
        <v>0</v>
      </c>
      <c r="M12" s="358">
        <v>0</v>
      </c>
      <c r="N12" s="358">
        <v>0</v>
      </c>
      <c r="O12" s="358">
        <v>0</v>
      </c>
    </row>
    <row r="13" spans="1:17" x14ac:dyDescent="0.25">
      <c r="A13" s="188" t="s">
        <v>12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  <c r="O13" s="358">
        <v>0</v>
      </c>
    </row>
    <row r="14" spans="1:17" x14ac:dyDescent="0.25">
      <c r="A14" s="188" t="s">
        <v>13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  <c r="O14" s="358">
        <v>0</v>
      </c>
    </row>
    <row r="15" spans="1:17" x14ac:dyDescent="0.25">
      <c r="A15" s="188" t="s">
        <v>14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</row>
    <row r="16" spans="1:17" x14ac:dyDescent="0.25">
      <c r="A16" s="188" t="s">
        <v>15</v>
      </c>
      <c r="B16" s="358">
        <v>123</v>
      </c>
      <c r="C16" s="358">
        <v>0</v>
      </c>
      <c r="D16" s="358">
        <v>11</v>
      </c>
      <c r="E16" s="358">
        <v>15</v>
      </c>
      <c r="F16" s="358">
        <v>11</v>
      </c>
      <c r="G16" s="358">
        <v>6</v>
      </c>
      <c r="H16" s="358">
        <v>4</v>
      </c>
      <c r="I16" s="358">
        <v>10</v>
      </c>
      <c r="J16" s="358">
        <v>10</v>
      </c>
      <c r="K16" s="358">
        <v>43</v>
      </c>
      <c r="L16" s="358">
        <v>12</v>
      </c>
      <c r="M16" s="358">
        <v>1</v>
      </c>
      <c r="N16" s="358">
        <v>0</v>
      </c>
      <c r="O16" s="358">
        <v>0</v>
      </c>
    </row>
    <row r="17" spans="1:15" x14ac:dyDescent="0.25">
      <c r="A17" s="188" t="s">
        <v>16</v>
      </c>
      <c r="B17" s="358">
        <v>15</v>
      </c>
      <c r="C17" s="358">
        <v>0</v>
      </c>
      <c r="D17" s="358">
        <v>0</v>
      </c>
      <c r="E17" s="358">
        <v>0</v>
      </c>
      <c r="F17" s="358">
        <v>0</v>
      </c>
      <c r="G17" s="358">
        <v>0</v>
      </c>
      <c r="H17" s="358">
        <v>2</v>
      </c>
      <c r="I17" s="358">
        <v>4</v>
      </c>
      <c r="J17" s="358">
        <v>3</v>
      </c>
      <c r="K17" s="358">
        <v>2</v>
      </c>
      <c r="L17" s="358">
        <v>4</v>
      </c>
      <c r="M17" s="358">
        <v>0</v>
      </c>
      <c r="N17" s="358">
        <v>0</v>
      </c>
      <c r="O17" s="358">
        <v>0</v>
      </c>
    </row>
    <row r="18" spans="1:15" x14ac:dyDescent="0.25">
      <c r="A18" s="188" t="s">
        <v>17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  <c r="O18" s="358">
        <v>0</v>
      </c>
    </row>
    <row r="19" spans="1:15" x14ac:dyDescent="0.25">
      <c r="A19" s="188" t="s">
        <v>18</v>
      </c>
      <c r="B19" s="358">
        <v>0</v>
      </c>
      <c r="C19" s="358">
        <v>0</v>
      </c>
      <c r="D19" s="358">
        <v>0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  <c r="O19" s="358">
        <v>0</v>
      </c>
    </row>
    <row r="20" spans="1:15" x14ac:dyDescent="0.25">
      <c r="A20" s="188" t="s">
        <v>19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</row>
    <row r="21" spans="1:15" x14ac:dyDescent="0.25">
      <c r="A21" s="188" t="s">
        <v>20</v>
      </c>
      <c r="B21" s="358">
        <v>19</v>
      </c>
      <c r="C21" s="358">
        <v>0</v>
      </c>
      <c r="D21" s="358">
        <v>19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  <c r="O21" s="358">
        <v>0</v>
      </c>
    </row>
    <row r="22" spans="1:15" x14ac:dyDescent="0.25">
      <c r="A22" s="188" t="s">
        <v>21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  <c r="O22" s="358">
        <v>0</v>
      </c>
    </row>
    <row r="23" spans="1:15" x14ac:dyDescent="0.25">
      <c r="A23" s="188" t="s">
        <v>22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  <c r="O23" s="358">
        <v>0</v>
      </c>
    </row>
    <row r="24" spans="1:15" x14ac:dyDescent="0.25">
      <c r="A24" s="188" t="s">
        <v>23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  <c r="O24" s="358">
        <v>0</v>
      </c>
    </row>
    <row r="25" spans="1:15" x14ac:dyDescent="0.25">
      <c r="A25" s="188" t="s">
        <v>24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  <c r="O25" s="358">
        <v>0</v>
      </c>
    </row>
    <row r="26" spans="1:15" x14ac:dyDescent="0.25">
      <c r="A26" s="188" t="s">
        <v>25</v>
      </c>
      <c r="B26" s="358">
        <v>45</v>
      </c>
      <c r="C26" s="358">
        <v>8</v>
      </c>
      <c r="D26" s="358">
        <v>3</v>
      </c>
      <c r="E26" s="358">
        <v>0</v>
      </c>
      <c r="F26" s="358">
        <v>8</v>
      </c>
      <c r="G26" s="358">
        <v>13</v>
      </c>
      <c r="H26" s="358">
        <v>6</v>
      </c>
      <c r="I26" s="358">
        <v>3</v>
      </c>
      <c r="J26" s="358">
        <v>1</v>
      </c>
      <c r="K26" s="358">
        <v>3</v>
      </c>
      <c r="L26" s="358">
        <v>0</v>
      </c>
      <c r="M26" s="358">
        <v>0</v>
      </c>
      <c r="N26" s="358">
        <v>0</v>
      </c>
      <c r="O26" s="358">
        <v>0</v>
      </c>
    </row>
    <row r="27" spans="1:15" x14ac:dyDescent="0.25">
      <c r="A27" s="188" t="s">
        <v>26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  <c r="O27" s="358">
        <v>0</v>
      </c>
    </row>
    <row r="28" spans="1:15" x14ac:dyDescent="0.25">
      <c r="A28" s="188" t="s">
        <v>27</v>
      </c>
      <c r="B28" s="358">
        <v>15</v>
      </c>
      <c r="C28" s="358">
        <v>0</v>
      </c>
      <c r="D28" s="358">
        <v>0</v>
      </c>
      <c r="E28" s="358">
        <v>0</v>
      </c>
      <c r="F28" s="358">
        <v>1</v>
      </c>
      <c r="G28" s="358">
        <v>2</v>
      </c>
      <c r="H28" s="358">
        <v>1</v>
      </c>
      <c r="I28" s="358">
        <v>4</v>
      </c>
      <c r="J28" s="358">
        <v>3</v>
      </c>
      <c r="K28" s="358">
        <v>2</v>
      </c>
      <c r="L28" s="358">
        <v>2</v>
      </c>
      <c r="M28" s="358">
        <v>0</v>
      </c>
      <c r="N28" s="358">
        <v>0</v>
      </c>
      <c r="O28" s="358">
        <v>0</v>
      </c>
    </row>
    <row r="29" spans="1:15" x14ac:dyDescent="0.25">
      <c r="A29" s="188" t="s">
        <v>28</v>
      </c>
      <c r="B29" s="358">
        <v>15</v>
      </c>
      <c r="C29" s="358">
        <v>0</v>
      </c>
      <c r="D29" s="358">
        <v>0</v>
      </c>
      <c r="E29" s="358">
        <v>0</v>
      </c>
      <c r="F29" s="358">
        <v>0</v>
      </c>
      <c r="G29" s="358">
        <v>0</v>
      </c>
      <c r="H29" s="358">
        <v>0</v>
      </c>
      <c r="I29" s="358">
        <v>0</v>
      </c>
      <c r="J29" s="358">
        <v>0</v>
      </c>
      <c r="K29" s="358">
        <v>5</v>
      </c>
      <c r="L29" s="358">
        <v>4</v>
      </c>
      <c r="M29" s="358">
        <v>6</v>
      </c>
      <c r="N29" s="358">
        <v>0</v>
      </c>
      <c r="O29" s="358">
        <v>0</v>
      </c>
    </row>
    <row r="30" spans="1:15" x14ac:dyDescent="0.25">
      <c r="A30" s="188" t="s">
        <v>29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</row>
    <row r="31" spans="1:15" x14ac:dyDescent="0.25">
      <c r="A31" s="188" t="s">
        <v>30</v>
      </c>
      <c r="B31" s="358">
        <v>15</v>
      </c>
      <c r="C31" s="358">
        <v>0</v>
      </c>
      <c r="D31" s="358">
        <v>0</v>
      </c>
      <c r="E31" s="358">
        <v>0</v>
      </c>
      <c r="F31" s="358">
        <v>0</v>
      </c>
      <c r="G31" s="358">
        <v>7</v>
      </c>
      <c r="H31" s="358">
        <v>4</v>
      </c>
      <c r="I31" s="358">
        <v>0</v>
      </c>
      <c r="J31" s="358">
        <v>4</v>
      </c>
      <c r="K31" s="358">
        <v>0</v>
      </c>
      <c r="L31" s="358">
        <v>0</v>
      </c>
      <c r="M31" s="358">
        <v>0</v>
      </c>
      <c r="N31" s="358">
        <v>0</v>
      </c>
      <c r="O31" s="358">
        <v>0</v>
      </c>
    </row>
    <row r="32" spans="1:15" x14ac:dyDescent="0.25">
      <c r="A32" s="188" t="s">
        <v>31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  <c r="O32" s="358">
        <v>0</v>
      </c>
    </row>
    <row r="33" spans="1:15" x14ac:dyDescent="0.25">
      <c r="A33" s="189" t="s">
        <v>32</v>
      </c>
      <c r="B33" s="360">
        <f t="shared" ref="B33:O33" si="0">SUM(B8:B32)</f>
        <v>449</v>
      </c>
      <c r="C33" s="360">
        <f t="shared" si="0"/>
        <v>8</v>
      </c>
      <c r="D33" s="360">
        <f t="shared" si="0"/>
        <v>37</v>
      </c>
      <c r="E33" s="360">
        <f t="shared" si="0"/>
        <v>26</v>
      </c>
      <c r="F33" s="360">
        <f t="shared" si="0"/>
        <v>22</v>
      </c>
      <c r="G33" s="360">
        <f t="shared" si="0"/>
        <v>30</v>
      </c>
      <c r="H33" s="360">
        <f t="shared" si="0"/>
        <v>19</v>
      </c>
      <c r="I33" s="360">
        <f t="shared" si="0"/>
        <v>24</v>
      </c>
      <c r="J33" s="360">
        <f t="shared" si="0"/>
        <v>27</v>
      </c>
      <c r="K33" s="360">
        <f t="shared" si="0"/>
        <v>57</v>
      </c>
      <c r="L33" s="360">
        <f t="shared" si="0"/>
        <v>76</v>
      </c>
      <c r="M33" s="360">
        <f t="shared" si="0"/>
        <v>64</v>
      </c>
      <c r="N33" s="360">
        <f t="shared" si="0"/>
        <v>59</v>
      </c>
      <c r="O33" s="360">
        <f t="shared" si="0"/>
        <v>0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43" priority="1" operator="equal">
      <formula>0</formula>
    </cfRule>
  </conditionalFormatting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Q33"/>
  <sheetViews>
    <sheetView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44.25" customHeight="1" x14ac:dyDescent="0.3">
      <c r="A1" s="464" t="s">
        <v>238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0" t="s">
        <v>220</v>
      </c>
      <c r="P2" s="391"/>
    </row>
    <row r="3" spans="1:17" x14ac:dyDescent="0.25">
      <c r="A3" s="495" t="s">
        <v>6</v>
      </c>
      <c r="B3" s="492" t="s">
        <v>215</v>
      </c>
      <c r="C3" s="496" t="s">
        <v>43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8"/>
    </row>
    <row r="4" spans="1:17" ht="15.75" thickBot="1" x14ac:dyDescent="0.3">
      <c r="A4" s="485"/>
      <c r="B4" s="493"/>
      <c r="C4" s="499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Q4" s="365"/>
    </row>
    <row r="5" spans="1:17" x14ac:dyDescent="0.25">
      <c r="A5" s="485"/>
      <c r="B5" s="493"/>
      <c r="C5" s="468" t="s">
        <v>216</v>
      </c>
      <c r="D5" s="495" t="s">
        <v>44</v>
      </c>
      <c r="E5" s="495" t="s">
        <v>45</v>
      </c>
      <c r="F5" s="495" t="s">
        <v>46</v>
      </c>
      <c r="G5" s="495" t="s">
        <v>47</v>
      </c>
      <c r="H5" s="495" t="s">
        <v>48</v>
      </c>
      <c r="I5" s="495" t="s">
        <v>49</v>
      </c>
      <c r="J5" s="495" t="s">
        <v>50</v>
      </c>
      <c r="K5" s="495" t="s">
        <v>51</v>
      </c>
      <c r="L5" s="495" t="s">
        <v>52</v>
      </c>
      <c r="M5" s="495" t="s">
        <v>53</v>
      </c>
      <c r="N5" s="495" t="s">
        <v>54</v>
      </c>
      <c r="O5" s="468" t="s">
        <v>217</v>
      </c>
    </row>
    <row r="6" spans="1:17" ht="48.6" customHeight="1" thickBot="1" x14ac:dyDescent="0.3">
      <c r="A6" s="486"/>
      <c r="B6" s="494"/>
      <c r="C6" s="47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75"/>
    </row>
    <row r="7" spans="1:17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</row>
    <row r="8" spans="1:17" x14ac:dyDescent="0.25">
      <c r="A8" s="184" t="s">
        <v>7</v>
      </c>
      <c r="B8" s="357">
        <v>671</v>
      </c>
      <c r="C8" s="357">
        <v>81</v>
      </c>
      <c r="D8" s="357">
        <v>62</v>
      </c>
      <c r="E8" s="357">
        <v>60</v>
      </c>
      <c r="F8" s="357">
        <v>73</v>
      </c>
      <c r="G8" s="357">
        <v>54</v>
      </c>
      <c r="H8" s="357">
        <v>80</v>
      </c>
      <c r="I8" s="357">
        <v>59</v>
      </c>
      <c r="J8" s="357">
        <v>69</v>
      </c>
      <c r="K8" s="357">
        <v>57</v>
      </c>
      <c r="L8" s="357">
        <v>44</v>
      </c>
      <c r="M8" s="357">
        <v>32</v>
      </c>
      <c r="N8" s="357">
        <v>0</v>
      </c>
      <c r="O8" s="357">
        <v>0</v>
      </c>
    </row>
    <row r="9" spans="1:17" x14ac:dyDescent="0.25">
      <c r="A9" s="185" t="s">
        <v>8</v>
      </c>
      <c r="B9" s="358">
        <v>0</v>
      </c>
      <c r="C9" s="358">
        <v>0</v>
      </c>
      <c r="D9" s="358">
        <v>0</v>
      </c>
      <c r="E9" s="358">
        <v>0</v>
      </c>
      <c r="F9" s="358">
        <v>0</v>
      </c>
      <c r="G9" s="358">
        <v>0</v>
      </c>
      <c r="H9" s="358">
        <v>0</v>
      </c>
      <c r="I9" s="358">
        <v>0</v>
      </c>
      <c r="J9" s="358">
        <v>0</v>
      </c>
      <c r="K9" s="358">
        <v>0</v>
      </c>
      <c r="L9" s="358">
        <v>0</v>
      </c>
      <c r="M9" s="358">
        <v>0</v>
      </c>
      <c r="N9" s="358">
        <v>0</v>
      </c>
      <c r="O9" s="358">
        <v>0</v>
      </c>
    </row>
    <row r="10" spans="1:17" x14ac:dyDescent="0.25">
      <c r="A10" s="185" t="s">
        <v>9</v>
      </c>
      <c r="B10" s="358">
        <v>138</v>
      </c>
      <c r="C10" s="358">
        <v>8</v>
      </c>
      <c r="D10" s="358">
        <v>4</v>
      </c>
      <c r="E10" s="358">
        <v>14</v>
      </c>
      <c r="F10" s="358">
        <v>9</v>
      </c>
      <c r="G10" s="358">
        <v>16</v>
      </c>
      <c r="H10" s="358">
        <v>14</v>
      </c>
      <c r="I10" s="358">
        <v>5</v>
      </c>
      <c r="J10" s="358">
        <v>14</v>
      </c>
      <c r="K10" s="358">
        <v>10</v>
      </c>
      <c r="L10" s="358">
        <v>9</v>
      </c>
      <c r="M10" s="358">
        <v>3</v>
      </c>
      <c r="N10" s="358">
        <v>2</v>
      </c>
      <c r="O10" s="358">
        <v>30</v>
      </c>
    </row>
    <row r="11" spans="1:17" x14ac:dyDescent="0.25">
      <c r="A11" s="185" t="s">
        <v>10</v>
      </c>
      <c r="B11" s="358">
        <v>1762</v>
      </c>
      <c r="C11" s="358">
        <v>519</v>
      </c>
      <c r="D11" s="358">
        <v>123</v>
      </c>
      <c r="E11" s="358">
        <v>180</v>
      </c>
      <c r="F11" s="358">
        <v>188</v>
      </c>
      <c r="G11" s="358">
        <v>155</v>
      </c>
      <c r="H11" s="358">
        <v>125</v>
      </c>
      <c r="I11" s="358">
        <v>122</v>
      </c>
      <c r="J11" s="358">
        <v>97</v>
      </c>
      <c r="K11" s="358">
        <v>100</v>
      </c>
      <c r="L11" s="358">
        <v>58</v>
      </c>
      <c r="M11" s="358">
        <v>60</v>
      </c>
      <c r="N11" s="358">
        <v>19</v>
      </c>
      <c r="O11" s="358">
        <v>16</v>
      </c>
    </row>
    <row r="12" spans="1:17" x14ac:dyDescent="0.25">
      <c r="A12" s="185" t="s">
        <v>11</v>
      </c>
      <c r="B12" s="358">
        <v>171</v>
      </c>
      <c r="C12" s="358">
        <v>9</v>
      </c>
      <c r="D12" s="358">
        <v>12</v>
      </c>
      <c r="E12" s="358">
        <v>34</v>
      </c>
      <c r="F12" s="358">
        <v>43</v>
      </c>
      <c r="G12" s="358">
        <v>21</v>
      </c>
      <c r="H12" s="358">
        <v>13</v>
      </c>
      <c r="I12" s="358">
        <v>10</v>
      </c>
      <c r="J12" s="358">
        <v>14</v>
      </c>
      <c r="K12" s="358">
        <v>12</v>
      </c>
      <c r="L12" s="358">
        <v>2</v>
      </c>
      <c r="M12" s="358">
        <v>1</v>
      </c>
      <c r="N12" s="358">
        <v>0</v>
      </c>
      <c r="O12" s="358">
        <v>0</v>
      </c>
    </row>
    <row r="13" spans="1:17" x14ac:dyDescent="0.25">
      <c r="A13" s="185" t="s">
        <v>12</v>
      </c>
      <c r="B13" s="358">
        <v>38</v>
      </c>
      <c r="C13" s="358">
        <v>0</v>
      </c>
      <c r="D13" s="358">
        <v>0</v>
      </c>
      <c r="E13" s="358">
        <v>4</v>
      </c>
      <c r="F13" s="358">
        <v>4</v>
      </c>
      <c r="G13" s="358">
        <v>1</v>
      </c>
      <c r="H13" s="358">
        <v>1</v>
      </c>
      <c r="I13" s="358">
        <v>4</v>
      </c>
      <c r="J13" s="358">
        <v>1</v>
      </c>
      <c r="K13" s="358">
        <v>1</v>
      </c>
      <c r="L13" s="358">
        <v>6</v>
      </c>
      <c r="M13" s="358">
        <v>3</v>
      </c>
      <c r="N13" s="358">
        <v>6</v>
      </c>
      <c r="O13" s="358">
        <v>7</v>
      </c>
    </row>
    <row r="14" spans="1:17" x14ac:dyDescent="0.25">
      <c r="A14" s="185" t="s">
        <v>13</v>
      </c>
      <c r="B14" s="358">
        <v>502</v>
      </c>
      <c r="C14" s="358">
        <v>70</v>
      </c>
      <c r="D14" s="358">
        <v>53</v>
      </c>
      <c r="E14" s="358">
        <v>54</v>
      </c>
      <c r="F14" s="358">
        <v>58</v>
      </c>
      <c r="G14" s="358">
        <v>34</v>
      </c>
      <c r="H14" s="358">
        <v>33</v>
      </c>
      <c r="I14" s="358">
        <v>53</v>
      </c>
      <c r="J14" s="358">
        <v>40</v>
      </c>
      <c r="K14" s="358">
        <v>18</v>
      </c>
      <c r="L14" s="358">
        <v>21</v>
      </c>
      <c r="M14" s="358">
        <v>45</v>
      </c>
      <c r="N14" s="358">
        <v>8</v>
      </c>
      <c r="O14" s="358">
        <v>15</v>
      </c>
    </row>
    <row r="15" spans="1:17" x14ac:dyDescent="0.25">
      <c r="A15" s="185" t="s">
        <v>14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  <c r="O15" s="358">
        <v>0</v>
      </c>
    </row>
    <row r="16" spans="1:17" x14ac:dyDescent="0.25">
      <c r="A16" s="185" t="s">
        <v>15</v>
      </c>
      <c r="B16" s="358">
        <v>1096</v>
      </c>
      <c r="C16" s="358">
        <v>73</v>
      </c>
      <c r="D16" s="358">
        <v>79</v>
      </c>
      <c r="E16" s="358">
        <v>99</v>
      </c>
      <c r="F16" s="358">
        <v>102</v>
      </c>
      <c r="G16" s="358">
        <v>161</v>
      </c>
      <c r="H16" s="358">
        <v>185</v>
      </c>
      <c r="I16" s="358">
        <v>164</v>
      </c>
      <c r="J16" s="358">
        <v>116</v>
      </c>
      <c r="K16" s="358">
        <v>74</v>
      </c>
      <c r="L16" s="358">
        <v>23</v>
      </c>
      <c r="M16" s="358">
        <v>13</v>
      </c>
      <c r="N16" s="358">
        <v>7</v>
      </c>
      <c r="O16" s="358">
        <v>0</v>
      </c>
    </row>
    <row r="17" spans="1:15" x14ac:dyDescent="0.25">
      <c r="A17" s="185" t="s">
        <v>16</v>
      </c>
      <c r="B17" s="358">
        <v>373</v>
      </c>
      <c r="C17" s="358">
        <v>0</v>
      </c>
      <c r="D17" s="358">
        <v>8</v>
      </c>
      <c r="E17" s="358">
        <v>33</v>
      </c>
      <c r="F17" s="358">
        <v>25</v>
      </c>
      <c r="G17" s="358">
        <v>29</v>
      </c>
      <c r="H17" s="358">
        <v>38</v>
      </c>
      <c r="I17" s="358">
        <v>48</v>
      </c>
      <c r="J17" s="358">
        <v>54</v>
      </c>
      <c r="K17" s="358">
        <v>77</v>
      </c>
      <c r="L17" s="358">
        <v>49</v>
      </c>
      <c r="M17" s="358">
        <v>10</v>
      </c>
      <c r="N17" s="358">
        <v>2</v>
      </c>
      <c r="O17" s="358">
        <v>0</v>
      </c>
    </row>
    <row r="18" spans="1:15" x14ac:dyDescent="0.25">
      <c r="A18" s="185" t="s">
        <v>17</v>
      </c>
      <c r="B18" s="358">
        <v>188</v>
      </c>
      <c r="C18" s="358">
        <v>30</v>
      </c>
      <c r="D18" s="358">
        <v>20</v>
      </c>
      <c r="E18" s="358">
        <v>17</v>
      </c>
      <c r="F18" s="358">
        <v>9</v>
      </c>
      <c r="G18" s="358">
        <v>21</v>
      </c>
      <c r="H18" s="358">
        <v>9</v>
      </c>
      <c r="I18" s="358">
        <v>11</v>
      </c>
      <c r="J18" s="358">
        <v>10</v>
      </c>
      <c r="K18" s="358">
        <v>13</v>
      </c>
      <c r="L18" s="358">
        <v>10</v>
      </c>
      <c r="M18" s="358">
        <v>16</v>
      </c>
      <c r="N18" s="358">
        <v>4</v>
      </c>
      <c r="O18" s="358">
        <v>18</v>
      </c>
    </row>
    <row r="19" spans="1:15" x14ac:dyDescent="0.25">
      <c r="A19" s="185" t="s">
        <v>18</v>
      </c>
      <c r="B19" s="358">
        <v>117</v>
      </c>
      <c r="C19" s="358">
        <v>9</v>
      </c>
      <c r="D19" s="358">
        <v>13</v>
      </c>
      <c r="E19" s="358">
        <v>6</v>
      </c>
      <c r="F19" s="358">
        <v>6</v>
      </c>
      <c r="G19" s="358">
        <v>6</v>
      </c>
      <c r="H19" s="358">
        <v>12</v>
      </c>
      <c r="I19" s="358">
        <v>16</v>
      </c>
      <c r="J19" s="358">
        <v>11</v>
      </c>
      <c r="K19" s="358">
        <v>11</v>
      </c>
      <c r="L19" s="358">
        <v>20</v>
      </c>
      <c r="M19" s="358">
        <v>7</v>
      </c>
      <c r="N19" s="358">
        <v>0</v>
      </c>
      <c r="O19" s="358">
        <v>0</v>
      </c>
    </row>
    <row r="20" spans="1:15" x14ac:dyDescent="0.25">
      <c r="A20" s="185" t="s">
        <v>19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  <c r="O20" s="358">
        <v>0</v>
      </c>
    </row>
    <row r="21" spans="1:15" x14ac:dyDescent="0.25">
      <c r="A21" s="185" t="s">
        <v>20</v>
      </c>
      <c r="B21" s="358">
        <v>228</v>
      </c>
      <c r="C21" s="358">
        <v>15</v>
      </c>
      <c r="D21" s="358">
        <v>18</v>
      </c>
      <c r="E21" s="358">
        <v>24</v>
      </c>
      <c r="F21" s="358">
        <v>14</v>
      </c>
      <c r="G21" s="358">
        <v>3</v>
      </c>
      <c r="H21" s="358">
        <v>14</v>
      </c>
      <c r="I21" s="358">
        <v>49</v>
      </c>
      <c r="J21" s="358">
        <v>32</v>
      </c>
      <c r="K21" s="358">
        <v>30</v>
      </c>
      <c r="L21" s="358">
        <v>16</v>
      </c>
      <c r="M21" s="358">
        <v>10</v>
      </c>
      <c r="N21" s="358">
        <v>2</v>
      </c>
      <c r="O21" s="358">
        <v>1</v>
      </c>
    </row>
    <row r="22" spans="1:15" x14ac:dyDescent="0.25">
      <c r="A22" s="185" t="s">
        <v>21</v>
      </c>
      <c r="B22" s="358">
        <v>1208</v>
      </c>
      <c r="C22" s="358">
        <v>60</v>
      </c>
      <c r="D22" s="358">
        <v>57</v>
      </c>
      <c r="E22" s="358">
        <v>70</v>
      </c>
      <c r="F22" s="358">
        <v>74</v>
      </c>
      <c r="G22" s="358">
        <v>95</v>
      </c>
      <c r="H22" s="358">
        <v>139</v>
      </c>
      <c r="I22" s="358">
        <v>122</v>
      </c>
      <c r="J22" s="358">
        <v>106</v>
      </c>
      <c r="K22" s="358">
        <v>165</v>
      </c>
      <c r="L22" s="358">
        <v>155</v>
      </c>
      <c r="M22" s="358">
        <v>115</v>
      </c>
      <c r="N22" s="358">
        <v>48</v>
      </c>
      <c r="O22" s="358">
        <v>2</v>
      </c>
    </row>
    <row r="23" spans="1:15" x14ac:dyDescent="0.25">
      <c r="A23" s="185" t="s">
        <v>22</v>
      </c>
      <c r="B23" s="358">
        <v>161</v>
      </c>
      <c r="C23" s="358">
        <v>0</v>
      </c>
      <c r="D23" s="358">
        <v>0</v>
      </c>
      <c r="E23" s="358">
        <v>8</v>
      </c>
      <c r="F23" s="358">
        <v>16</v>
      </c>
      <c r="G23" s="358">
        <v>6</v>
      </c>
      <c r="H23" s="358">
        <v>8</v>
      </c>
      <c r="I23" s="358">
        <v>14</v>
      </c>
      <c r="J23" s="358">
        <v>34</v>
      </c>
      <c r="K23" s="358">
        <v>28</v>
      </c>
      <c r="L23" s="358">
        <v>20</v>
      </c>
      <c r="M23" s="358">
        <v>20</v>
      </c>
      <c r="N23" s="358">
        <v>7</v>
      </c>
      <c r="O23" s="358">
        <v>0</v>
      </c>
    </row>
    <row r="24" spans="1:15" x14ac:dyDescent="0.25">
      <c r="A24" s="185" t="s">
        <v>23</v>
      </c>
      <c r="B24" s="358">
        <v>424</v>
      </c>
      <c r="C24" s="358">
        <v>19</v>
      </c>
      <c r="D24" s="358">
        <v>94</v>
      </c>
      <c r="E24" s="358">
        <v>88</v>
      </c>
      <c r="F24" s="358">
        <v>45</v>
      </c>
      <c r="G24" s="358">
        <v>24</v>
      </c>
      <c r="H24" s="358">
        <v>27</v>
      </c>
      <c r="I24" s="358">
        <v>25</v>
      </c>
      <c r="J24" s="358">
        <v>15</v>
      </c>
      <c r="K24" s="358">
        <v>25</v>
      </c>
      <c r="L24" s="358">
        <v>22</v>
      </c>
      <c r="M24" s="358">
        <v>28</v>
      </c>
      <c r="N24" s="358">
        <v>10</v>
      </c>
      <c r="O24" s="358">
        <v>2</v>
      </c>
    </row>
    <row r="25" spans="1:15" x14ac:dyDescent="0.25">
      <c r="A25" s="185" t="s">
        <v>24</v>
      </c>
      <c r="B25" s="358">
        <v>615</v>
      </c>
      <c r="C25" s="358">
        <v>16</v>
      </c>
      <c r="D25" s="358">
        <v>6</v>
      </c>
      <c r="E25" s="358">
        <v>92</v>
      </c>
      <c r="F25" s="358">
        <v>87</v>
      </c>
      <c r="G25" s="358">
        <v>110</v>
      </c>
      <c r="H25" s="358">
        <v>48</v>
      </c>
      <c r="I25" s="358">
        <v>129</v>
      </c>
      <c r="J25" s="358">
        <v>94</v>
      </c>
      <c r="K25" s="358">
        <v>5</v>
      </c>
      <c r="L25" s="358">
        <v>25</v>
      </c>
      <c r="M25" s="358">
        <v>3</v>
      </c>
      <c r="N25" s="358">
        <v>0</v>
      </c>
      <c r="O25" s="358">
        <v>0</v>
      </c>
    </row>
    <row r="26" spans="1:15" x14ac:dyDescent="0.25">
      <c r="A26" s="185" t="s">
        <v>25</v>
      </c>
      <c r="B26" s="358">
        <v>942</v>
      </c>
      <c r="C26" s="358">
        <v>138</v>
      </c>
      <c r="D26" s="358">
        <v>151</v>
      </c>
      <c r="E26" s="358">
        <v>115</v>
      </c>
      <c r="F26" s="358">
        <v>99</v>
      </c>
      <c r="G26" s="358">
        <v>59</v>
      </c>
      <c r="H26" s="358">
        <v>83</v>
      </c>
      <c r="I26" s="358">
        <v>84</v>
      </c>
      <c r="J26" s="358">
        <v>78</v>
      </c>
      <c r="K26" s="358">
        <v>67</v>
      </c>
      <c r="L26" s="358">
        <v>50</v>
      </c>
      <c r="M26" s="358">
        <v>16</v>
      </c>
      <c r="N26" s="358">
        <v>2</v>
      </c>
      <c r="O26" s="358">
        <v>0</v>
      </c>
    </row>
    <row r="27" spans="1:15" x14ac:dyDescent="0.25">
      <c r="A27" s="185" t="s">
        <v>26</v>
      </c>
      <c r="B27" s="358">
        <v>320</v>
      </c>
      <c r="C27" s="358">
        <v>71</v>
      </c>
      <c r="D27" s="358">
        <v>31</v>
      </c>
      <c r="E27" s="358">
        <v>56</v>
      </c>
      <c r="F27" s="358">
        <v>51</v>
      </c>
      <c r="G27" s="358">
        <v>57</v>
      </c>
      <c r="H27" s="358">
        <v>36</v>
      </c>
      <c r="I27" s="358">
        <v>9</v>
      </c>
      <c r="J27" s="358">
        <v>3</v>
      </c>
      <c r="K27" s="358">
        <v>3</v>
      </c>
      <c r="L27" s="358">
        <v>3</v>
      </c>
      <c r="M27" s="358">
        <v>0</v>
      </c>
      <c r="N27" s="358">
        <v>0</v>
      </c>
      <c r="O27" s="358">
        <v>0</v>
      </c>
    </row>
    <row r="28" spans="1:15" x14ac:dyDescent="0.25">
      <c r="A28" s="185" t="s">
        <v>27</v>
      </c>
      <c r="B28" s="358">
        <v>65</v>
      </c>
      <c r="C28" s="358">
        <v>26</v>
      </c>
      <c r="D28" s="358">
        <v>2</v>
      </c>
      <c r="E28" s="358">
        <v>9</v>
      </c>
      <c r="F28" s="358">
        <v>7</v>
      </c>
      <c r="G28" s="358">
        <v>0</v>
      </c>
      <c r="H28" s="358">
        <v>6</v>
      </c>
      <c r="I28" s="358">
        <v>9</v>
      </c>
      <c r="J28" s="358">
        <v>3</v>
      </c>
      <c r="K28" s="358">
        <v>2</v>
      </c>
      <c r="L28" s="358">
        <v>1</v>
      </c>
      <c r="M28" s="358">
        <v>0</v>
      </c>
      <c r="N28" s="358">
        <v>0</v>
      </c>
      <c r="O28" s="358">
        <v>0</v>
      </c>
    </row>
    <row r="29" spans="1:15" x14ac:dyDescent="0.25">
      <c r="A29" s="185" t="s">
        <v>28</v>
      </c>
      <c r="B29" s="358">
        <v>105</v>
      </c>
      <c r="C29" s="358">
        <v>35</v>
      </c>
      <c r="D29" s="358">
        <v>5</v>
      </c>
      <c r="E29" s="358">
        <v>0</v>
      </c>
      <c r="F29" s="358">
        <v>0</v>
      </c>
      <c r="G29" s="358">
        <v>0</v>
      </c>
      <c r="H29" s="358">
        <v>0</v>
      </c>
      <c r="I29" s="358">
        <v>10</v>
      </c>
      <c r="J29" s="358">
        <v>14</v>
      </c>
      <c r="K29" s="358">
        <v>6</v>
      </c>
      <c r="L29" s="358">
        <v>10</v>
      </c>
      <c r="M29" s="358">
        <v>21</v>
      </c>
      <c r="N29" s="358">
        <v>4</v>
      </c>
      <c r="O29" s="358">
        <v>0</v>
      </c>
    </row>
    <row r="30" spans="1:15" x14ac:dyDescent="0.25">
      <c r="A30" s="185" t="s">
        <v>29</v>
      </c>
      <c r="B30" s="358">
        <v>100</v>
      </c>
      <c r="C30" s="358">
        <v>82</v>
      </c>
      <c r="D30" s="358">
        <v>0</v>
      </c>
      <c r="E30" s="358">
        <v>11</v>
      </c>
      <c r="F30" s="358">
        <v>7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  <c r="O30" s="358">
        <v>0</v>
      </c>
    </row>
    <row r="31" spans="1:15" x14ac:dyDescent="0.25">
      <c r="A31" s="185" t="s">
        <v>30</v>
      </c>
      <c r="B31" s="358">
        <v>281</v>
      </c>
      <c r="C31" s="358">
        <v>105</v>
      </c>
      <c r="D31" s="358">
        <v>50</v>
      </c>
      <c r="E31" s="358">
        <v>33</v>
      </c>
      <c r="F31" s="358">
        <v>32</v>
      </c>
      <c r="G31" s="358">
        <v>25</v>
      </c>
      <c r="H31" s="358">
        <v>8</v>
      </c>
      <c r="I31" s="358">
        <v>16</v>
      </c>
      <c r="J31" s="358">
        <v>6</v>
      </c>
      <c r="K31" s="358">
        <v>2</v>
      </c>
      <c r="L31" s="358">
        <v>0</v>
      </c>
      <c r="M31" s="358">
        <v>3</v>
      </c>
      <c r="N31" s="358">
        <v>1</v>
      </c>
      <c r="O31" s="358">
        <v>0</v>
      </c>
    </row>
    <row r="32" spans="1:15" x14ac:dyDescent="0.25">
      <c r="A32" s="185" t="s">
        <v>31</v>
      </c>
      <c r="B32" s="358">
        <v>1111</v>
      </c>
      <c r="C32" s="358">
        <v>529</v>
      </c>
      <c r="D32" s="358">
        <v>190</v>
      </c>
      <c r="E32" s="358">
        <v>145</v>
      </c>
      <c r="F32" s="358">
        <v>88</v>
      </c>
      <c r="G32" s="358">
        <v>60</v>
      </c>
      <c r="H32" s="358">
        <v>43</v>
      </c>
      <c r="I32" s="358">
        <v>32</v>
      </c>
      <c r="J32" s="358">
        <v>21</v>
      </c>
      <c r="K32" s="358">
        <v>2</v>
      </c>
      <c r="L32" s="358">
        <v>1</v>
      </c>
      <c r="M32" s="358">
        <v>0</v>
      </c>
      <c r="N32" s="358">
        <v>0</v>
      </c>
      <c r="O32" s="358">
        <v>0</v>
      </c>
    </row>
    <row r="33" spans="1:15" x14ac:dyDescent="0.25">
      <c r="A33" s="186" t="s">
        <v>32</v>
      </c>
      <c r="B33" s="360">
        <f t="shared" ref="B33:O33" si="0">SUM(B8:B32)</f>
        <v>10616</v>
      </c>
      <c r="C33" s="360">
        <f t="shared" si="0"/>
        <v>1895</v>
      </c>
      <c r="D33" s="360">
        <f t="shared" si="0"/>
        <v>978</v>
      </c>
      <c r="E33" s="360">
        <f t="shared" si="0"/>
        <v>1152</v>
      </c>
      <c r="F33" s="360">
        <f t="shared" si="0"/>
        <v>1037</v>
      </c>
      <c r="G33" s="360">
        <f t="shared" si="0"/>
        <v>937</v>
      </c>
      <c r="H33" s="360">
        <f t="shared" si="0"/>
        <v>922</v>
      </c>
      <c r="I33" s="360">
        <f t="shared" si="0"/>
        <v>991</v>
      </c>
      <c r="J33" s="360">
        <f t="shared" si="0"/>
        <v>832</v>
      </c>
      <c r="K33" s="360">
        <f t="shared" si="0"/>
        <v>708</v>
      </c>
      <c r="L33" s="360">
        <f t="shared" si="0"/>
        <v>545</v>
      </c>
      <c r="M33" s="360">
        <f t="shared" si="0"/>
        <v>406</v>
      </c>
      <c r="N33" s="360">
        <f t="shared" si="0"/>
        <v>122</v>
      </c>
      <c r="O33" s="360">
        <f t="shared" si="0"/>
        <v>91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42" priority="1" operator="equal">
      <formula>0</formula>
    </cfRule>
  </conditionalFormatting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Q33"/>
  <sheetViews>
    <sheetView workbookViewId="0">
      <selection sqref="A1:G1"/>
    </sheetView>
  </sheetViews>
  <sheetFormatPr defaultRowHeight="15" x14ac:dyDescent="0.25"/>
  <cols>
    <col min="1" max="1" width="20.85546875" customWidth="1"/>
    <col min="2" max="2" width="10.28515625" customWidth="1"/>
  </cols>
  <sheetData>
    <row r="1" spans="1:17" s="352" customFormat="1" ht="40.5" customHeight="1" x14ac:dyDescent="0.3">
      <c r="A1" s="464" t="s">
        <v>317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7" s="352" customFormat="1" ht="19.5" thickBot="1" x14ac:dyDescent="0.3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90" t="s">
        <v>220</v>
      </c>
      <c r="P2" s="391"/>
    </row>
    <row r="3" spans="1:17" x14ac:dyDescent="0.25">
      <c r="A3" s="495" t="s">
        <v>6</v>
      </c>
      <c r="B3" s="492" t="s">
        <v>215</v>
      </c>
      <c r="C3" s="496" t="s">
        <v>43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8"/>
    </row>
    <row r="4" spans="1:17" ht="15.75" thickBot="1" x14ac:dyDescent="0.3">
      <c r="A4" s="485"/>
      <c r="B4" s="493"/>
      <c r="C4" s="499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Q4" s="365"/>
    </row>
    <row r="5" spans="1:17" x14ac:dyDescent="0.25">
      <c r="A5" s="485"/>
      <c r="B5" s="493"/>
      <c r="C5" s="468" t="s">
        <v>216</v>
      </c>
      <c r="D5" s="495" t="s">
        <v>44</v>
      </c>
      <c r="E5" s="495" t="s">
        <v>45</v>
      </c>
      <c r="F5" s="495" t="s">
        <v>46</v>
      </c>
      <c r="G5" s="495" t="s">
        <v>47</v>
      </c>
      <c r="H5" s="495" t="s">
        <v>48</v>
      </c>
      <c r="I5" s="495" t="s">
        <v>49</v>
      </c>
      <c r="J5" s="495" t="s">
        <v>50</v>
      </c>
      <c r="K5" s="495" t="s">
        <v>51</v>
      </c>
      <c r="L5" s="495" t="s">
        <v>52</v>
      </c>
      <c r="M5" s="495" t="s">
        <v>53</v>
      </c>
      <c r="N5" s="495" t="s">
        <v>54</v>
      </c>
      <c r="O5" s="468" t="s">
        <v>217</v>
      </c>
    </row>
    <row r="6" spans="1:17" ht="48.6" customHeight="1" thickBot="1" x14ac:dyDescent="0.3">
      <c r="A6" s="486"/>
      <c r="B6" s="494"/>
      <c r="C6" s="475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75"/>
    </row>
    <row r="7" spans="1:17" ht="15.75" thickBot="1" x14ac:dyDescent="0.3">
      <c r="A7" s="2" t="s">
        <v>5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</row>
    <row r="8" spans="1:17" x14ac:dyDescent="0.25">
      <c r="A8" s="181" t="s">
        <v>7</v>
      </c>
      <c r="B8" s="357">
        <v>20467</v>
      </c>
      <c r="C8" s="357">
        <v>1818</v>
      </c>
      <c r="D8" s="357">
        <v>2086</v>
      </c>
      <c r="E8" s="357">
        <v>2416</v>
      </c>
      <c r="F8" s="357">
        <v>2308</v>
      </c>
      <c r="G8" s="357">
        <v>2265</v>
      </c>
      <c r="H8" s="357">
        <v>2184</v>
      </c>
      <c r="I8" s="357">
        <v>1965</v>
      </c>
      <c r="J8" s="357">
        <v>1618</v>
      </c>
      <c r="K8" s="357">
        <v>1270</v>
      </c>
      <c r="L8" s="357">
        <v>1209</v>
      </c>
      <c r="M8" s="357">
        <v>838</v>
      </c>
      <c r="N8" s="357">
        <v>359</v>
      </c>
      <c r="O8" s="357">
        <v>131</v>
      </c>
    </row>
    <row r="9" spans="1:17" x14ac:dyDescent="0.25">
      <c r="A9" s="182" t="s">
        <v>8</v>
      </c>
      <c r="B9" s="358">
        <v>18126</v>
      </c>
      <c r="C9" s="358">
        <v>3067</v>
      </c>
      <c r="D9" s="358">
        <v>1381</v>
      </c>
      <c r="E9" s="358">
        <v>1475</v>
      </c>
      <c r="F9" s="358">
        <v>1650</v>
      </c>
      <c r="G9" s="358">
        <v>1744</v>
      </c>
      <c r="H9" s="358">
        <v>2041</v>
      </c>
      <c r="I9" s="358">
        <v>1779</v>
      </c>
      <c r="J9" s="358">
        <v>1447</v>
      </c>
      <c r="K9" s="358">
        <v>1368</v>
      </c>
      <c r="L9" s="358">
        <v>998</v>
      </c>
      <c r="M9" s="358">
        <v>676</v>
      </c>
      <c r="N9" s="358">
        <v>319</v>
      </c>
      <c r="O9" s="358">
        <v>181</v>
      </c>
    </row>
    <row r="10" spans="1:17" x14ac:dyDescent="0.25">
      <c r="A10" s="182" t="s">
        <v>9</v>
      </c>
      <c r="B10" s="358">
        <v>51770</v>
      </c>
      <c r="C10" s="358">
        <v>8131</v>
      </c>
      <c r="D10" s="358">
        <v>5499</v>
      </c>
      <c r="E10" s="358">
        <v>5828</v>
      </c>
      <c r="F10" s="358">
        <v>5625</v>
      </c>
      <c r="G10" s="358">
        <v>5464</v>
      </c>
      <c r="H10" s="358">
        <v>5046</v>
      </c>
      <c r="I10" s="358">
        <v>4501</v>
      </c>
      <c r="J10" s="358">
        <v>3572</v>
      </c>
      <c r="K10" s="358">
        <v>2877</v>
      </c>
      <c r="L10" s="358">
        <v>2238</v>
      </c>
      <c r="M10" s="358">
        <v>1754</v>
      </c>
      <c r="N10" s="358">
        <v>835</v>
      </c>
      <c r="O10" s="358">
        <v>400</v>
      </c>
    </row>
    <row r="11" spans="1:17" x14ac:dyDescent="0.25">
      <c r="A11" s="182" t="s">
        <v>10</v>
      </c>
      <c r="B11" s="358">
        <v>32349</v>
      </c>
      <c r="C11" s="358">
        <v>5543</v>
      </c>
      <c r="D11" s="358">
        <v>3345</v>
      </c>
      <c r="E11" s="358">
        <v>3422</v>
      </c>
      <c r="F11" s="358">
        <v>3298</v>
      </c>
      <c r="G11" s="358">
        <v>3197</v>
      </c>
      <c r="H11" s="358">
        <v>3030</v>
      </c>
      <c r="I11" s="358">
        <v>2772</v>
      </c>
      <c r="J11" s="358">
        <v>2210</v>
      </c>
      <c r="K11" s="358">
        <v>2030</v>
      </c>
      <c r="L11" s="358">
        <v>1511</v>
      </c>
      <c r="M11" s="358">
        <v>1150</v>
      </c>
      <c r="N11" s="358">
        <v>577</v>
      </c>
      <c r="O11" s="358">
        <v>264</v>
      </c>
    </row>
    <row r="12" spans="1:17" x14ac:dyDescent="0.25">
      <c r="A12" s="182" t="s">
        <v>11</v>
      </c>
      <c r="B12" s="358">
        <v>20170</v>
      </c>
      <c r="C12" s="358">
        <v>1378</v>
      </c>
      <c r="D12" s="358">
        <v>1688</v>
      </c>
      <c r="E12" s="358">
        <v>2143</v>
      </c>
      <c r="F12" s="358">
        <v>2308</v>
      </c>
      <c r="G12" s="358">
        <v>2174</v>
      </c>
      <c r="H12" s="358">
        <v>2107</v>
      </c>
      <c r="I12" s="358">
        <v>1848</v>
      </c>
      <c r="J12" s="358">
        <v>1564</v>
      </c>
      <c r="K12" s="358">
        <v>1359</v>
      </c>
      <c r="L12" s="358">
        <v>1266</v>
      </c>
      <c r="M12" s="358">
        <v>969</v>
      </c>
      <c r="N12" s="358">
        <v>618</v>
      </c>
      <c r="O12" s="358">
        <v>748</v>
      </c>
    </row>
    <row r="13" spans="1:17" x14ac:dyDescent="0.25">
      <c r="A13" s="182" t="s">
        <v>12</v>
      </c>
      <c r="B13" s="358">
        <v>15465</v>
      </c>
      <c r="C13" s="358">
        <v>1687</v>
      </c>
      <c r="D13" s="358">
        <v>1067</v>
      </c>
      <c r="E13" s="358">
        <v>1152</v>
      </c>
      <c r="F13" s="358">
        <v>1432</v>
      </c>
      <c r="G13" s="358">
        <v>1547</v>
      </c>
      <c r="H13" s="358">
        <v>1707</v>
      </c>
      <c r="I13" s="358">
        <v>1754</v>
      </c>
      <c r="J13" s="358">
        <v>1823</v>
      </c>
      <c r="K13" s="358">
        <v>1326</v>
      </c>
      <c r="L13" s="358">
        <v>1065</v>
      </c>
      <c r="M13" s="358">
        <v>574</v>
      </c>
      <c r="N13" s="358">
        <v>197</v>
      </c>
      <c r="O13" s="358">
        <v>134</v>
      </c>
    </row>
    <row r="14" spans="1:17" x14ac:dyDescent="0.25">
      <c r="A14" s="182" t="s">
        <v>13</v>
      </c>
      <c r="B14" s="358">
        <v>29808</v>
      </c>
      <c r="C14" s="358">
        <v>3905</v>
      </c>
      <c r="D14" s="358">
        <v>3107</v>
      </c>
      <c r="E14" s="358">
        <v>3082</v>
      </c>
      <c r="F14" s="358">
        <v>2747</v>
      </c>
      <c r="G14" s="358">
        <v>2762</v>
      </c>
      <c r="H14" s="358">
        <v>2852</v>
      </c>
      <c r="I14" s="358">
        <v>2704</v>
      </c>
      <c r="J14" s="358">
        <v>2269</v>
      </c>
      <c r="K14" s="358">
        <v>2737</v>
      </c>
      <c r="L14" s="358">
        <v>1617</v>
      </c>
      <c r="M14" s="358">
        <v>1348</v>
      </c>
      <c r="N14" s="358">
        <v>523</v>
      </c>
      <c r="O14" s="358">
        <v>155</v>
      </c>
    </row>
    <row r="15" spans="1:17" x14ac:dyDescent="0.25">
      <c r="A15" s="182" t="s">
        <v>14</v>
      </c>
      <c r="B15" s="358">
        <v>20986</v>
      </c>
      <c r="C15" s="358">
        <v>1497</v>
      </c>
      <c r="D15" s="358">
        <v>1428</v>
      </c>
      <c r="E15" s="358">
        <v>2056</v>
      </c>
      <c r="F15" s="358">
        <v>2150</v>
      </c>
      <c r="G15" s="358">
        <v>2122</v>
      </c>
      <c r="H15" s="358">
        <v>2378</v>
      </c>
      <c r="I15" s="358">
        <v>2312</v>
      </c>
      <c r="J15" s="358">
        <v>2000</v>
      </c>
      <c r="K15" s="358">
        <v>1666</v>
      </c>
      <c r="L15" s="358">
        <v>1420</v>
      </c>
      <c r="M15" s="358">
        <v>1131</v>
      </c>
      <c r="N15" s="358">
        <v>638</v>
      </c>
      <c r="O15" s="358">
        <v>188</v>
      </c>
    </row>
    <row r="16" spans="1:17" x14ac:dyDescent="0.25">
      <c r="A16" s="182" t="s">
        <v>15</v>
      </c>
      <c r="B16" s="358">
        <v>54262</v>
      </c>
      <c r="C16" s="358">
        <v>5469</v>
      </c>
      <c r="D16" s="358">
        <v>4669</v>
      </c>
      <c r="E16" s="358">
        <v>5254</v>
      </c>
      <c r="F16" s="358">
        <v>5212</v>
      </c>
      <c r="G16" s="358">
        <v>5384</v>
      </c>
      <c r="H16" s="358">
        <v>5415</v>
      </c>
      <c r="I16" s="358">
        <v>5547</v>
      </c>
      <c r="J16" s="358">
        <v>5228</v>
      </c>
      <c r="K16" s="358">
        <v>4513</v>
      </c>
      <c r="L16" s="358">
        <v>3756</v>
      </c>
      <c r="M16" s="358">
        <v>2536</v>
      </c>
      <c r="N16" s="358">
        <v>943</v>
      </c>
      <c r="O16" s="358">
        <v>336</v>
      </c>
    </row>
    <row r="17" spans="1:15" x14ac:dyDescent="0.25">
      <c r="A17" s="182" t="s">
        <v>16</v>
      </c>
      <c r="B17" s="358">
        <v>30867</v>
      </c>
      <c r="C17" s="358">
        <v>2107</v>
      </c>
      <c r="D17" s="358">
        <v>2748</v>
      </c>
      <c r="E17" s="358">
        <v>3377</v>
      </c>
      <c r="F17" s="358">
        <v>3657</v>
      </c>
      <c r="G17" s="358">
        <v>3490</v>
      </c>
      <c r="H17" s="358">
        <v>3040</v>
      </c>
      <c r="I17" s="358">
        <v>2834</v>
      </c>
      <c r="J17" s="358">
        <v>2692</v>
      </c>
      <c r="K17" s="358">
        <v>2692</v>
      </c>
      <c r="L17" s="358">
        <v>1882</v>
      </c>
      <c r="M17" s="358">
        <v>1547</v>
      </c>
      <c r="N17" s="358">
        <v>592</v>
      </c>
      <c r="O17" s="358">
        <v>209</v>
      </c>
    </row>
    <row r="18" spans="1:15" x14ac:dyDescent="0.25">
      <c r="A18" s="182" t="s">
        <v>17</v>
      </c>
      <c r="B18" s="358">
        <v>9826</v>
      </c>
      <c r="C18" s="358">
        <v>1270</v>
      </c>
      <c r="D18" s="358">
        <v>1130</v>
      </c>
      <c r="E18" s="358">
        <v>1101</v>
      </c>
      <c r="F18" s="358">
        <v>961</v>
      </c>
      <c r="G18" s="358">
        <v>909</v>
      </c>
      <c r="H18" s="358">
        <v>929</v>
      </c>
      <c r="I18" s="358">
        <v>776</v>
      </c>
      <c r="J18" s="358">
        <v>774</v>
      </c>
      <c r="K18" s="358">
        <v>695</v>
      </c>
      <c r="L18" s="358">
        <v>636</v>
      </c>
      <c r="M18" s="358">
        <v>411</v>
      </c>
      <c r="N18" s="358">
        <v>189</v>
      </c>
      <c r="O18" s="358">
        <v>45</v>
      </c>
    </row>
    <row r="19" spans="1:15" x14ac:dyDescent="0.25">
      <c r="A19" s="182" t="s">
        <v>18</v>
      </c>
      <c r="B19" s="358">
        <v>33243</v>
      </c>
      <c r="C19" s="358">
        <v>4915</v>
      </c>
      <c r="D19" s="358">
        <v>3254</v>
      </c>
      <c r="E19" s="358">
        <v>3608</v>
      </c>
      <c r="F19" s="358">
        <v>3539</v>
      </c>
      <c r="G19" s="358">
        <v>3603</v>
      </c>
      <c r="H19" s="358">
        <v>3048</v>
      </c>
      <c r="I19" s="358">
        <v>2844</v>
      </c>
      <c r="J19" s="358">
        <v>2348</v>
      </c>
      <c r="K19" s="358">
        <v>1962</v>
      </c>
      <c r="L19" s="358">
        <v>1663</v>
      </c>
      <c r="M19" s="358">
        <v>1206</v>
      </c>
      <c r="N19" s="358">
        <v>657</v>
      </c>
      <c r="O19" s="358">
        <v>596</v>
      </c>
    </row>
    <row r="20" spans="1:15" x14ac:dyDescent="0.25">
      <c r="A20" s="182" t="s">
        <v>19</v>
      </c>
      <c r="B20" s="358">
        <v>21068</v>
      </c>
      <c r="C20" s="358">
        <v>3041</v>
      </c>
      <c r="D20" s="358">
        <v>2303</v>
      </c>
      <c r="E20" s="358">
        <v>2323</v>
      </c>
      <c r="F20" s="358">
        <v>2100</v>
      </c>
      <c r="G20" s="358">
        <v>2242</v>
      </c>
      <c r="H20" s="358">
        <v>1790</v>
      </c>
      <c r="I20" s="358">
        <v>1665</v>
      </c>
      <c r="J20" s="358">
        <v>1551</v>
      </c>
      <c r="K20" s="358">
        <v>1487</v>
      </c>
      <c r="L20" s="358">
        <v>1192</v>
      </c>
      <c r="M20" s="358">
        <v>877</v>
      </c>
      <c r="N20" s="358">
        <v>393</v>
      </c>
      <c r="O20" s="358">
        <v>104</v>
      </c>
    </row>
    <row r="21" spans="1:15" x14ac:dyDescent="0.25">
      <c r="A21" s="182" t="s">
        <v>20</v>
      </c>
      <c r="B21" s="358">
        <v>46030</v>
      </c>
      <c r="C21" s="358">
        <v>5909</v>
      </c>
      <c r="D21" s="358">
        <v>4619</v>
      </c>
      <c r="E21" s="358">
        <v>4880</v>
      </c>
      <c r="F21" s="358">
        <v>4671</v>
      </c>
      <c r="G21" s="358">
        <v>4685</v>
      </c>
      <c r="H21" s="358">
        <v>4546</v>
      </c>
      <c r="I21" s="358">
        <v>4375</v>
      </c>
      <c r="J21" s="358">
        <v>3785</v>
      </c>
      <c r="K21" s="358">
        <v>2919</v>
      </c>
      <c r="L21" s="358">
        <v>2644</v>
      </c>
      <c r="M21" s="358">
        <v>1941</v>
      </c>
      <c r="N21" s="358">
        <v>714</v>
      </c>
      <c r="O21" s="358">
        <v>342</v>
      </c>
    </row>
    <row r="22" spans="1:15" x14ac:dyDescent="0.25">
      <c r="A22" s="182" t="s">
        <v>21</v>
      </c>
      <c r="B22" s="358">
        <v>22491</v>
      </c>
      <c r="C22" s="358">
        <v>2686</v>
      </c>
      <c r="D22" s="358">
        <v>2435</v>
      </c>
      <c r="E22" s="358">
        <v>2575</v>
      </c>
      <c r="F22" s="358">
        <v>2343</v>
      </c>
      <c r="G22" s="358">
        <v>2207</v>
      </c>
      <c r="H22" s="358">
        <v>2114</v>
      </c>
      <c r="I22" s="358">
        <v>1825</v>
      </c>
      <c r="J22" s="358">
        <v>1731</v>
      </c>
      <c r="K22" s="358">
        <v>1603</v>
      </c>
      <c r="L22" s="358">
        <v>1351</v>
      </c>
      <c r="M22" s="358">
        <v>1104</v>
      </c>
      <c r="N22" s="358">
        <v>462</v>
      </c>
      <c r="O22" s="358">
        <v>55</v>
      </c>
    </row>
    <row r="23" spans="1:15" x14ac:dyDescent="0.25">
      <c r="A23" s="182" t="s">
        <v>22</v>
      </c>
      <c r="B23" s="358">
        <v>18058</v>
      </c>
      <c r="C23" s="358">
        <v>1353</v>
      </c>
      <c r="D23" s="358">
        <v>1544</v>
      </c>
      <c r="E23" s="358">
        <v>1816</v>
      </c>
      <c r="F23" s="358">
        <v>2016</v>
      </c>
      <c r="G23" s="358">
        <v>2093</v>
      </c>
      <c r="H23" s="358">
        <v>1967</v>
      </c>
      <c r="I23" s="358">
        <v>1856</v>
      </c>
      <c r="J23" s="358">
        <v>1457</v>
      </c>
      <c r="K23" s="358">
        <v>1436</v>
      </c>
      <c r="L23" s="358">
        <v>1283</v>
      </c>
      <c r="M23" s="358">
        <v>932</v>
      </c>
      <c r="N23" s="358">
        <v>221</v>
      </c>
      <c r="O23" s="358">
        <v>84</v>
      </c>
    </row>
    <row r="24" spans="1:15" x14ac:dyDescent="0.25">
      <c r="A24" s="182" t="s">
        <v>23</v>
      </c>
      <c r="B24" s="358">
        <v>31300</v>
      </c>
      <c r="C24" s="358">
        <v>4044</v>
      </c>
      <c r="D24" s="358">
        <v>3120</v>
      </c>
      <c r="E24" s="358">
        <v>3003</v>
      </c>
      <c r="F24" s="358">
        <v>2999</v>
      </c>
      <c r="G24" s="358">
        <v>2665</v>
      </c>
      <c r="H24" s="358">
        <v>2997</v>
      </c>
      <c r="I24" s="358">
        <v>2098</v>
      </c>
      <c r="J24" s="358">
        <v>3546</v>
      </c>
      <c r="K24" s="358">
        <v>2112</v>
      </c>
      <c r="L24" s="358">
        <v>2110</v>
      </c>
      <c r="M24" s="358">
        <v>1709</v>
      </c>
      <c r="N24" s="358">
        <v>745</v>
      </c>
      <c r="O24" s="358">
        <v>152</v>
      </c>
    </row>
    <row r="25" spans="1:15" x14ac:dyDescent="0.25">
      <c r="A25" s="182" t="s">
        <v>24</v>
      </c>
      <c r="B25" s="358">
        <v>13014</v>
      </c>
      <c r="C25" s="358">
        <v>945</v>
      </c>
      <c r="D25" s="358">
        <v>1145</v>
      </c>
      <c r="E25" s="358">
        <v>1498</v>
      </c>
      <c r="F25" s="358">
        <v>1407</v>
      </c>
      <c r="G25" s="358">
        <v>1544</v>
      </c>
      <c r="H25" s="358">
        <v>1547</v>
      </c>
      <c r="I25" s="358">
        <v>1236</v>
      </c>
      <c r="J25" s="358">
        <v>1021</v>
      </c>
      <c r="K25" s="358">
        <v>861</v>
      </c>
      <c r="L25" s="358">
        <v>843</v>
      </c>
      <c r="M25" s="358">
        <v>603</v>
      </c>
      <c r="N25" s="358">
        <v>346</v>
      </c>
      <c r="O25" s="358">
        <v>18</v>
      </c>
    </row>
    <row r="26" spans="1:15" x14ac:dyDescent="0.25">
      <c r="A26" s="182" t="s">
        <v>25</v>
      </c>
      <c r="B26" s="358">
        <v>61200</v>
      </c>
      <c r="C26" s="358">
        <v>6708</v>
      </c>
      <c r="D26" s="358">
        <v>6164</v>
      </c>
      <c r="E26" s="358">
        <v>6306</v>
      </c>
      <c r="F26" s="358">
        <v>6205</v>
      </c>
      <c r="G26" s="358">
        <v>5573</v>
      </c>
      <c r="H26" s="358">
        <v>4959</v>
      </c>
      <c r="I26" s="358">
        <v>4740</v>
      </c>
      <c r="J26" s="358">
        <v>4604</v>
      </c>
      <c r="K26" s="358">
        <v>4661</v>
      </c>
      <c r="L26" s="358">
        <v>4360</v>
      </c>
      <c r="M26" s="358">
        <v>4354</v>
      </c>
      <c r="N26" s="358">
        <v>2108</v>
      </c>
      <c r="O26" s="358">
        <v>458</v>
      </c>
    </row>
    <row r="27" spans="1:15" x14ac:dyDescent="0.25">
      <c r="A27" s="182" t="s">
        <v>26</v>
      </c>
      <c r="B27" s="358">
        <v>15387</v>
      </c>
      <c r="C27" s="358">
        <v>1289</v>
      </c>
      <c r="D27" s="358">
        <v>1257</v>
      </c>
      <c r="E27" s="358">
        <v>1669</v>
      </c>
      <c r="F27" s="358">
        <v>1533</v>
      </c>
      <c r="G27" s="358">
        <v>2036</v>
      </c>
      <c r="H27" s="358">
        <v>1537</v>
      </c>
      <c r="I27" s="358">
        <v>1411</v>
      </c>
      <c r="J27" s="358">
        <v>1273</v>
      </c>
      <c r="K27" s="358">
        <v>1212</v>
      </c>
      <c r="L27" s="358">
        <v>1049</v>
      </c>
      <c r="M27" s="358">
        <v>892</v>
      </c>
      <c r="N27" s="358">
        <v>166</v>
      </c>
      <c r="O27" s="358">
        <v>63</v>
      </c>
    </row>
    <row r="28" spans="1:15" x14ac:dyDescent="0.25">
      <c r="A28" s="182" t="s">
        <v>27</v>
      </c>
      <c r="B28" s="358">
        <v>21920</v>
      </c>
      <c r="C28" s="358">
        <v>1767</v>
      </c>
      <c r="D28" s="358">
        <v>1922</v>
      </c>
      <c r="E28" s="358">
        <v>2003</v>
      </c>
      <c r="F28" s="358">
        <v>2138</v>
      </c>
      <c r="G28" s="358">
        <v>2028</v>
      </c>
      <c r="H28" s="358">
        <v>2070</v>
      </c>
      <c r="I28" s="358">
        <v>1938</v>
      </c>
      <c r="J28" s="358">
        <v>1905</v>
      </c>
      <c r="K28" s="358">
        <v>1920</v>
      </c>
      <c r="L28" s="358">
        <v>1824</v>
      </c>
      <c r="M28" s="358">
        <v>1394</v>
      </c>
      <c r="N28" s="358">
        <v>854</v>
      </c>
      <c r="O28" s="358">
        <v>157</v>
      </c>
    </row>
    <row r="29" spans="1:15" x14ac:dyDescent="0.25">
      <c r="A29" s="182" t="s">
        <v>28</v>
      </c>
      <c r="B29" s="358">
        <v>19716</v>
      </c>
      <c r="C29" s="358">
        <v>1757</v>
      </c>
      <c r="D29" s="358">
        <v>2164</v>
      </c>
      <c r="E29" s="358">
        <v>2134</v>
      </c>
      <c r="F29" s="358">
        <v>2160</v>
      </c>
      <c r="G29" s="358">
        <v>2243</v>
      </c>
      <c r="H29" s="358">
        <v>2049</v>
      </c>
      <c r="I29" s="358">
        <v>1826</v>
      </c>
      <c r="J29" s="358">
        <v>1818</v>
      </c>
      <c r="K29" s="358">
        <v>1423</v>
      </c>
      <c r="L29" s="358">
        <v>1102</v>
      </c>
      <c r="M29" s="358">
        <v>724</v>
      </c>
      <c r="N29" s="358">
        <v>249</v>
      </c>
      <c r="O29" s="358">
        <v>67</v>
      </c>
    </row>
    <row r="30" spans="1:15" x14ac:dyDescent="0.25">
      <c r="A30" s="182" t="s">
        <v>29</v>
      </c>
      <c r="B30" s="358">
        <v>10268</v>
      </c>
      <c r="C30" s="358">
        <v>876</v>
      </c>
      <c r="D30" s="358">
        <v>705</v>
      </c>
      <c r="E30" s="358">
        <v>785</v>
      </c>
      <c r="F30" s="358">
        <v>790</v>
      </c>
      <c r="G30" s="358">
        <v>1004</v>
      </c>
      <c r="H30" s="358">
        <v>959</v>
      </c>
      <c r="I30" s="358">
        <v>993</v>
      </c>
      <c r="J30" s="358">
        <v>994</v>
      </c>
      <c r="K30" s="358">
        <v>1017</v>
      </c>
      <c r="L30" s="358">
        <v>1019</v>
      </c>
      <c r="M30" s="358">
        <v>767</v>
      </c>
      <c r="N30" s="358">
        <v>240</v>
      </c>
      <c r="O30" s="358">
        <v>119</v>
      </c>
    </row>
    <row r="31" spans="1:15" x14ac:dyDescent="0.25">
      <c r="A31" s="182" t="s">
        <v>30</v>
      </c>
      <c r="B31" s="358">
        <v>15538</v>
      </c>
      <c r="C31" s="358">
        <v>2165</v>
      </c>
      <c r="D31" s="358">
        <v>1736</v>
      </c>
      <c r="E31" s="358">
        <v>1713</v>
      </c>
      <c r="F31" s="358">
        <v>1797</v>
      </c>
      <c r="G31" s="358">
        <v>1477</v>
      </c>
      <c r="H31" s="358">
        <v>1470</v>
      </c>
      <c r="I31" s="358">
        <v>1205</v>
      </c>
      <c r="J31" s="358">
        <v>1119</v>
      </c>
      <c r="K31" s="358">
        <v>963</v>
      </c>
      <c r="L31" s="358">
        <v>896</v>
      </c>
      <c r="M31" s="358">
        <v>724</v>
      </c>
      <c r="N31" s="358">
        <v>235</v>
      </c>
      <c r="O31" s="358">
        <v>38</v>
      </c>
    </row>
    <row r="32" spans="1:15" x14ac:dyDescent="0.25">
      <c r="A32" s="182" t="s">
        <v>31</v>
      </c>
      <c r="B32" s="358">
        <v>47902</v>
      </c>
      <c r="C32" s="358">
        <v>7005</v>
      </c>
      <c r="D32" s="358">
        <v>4662</v>
      </c>
      <c r="E32" s="358">
        <v>5122</v>
      </c>
      <c r="F32" s="358">
        <v>4954</v>
      </c>
      <c r="G32" s="358">
        <v>4577</v>
      </c>
      <c r="H32" s="358">
        <v>4142</v>
      </c>
      <c r="I32" s="358">
        <v>3761</v>
      </c>
      <c r="J32" s="358">
        <v>3169</v>
      </c>
      <c r="K32" s="358">
        <v>3110</v>
      </c>
      <c r="L32" s="358">
        <v>2844</v>
      </c>
      <c r="M32" s="358">
        <v>2170</v>
      </c>
      <c r="N32" s="358">
        <v>1408</v>
      </c>
      <c r="O32" s="358">
        <v>978</v>
      </c>
    </row>
    <row r="33" spans="1:15" x14ac:dyDescent="0.25">
      <c r="A33" s="183" t="s">
        <v>32</v>
      </c>
      <c r="B33" s="360">
        <f t="shared" ref="B33:O33" si="0">SUM(B8:B32)</f>
        <v>681231</v>
      </c>
      <c r="C33" s="360">
        <f t="shared" si="0"/>
        <v>80332</v>
      </c>
      <c r="D33" s="360">
        <f t="shared" si="0"/>
        <v>65178</v>
      </c>
      <c r="E33" s="360">
        <f t="shared" si="0"/>
        <v>70741</v>
      </c>
      <c r="F33" s="360">
        <f t="shared" si="0"/>
        <v>70000</v>
      </c>
      <c r="G33" s="360">
        <f t="shared" si="0"/>
        <v>69035</v>
      </c>
      <c r="H33" s="360">
        <f t="shared" si="0"/>
        <v>65924</v>
      </c>
      <c r="I33" s="360">
        <f t="shared" si="0"/>
        <v>60565</v>
      </c>
      <c r="J33" s="360">
        <f t="shared" si="0"/>
        <v>55518</v>
      </c>
      <c r="K33" s="360">
        <f t="shared" si="0"/>
        <v>49219</v>
      </c>
      <c r="L33" s="360">
        <f t="shared" si="0"/>
        <v>41778</v>
      </c>
      <c r="M33" s="360">
        <f t="shared" si="0"/>
        <v>32331</v>
      </c>
      <c r="N33" s="360">
        <f t="shared" si="0"/>
        <v>14588</v>
      </c>
      <c r="O33" s="360">
        <f t="shared" si="0"/>
        <v>6022</v>
      </c>
    </row>
  </sheetData>
  <mergeCells count="17">
    <mergeCell ref="B3:B6"/>
    <mergeCell ref="C5:C6"/>
    <mergeCell ref="O5:O6"/>
    <mergeCell ref="A1:O1"/>
    <mergeCell ref="A3:A6"/>
    <mergeCell ref="C3:O4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8:O33">
    <cfRule type="cellIs" dxfId="41" priority="1" operator="equal">
      <formula>0</formula>
    </cfRule>
  </conditionalFormatting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N36"/>
  <sheetViews>
    <sheetView topLeftCell="C1" workbookViewId="0">
      <selection sqref="A1:G1"/>
    </sheetView>
  </sheetViews>
  <sheetFormatPr defaultRowHeight="15" x14ac:dyDescent="0.25"/>
  <cols>
    <col min="1" max="1" width="17.7109375" customWidth="1"/>
    <col min="2" max="2" width="12.28515625" customWidth="1"/>
    <col min="3" max="3" width="10.28515625" customWidth="1"/>
    <col min="4" max="4" width="14" customWidth="1"/>
    <col min="5" max="5" width="11.85546875" customWidth="1"/>
    <col min="6" max="6" width="10.85546875" customWidth="1"/>
    <col min="7" max="7" width="13" customWidth="1"/>
    <col min="8" max="8" width="14.140625" customWidth="1"/>
    <col min="10" max="10" width="10.42578125" customWidth="1"/>
    <col min="11" max="11" width="10.28515625" customWidth="1"/>
  </cols>
  <sheetData>
    <row r="1" spans="1:14" s="351" customFormat="1" ht="27" customHeight="1" x14ac:dyDescent="0.3">
      <c r="A1" s="502" t="s">
        <v>243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</row>
    <row r="2" spans="1:14" s="351" customFormat="1" ht="20.45" customHeight="1" thickBot="1" x14ac:dyDescent="0.35">
      <c r="A2" s="393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96" t="s">
        <v>347</v>
      </c>
    </row>
    <row r="3" spans="1:14" ht="15.6" customHeight="1" thickBot="1" x14ac:dyDescent="0.3">
      <c r="A3" s="495" t="s">
        <v>6</v>
      </c>
      <c r="B3" s="468" t="s">
        <v>218</v>
      </c>
      <c r="C3" s="479" t="s">
        <v>55</v>
      </c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0"/>
    </row>
    <row r="4" spans="1:14" ht="13.9" hidden="1" customHeight="1" thickBot="1" x14ac:dyDescent="0.3">
      <c r="A4" s="469"/>
      <c r="B4" s="474"/>
      <c r="C4" s="503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5"/>
    </row>
    <row r="5" spans="1:14" ht="15.6" hidden="1" customHeight="1" thickBot="1" x14ac:dyDescent="0.3">
      <c r="A5" s="469"/>
      <c r="B5" s="474"/>
      <c r="C5" s="489"/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1"/>
    </row>
    <row r="6" spans="1:14" ht="49.9" customHeight="1" x14ac:dyDescent="0.25">
      <c r="A6" s="469"/>
      <c r="B6" s="474"/>
      <c r="C6" s="468" t="s">
        <v>56</v>
      </c>
      <c r="D6" s="468" t="s">
        <v>57</v>
      </c>
      <c r="E6" s="468" t="s">
        <v>58</v>
      </c>
      <c r="F6" s="468" t="s">
        <v>59</v>
      </c>
      <c r="G6" s="468" t="s">
        <v>219</v>
      </c>
      <c r="H6" s="468" t="s">
        <v>60</v>
      </c>
      <c r="I6" s="468" t="s">
        <v>61</v>
      </c>
      <c r="J6" s="468" t="s">
        <v>62</v>
      </c>
      <c r="K6" s="468" t="s">
        <v>63</v>
      </c>
      <c r="L6" s="468" t="s">
        <v>64</v>
      </c>
      <c r="M6" s="468" t="s">
        <v>65</v>
      </c>
      <c r="N6" s="468" t="s">
        <v>66</v>
      </c>
    </row>
    <row r="7" spans="1:14" x14ac:dyDescent="0.25">
      <c r="A7" s="469"/>
      <c r="B7" s="474"/>
      <c r="C7" s="469"/>
      <c r="D7" s="469"/>
      <c r="E7" s="469"/>
      <c r="F7" s="469"/>
      <c r="G7" s="474"/>
      <c r="H7" s="469"/>
      <c r="I7" s="469"/>
      <c r="J7" s="469"/>
      <c r="K7" s="469"/>
      <c r="L7" s="469"/>
      <c r="M7" s="469"/>
      <c r="N7" s="469"/>
    </row>
    <row r="8" spans="1:14" x14ac:dyDescent="0.25">
      <c r="A8" s="469"/>
      <c r="B8" s="474"/>
      <c r="C8" s="469"/>
      <c r="D8" s="469"/>
      <c r="E8" s="469"/>
      <c r="F8" s="469"/>
      <c r="G8" s="474"/>
      <c r="H8" s="469"/>
      <c r="I8" s="469"/>
      <c r="J8" s="469"/>
      <c r="K8" s="469"/>
      <c r="L8" s="469"/>
      <c r="M8" s="469"/>
      <c r="N8" s="469"/>
    </row>
    <row r="9" spans="1:14" ht="149.44999999999999" customHeight="1" thickBot="1" x14ac:dyDescent="0.3">
      <c r="A9" s="470"/>
      <c r="B9" s="475"/>
      <c r="C9" s="470"/>
      <c r="D9" s="470"/>
      <c r="E9" s="470"/>
      <c r="F9" s="470"/>
      <c r="G9" s="475"/>
      <c r="H9" s="470"/>
      <c r="I9" s="470"/>
      <c r="J9" s="470"/>
      <c r="K9" s="470"/>
      <c r="L9" s="470"/>
      <c r="M9" s="470"/>
      <c r="N9" s="470"/>
    </row>
    <row r="10" spans="1:14" ht="15.75" thickBot="1" x14ac:dyDescent="0.3">
      <c r="A10" s="1" t="s">
        <v>5</v>
      </c>
      <c r="B10" s="110">
        <v>1</v>
      </c>
      <c r="C10" s="110">
        <v>2</v>
      </c>
      <c r="D10" s="110">
        <v>3</v>
      </c>
      <c r="E10" s="110">
        <v>4</v>
      </c>
      <c r="F10" s="110">
        <v>5</v>
      </c>
      <c r="G10" s="110">
        <v>6</v>
      </c>
      <c r="H10" s="110">
        <v>7</v>
      </c>
      <c r="I10" s="110">
        <v>8</v>
      </c>
      <c r="J10" s="110">
        <v>9</v>
      </c>
      <c r="K10" s="110">
        <v>10</v>
      </c>
      <c r="L10" s="110">
        <v>11</v>
      </c>
      <c r="M10" s="110">
        <v>12</v>
      </c>
      <c r="N10" s="110">
        <v>13</v>
      </c>
    </row>
    <row r="11" spans="1:14" x14ac:dyDescent="0.25">
      <c r="A11" s="217" t="s">
        <v>7</v>
      </c>
      <c r="B11" s="357">
        <v>33358</v>
      </c>
      <c r="C11" s="357">
        <v>4900</v>
      </c>
      <c r="D11" s="357">
        <v>2252</v>
      </c>
      <c r="E11" s="357">
        <v>195</v>
      </c>
      <c r="F11" s="357">
        <v>23357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2654</v>
      </c>
    </row>
    <row r="12" spans="1:14" x14ac:dyDescent="0.25">
      <c r="A12" s="218" t="s">
        <v>8</v>
      </c>
      <c r="B12" s="358">
        <v>36480</v>
      </c>
      <c r="C12" s="358">
        <v>5351</v>
      </c>
      <c r="D12" s="358">
        <v>1937</v>
      </c>
      <c r="E12" s="358">
        <v>3604</v>
      </c>
      <c r="F12" s="358">
        <v>973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24615</v>
      </c>
    </row>
    <row r="13" spans="1:14" x14ac:dyDescent="0.25">
      <c r="A13" s="218" t="s">
        <v>9</v>
      </c>
      <c r="B13" s="358">
        <v>189618</v>
      </c>
      <c r="C13" s="358">
        <v>23331</v>
      </c>
      <c r="D13" s="358">
        <v>8359</v>
      </c>
      <c r="E13" s="358">
        <v>9640</v>
      </c>
      <c r="F13" s="358">
        <v>37536</v>
      </c>
      <c r="G13" s="358">
        <v>3399</v>
      </c>
      <c r="H13" s="358">
        <v>0</v>
      </c>
      <c r="I13" s="358">
        <v>0</v>
      </c>
      <c r="J13" s="358">
        <v>5763</v>
      </c>
      <c r="K13" s="358">
        <v>5201</v>
      </c>
      <c r="L13" s="358">
        <v>0</v>
      </c>
      <c r="M13" s="358">
        <v>0</v>
      </c>
      <c r="N13" s="358">
        <v>96389</v>
      </c>
    </row>
    <row r="14" spans="1:14" x14ac:dyDescent="0.25">
      <c r="A14" s="218" t="s">
        <v>10</v>
      </c>
      <c r="B14" s="358">
        <v>75208</v>
      </c>
      <c r="C14" s="358">
        <v>9026</v>
      </c>
      <c r="D14" s="358">
        <v>1724</v>
      </c>
      <c r="E14" s="358">
        <v>4551</v>
      </c>
      <c r="F14" s="358">
        <v>41563</v>
      </c>
      <c r="G14" s="358">
        <v>0</v>
      </c>
      <c r="H14" s="358">
        <v>0</v>
      </c>
      <c r="I14" s="358">
        <v>0</v>
      </c>
      <c r="J14" s="358">
        <v>3152</v>
      </c>
      <c r="K14" s="358">
        <v>0</v>
      </c>
      <c r="L14" s="358">
        <v>0</v>
      </c>
      <c r="M14" s="358">
        <v>0</v>
      </c>
      <c r="N14" s="358">
        <v>15192</v>
      </c>
    </row>
    <row r="15" spans="1:14" x14ac:dyDescent="0.25">
      <c r="A15" s="218" t="s">
        <v>11</v>
      </c>
      <c r="B15" s="358">
        <v>38716</v>
      </c>
      <c r="C15" s="358">
        <v>10728</v>
      </c>
      <c r="D15" s="358">
        <v>2653</v>
      </c>
      <c r="E15" s="358">
        <v>0</v>
      </c>
      <c r="F15" s="358">
        <v>13373</v>
      </c>
      <c r="G15" s="358">
        <v>376</v>
      </c>
      <c r="H15" s="358">
        <v>0</v>
      </c>
      <c r="I15" s="358">
        <v>579</v>
      </c>
      <c r="J15" s="358">
        <v>1845</v>
      </c>
      <c r="K15" s="358">
        <v>0</v>
      </c>
      <c r="L15" s="358">
        <v>0</v>
      </c>
      <c r="M15" s="358">
        <v>0</v>
      </c>
      <c r="N15" s="358">
        <v>9162</v>
      </c>
    </row>
    <row r="16" spans="1:14" x14ac:dyDescent="0.25">
      <c r="A16" s="218" t="s">
        <v>12</v>
      </c>
      <c r="B16" s="358">
        <v>20534</v>
      </c>
      <c r="C16" s="358">
        <v>2041</v>
      </c>
      <c r="D16" s="358">
        <v>2239</v>
      </c>
      <c r="E16" s="358">
        <v>422</v>
      </c>
      <c r="F16" s="358">
        <v>15552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280</v>
      </c>
    </row>
    <row r="17" spans="1:14" x14ac:dyDescent="0.25">
      <c r="A17" s="218" t="s">
        <v>13</v>
      </c>
      <c r="B17" s="358">
        <v>80558</v>
      </c>
      <c r="C17" s="358">
        <v>15129</v>
      </c>
      <c r="D17" s="358">
        <v>600</v>
      </c>
      <c r="E17" s="358">
        <v>3170</v>
      </c>
      <c r="F17" s="358">
        <v>45030</v>
      </c>
      <c r="G17" s="358">
        <v>896</v>
      </c>
      <c r="H17" s="358">
        <v>2941</v>
      </c>
      <c r="I17" s="358">
        <v>0</v>
      </c>
      <c r="J17" s="358">
        <v>1307</v>
      </c>
      <c r="K17" s="358">
        <v>3130</v>
      </c>
      <c r="L17" s="358">
        <v>0</v>
      </c>
      <c r="M17" s="358">
        <v>2587</v>
      </c>
      <c r="N17" s="358">
        <v>5768</v>
      </c>
    </row>
    <row r="18" spans="1:14" x14ac:dyDescent="0.25">
      <c r="A18" s="218" t="s">
        <v>14</v>
      </c>
      <c r="B18" s="358">
        <v>34360</v>
      </c>
      <c r="C18" s="358">
        <v>2665</v>
      </c>
      <c r="D18" s="358">
        <v>1137</v>
      </c>
      <c r="E18" s="358">
        <v>6325</v>
      </c>
      <c r="F18" s="358">
        <v>10260</v>
      </c>
      <c r="G18" s="358">
        <v>1173</v>
      </c>
      <c r="H18" s="358">
        <v>31</v>
      </c>
      <c r="I18" s="358">
        <v>448</v>
      </c>
      <c r="J18" s="358">
        <v>0</v>
      </c>
      <c r="K18" s="358">
        <v>0</v>
      </c>
      <c r="L18" s="358">
        <v>0</v>
      </c>
      <c r="M18" s="358">
        <v>0</v>
      </c>
      <c r="N18" s="358">
        <v>12321</v>
      </c>
    </row>
    <row r="19" spans="1:14" x14ac:dyDescent="0.25">
      <c r="A19" s="218" t="s">
        <v>15</v>
      </c>
      <c r="B19" s="358">
        <v>56380</v>
      </c>
      <c r="C19" s="358">
        <v>1534</v>
      </c>
      <c r="D19" s="358">
        <v>1581</v>
      </c>
      <c r="E19" s="358">
        <v>1212</v>
      </c>
      <c r="F19" s="358">
        <v>46987</v>
      </c>
      <c r="G19" s="358">
        <v>450</v>
      </c>
      <c r="H19" s="358">
        <v>2474</v>
      </c>
      <c r="I19" s="358">
        <v>0</v>
      </c>
      <c r="J19" s="358">
        <v>1945</v>
      </c>
      <c r="K19" s="358">
        <v>197</v>
      </c>
      <c r="L19" s="358">
        <v>0</v>
      </c>
      <c r="M19" s="358">
        <v>0</v>
      </c>
      <c r="N19" s="358">
        <v>0</v>
      </c>
    </row>
    <row r="20" spans="1:14" x14ac:dyDescent="0.25">
      <c r="A20" s="218" t="s">
        <v>16</v>
      </c>
      <c r="B20" s="358">
        <v>85846</v>
      </c>
      <c r="C20" s="358">
        <v>3065</v>
      </c>
      <c r="D20" s="358">
        <v>1113</v>
      </c>
      <c r="E20" s="358">
        <v>477</v>
      </c>
      <c r="F20" s="358">
        <v>44717</v>
      </c>
      <c r="G20" s="358">
        <v>281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36193</v>
      </c>
    </row>
    <row r="21" spans="1:14" x14ac:dyDescent="0.25">
      <c r="A21" s="218" t="s">
        <v>17</v>
      </c>
      <c r="B21" s="358">
        <v>23673</v>
      </c>
      <c r="C21" s="358">
        <v>2469</v>
      </c>
      <c r="D21" s="358">
        <v>595</v>
      </c>
      <c r="E21" s="358">
        <v>2308</v>
      </c>
      <c r="F21" s="358">
        <v>860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17441</v>
      </c>
    </row>
    <row r="22" spans="1:14" x14ac:dyDescent="0.25">
      <c r="A22" s="218" t="s">
        <v>18</v>
      </c>
      <c r="B22" s="358">
        <v>75723</v>
      </c>
      <c r="C22" s="358">
        <v>6021</v>
      </c>
      <c r="D22" s="358">
        <v>1900</v>
      </c>
      <c r="E22" s="358">
        <v>8461</v>
      </c>
      <c r="F22" s="358">
        <v>48750</v>
      </c>
      <c r="G22" s="358">
        <v>0</v>
      </c>
      <c r="H22" s="358">
        <v>745</v>
      </c>
      <c r="I22" s="358">
        <v>1467</v>
      </c>
      <c r="J22" s="358">
        <v>3078</v>
      </c>
      <c r="K22" s="358">
        <v>0</v>
      </c>
      <c r="L22" s="358">
        <v>0</v>
      </c>
      <c r="M22" s="358">
        <v>0</v>
      </c>
      <c r="N22" s="358">
        <v>5301</v>
      </c>
    </row>
    <row r="23" spans="1:14" x14ac:dyDescent="0.25">
      <c r="A23" s="218" t="s">
        <v>19</v>
      </c>
      <c r="B23" s="358">
        <v>36087</v>
      </c>
      <c r="C23" s="358">
        <v>5448</v>
      </c>
      <c r="D23" s="358">
        <v>1685</v>
      </c>
      <c r="E23" s="358">
        <v>981</v>
      </c>
      <c r="F23" s="358">
        <v>2951</v>
      </c>
      <c r="G23" s="358">
        <v>0</v>
      </c>
      <c r="H23" s="358">
        <v>0</v>
      </c>
      <c r="I23" s="358">
        <v>0</v>
      </c>
      <c r="J23" s="358">
        <v>0</v>
      </c>
      <c r="K23" s="358">
        <v>905</v>
      </c>
      <c r="L23" s="358">
        <v>0</v>
      </c>
      <c r="M23" s="358">
        <v>0</v>
      </c>
      <c r="N23" s="358">
        <v>24117</v>
      </c>
    </row>
    <row r="24" spans="1:14" x14ac:dyDescent="0.25">
      <c r="A24" s="218" t="s">
        <v>20</v>
      </c>
      <c r="B24" s="358">
        <v>61966</v>
      </c>
      <c r="C24" s="358">
        <v>4168</v>
      </c>
      <c r="D24" s="358">
        <v>1267</v>
      </c>
      <c r="E24" s="358">
        <v>0</v>
      </c>
      <c r="F24" s="358">
        <v>29697</v>
      </c>
      <c r="G24" s="358">
        <v>275</v>
      </c>
      <c r="H24" s="358">
        <v>0</v>
      </c>
      <c r="I24" s="358">
        <v>0</v>
      </c>
      <c r="J24" s="358">
        <v>0</v>
      </c>
      <c r="K24" s="358">
        <v>110</v>
      </c>
      <c r="L24" s="358">
        <v>12329</v>
      </c>
      <c r="M24" s="358">
        <v>0</v>
      </c>
      <c r="N24" s="358">
        <v>14120</v>
      </c>
    </row>
    <row r="25" spans="1:14" x14ac:dyDescent="0.25">
      <c r="A25" s="218" t="s">
        <v>21</v>
      </c>
      <c r="B25" s="358">
        <v>40564</v>
      </c>
      <c r="C25" s="358">
        <v>9057</v>
      </c>
      <c r="D25" s="358">
        <v>4327</v>
      </c>
      <c r="E25" s="358">
        <v>143</v>
      </c>
      <c r="F25" s="358">
        <v>22888</v>
      </c>
      <c r="G25" s="358">
        <v>0</v>
      </c>
      <c r="H25" s="358">
        <v>0</v>
      </c>
      <c r="I25" s="358">
        <v>0</v>
      </c>
      <c r="J25" s="358">
        <v>0</v>
      </c>
      <c r="K25" s="358">
        <v>645</v>
      </c>
      <c r="L25" s="358">
        <v>0</v>
      </c>
      <c r="M25" s="358">
        <v>0</v>
      </c>
      <c r="N25" s="358">
        <v>3504</v>
      </c>
    </row>
    <row r="26" spans="1:14" x14ac:dyDescent="0.25">
      <c r="A26" s="218" t="s">
        <v>22</v>
      </c>
      <c r="B26" s="358">
        <v>23499</v>
      </c>
      <c r="C26" s="358">
        <v>2904</v>
      </c>
      <c r="D26" s="358">
        <v>984</v>
      </c>
      <c r="E26" s="358">
        <v>356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19255</v>
      </c>
    </row>
    <row r="27" spans="1:14" x14ac:dyDescent="0.25">
      <c r="A27" s="218" t="s">
        <v>23</v>
      </c>
      <c r="B27" s="358">
        <v>55846</v>
      </c>
      <c r="C27" s="358">
        <v>6044</v>
      </c>
      <c r="D27" s="358">
        <v>5673</v>
      </c>
      <c r="E27" s="358">
        <v>1299</v>
      </c>
      <c r="F27" s="358">
        <v>4700</v>
      </c>
      <c r="G27" s="358">
        <v>213</v>
      </c>
      <c r="H27" s="358">
        <v>790</v>
      </c>
      <c r="I27" s="358">
        <v>0</v>
      </c>
      <c r="J27" s="358">
        <v>612</v>
      </c>
      <c r="K27" s="358">
        <v>0</v>
      </c>
      <c r="L27" s="358">
        <v>0</v>
      </c>
      <c r="M27" s="358">
        <v>0</v>
      </c>
      <c r="N27" s="358">
        <v>36515</v>
      </c>
    </row>
    <row r="28" spans="1:14" x14ac:dyDescent="0.25">
      <c r="A28" s="218" t="s">
        <v>24</v>
      </c>
      <c r="B28" s="358">
        <v>20965</v>
      </c>
      <c r="C28" s="358">
        <v>5858</v>
      </c>
      <c r="D28" s="358">
        <v>912</v>
      </c>
      <c r="E28" s="358">
        <v>234</v>
      </c>
      <c r="F28" s="358">
        <v>13570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98</v>
      </c>
      <c r="N28" s="358">
        <v>293</v>
      </c>
    </row>
    <row r="29" spans="1:14" x14ac:dyDescent="0.25">
      <c r="A29" s="218" t="s">
        <v>25</v>
      </c>
      <c r="B29" s="358">
        <v>93722</v>
      </c>
      <c r="C29" s="358">
        <v>819</v>
      </c>
      <c r="D29" s="358">
        <v>1154</v>
      </c>
      <c r="E29" s="358">
        <v>3558</v>
      </c>
      <c r="F29" s="358">
        <v>57174</v>
      </c>
      <c r="G29" s="358">
        <v>0</v>
      </c>
      <c r="H29" s="358">
        <v>1442</v>
      </c>
      <c r="I29" s="358">
        <v>0</v>
      </c>
      <c r="J29" s="358">
        <v>2653</v>
      </c>
      <c r="K29" s="358">
        <v>2562</v>
      </c>
      <c r="L29" s="358">
        <v>0</v>
      </c>
      <c r="M29" s="358">
        <v>0</v>
      </c>
      <c r="N29" s="358">
        <v>24360</v>
      </c>
    </row>
    <row r="30" spans="1:14" x14ac:dyDescent="0.25">
      <c r="A30" s="218" t="s">
        <v>26</v>
      </c>
      <c r="B30" s="358">
        <v>49554</v>
      </c>
      <c r="C30" s="358">
        <v>4625</v>
      </c>
      <c r="D30" s="358">
        <v>1518</v>
      </c>
      <c r="E30" s="358">
        <v>860</v>
      </c>
      <c r="F30" s="358">
        <v>17659</v>
      </c>
      <c r="G30" s="358">
        <v>1614</v>
      </c>
      <c r="H30" s="358">
        <v>434</v>
      </c>
      <c r="I30" s="358">
        <v>0</v>
      </c>
      <c r="J30" s="358">
        <v>3842</v>
      </c>
      <c r="K30" s="358">
        <v>1000</v>
      </c>
      <c r="L30" s="358">
        <v>0</v>
      </c>
      <c r="M30" s="358">
        <v>0</v>
      </c>
      <c r="N30" s="358">
        <v>18002</v>
      </c>
    </row>
    <row r="31" spans="1:14" x14ac:dyDescent="0.25">
      <c r="A31" s="218" t="s">
        <v>27</v>
      </c>
      <c r="B31" s="358">
        <v>70541</v>
      </c>
      <c r="C31" s="358">
        <v>5202</v>
      </c>
      <c r="D31" s="358">
        <v>2511</v>
      </c>
      <c r="E31" s="358">
        <v>817</v>
      </c>
      <c r="F31" s="358">
        <v>47814</v>
      </c>
      <c r="G31" s="358">
        <v>0</v>
      </c>
      <c r="H31" s="358">
        <v>0</v>
      </c>
      <c r="I31" s="358">
        <v>0</v>
      </c>
      <c r="J31" s="358">
        <v>8275</v>
      </c>
      <c r="K31" s="358">
        <v>0</v>
      </c>
      <c r="L31" s="358">
        <v>0</v>
      </c>
      <c r="M31" s="358">
        <v>0</v>
      </c>
      <c r="N31" s="358">
        <v>5922</v>
      </c>
    </row>
    <row r="32" spans="1:14" x14ac:dyDescent="0.25">
      <c r="A32" s="218" t="s">
        <v>28</v>
      </c>
      <c r="B32" s="358">
        <v>50157</v>
      </c>
      <c r="C32" s="358">
        <v>8577</v>
      </c>
      <c r="D32" s="358">
        <v>5103</v>
      </c>
      <c r="E32" s="358">
        <v>1727</v>
      </c>
      <c r="F32" s="358">
        <v>26774</v>
      </c>
      <c r="G32" s="358">
        <v>160</v>
      </c>
      <c r="H32" s="358">
        <v>0</v>
      </c>
      <c r="I32" s="358">
        <v>0</v>
      </c>
      <c r="J32" s="358">
        <v>3612</v>
      </c>
      <c r="K32" s="358">
        <v>1495</v>
      </c>
      <c r="L32" s="358">
        <v>0</v>
      </c>
      <c r="M32" s="358">
        <v>0</v>
      </c>
      <c r="N32" s="358">
        <v>2709</v>
      </c>
    </row>
    <row r="33" spans="1:14" x14ac:dyDescent="0.25">
      <c r="A33" s="218" t="s">
        <v>29</v>
      </c>
      <c r="B33" s="358">
        <v>24233</v>
      </c>
      <c r="C33" s="358">
        <v>2864</v>
      </c>
      <c r="D33" s="358">
        <v>993</v>
      </c>
      <c r="E33" s="358">
        <v>1090</v>
      </c>
      <c r="F33" s="358">
        <v>12983</v>
      </c>
      <c r="G33" s="358">
        <v>0</v>
      </c>
      <c r="H33" s="358">
        <v>446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5857</v>
      </c>
    </row>
    <row r="34" spans="1:14" x14ac:dyDescent="0.25">
      <c r="A34" s="218" t="s">
        <v>30</v>
      </c>
      <c r="B34" s="358">
        <v>31073</v>
      </c>
      <c r="C34" s="358">
        <v>5725</v>
      </c>
      <c r="D34" s="358">
        <v>1802</v>
      </c>
      <c r="E34" s="358">
        <v>2545</v>
      </c>
      <c r="F34" s="358">
        <v>21001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218" t="s">
        <v>31</v>
      </c>
      <c r="B35" s="358">
        <v>170983</v>
      </c>
      <c r="C35" s="358">
        <v>14412</v>
      </c>
      <c r="D35" s="358">
        <v>7133</v>
      </c>
      <c r="E35" s="358">
        <v>18395</v>
      </c>
      <c r="F35" s="358">
        <v>65113</v>
      </c>
      <c r="G35" s="358">
        <v>900</v>
      </c>
      <c r="H35" s="358">
        <v>38665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26365</v>
      </c>
    </row>
    <row r="36" spans="1:14" x14ac:dyDescent="0.25">
      <c r="A36" s="219" t="s">
        <v>32</v>
      </c>
      <c r="B36" s="359">
        <f t="shared" ref="B36:N36" si="0">SUM(B11:B35)</f>
        <v>1479644</v>
      </c>
      <c r="C36" s="359">
        <f t="shared" si="0"/>
        <v>161963</v>
      </c>
      <c r="D36" s="359">
        <f t="shared" si="0"/>
        <v>61152</v>
      </c>
      <c r="E36" s="359">
        <f t="shared" si="0"/>
        <v>72370</v>
      </c>
      <c r="F36" s="359">
        <f t="shared" si="0"/>
        <v>651282</v>
      </c>
      <c r="G36" s="359">
        <f t="shared" si="0"/>
        <v>9737</v>
      </c>
      <c r="H36" s="359">
        <f t="shared" si="0"/>
        <v>47968</v>
      </c>
      <c r="I36" s="359">
        <f t="shared" si="0"/>
        <v>2494</v>
      </c>
      <c r="J36" s="359">
        <f t="shared" si="0"/>
        <v>36084</v>
      </c>
      <c r="K36" s="359">
        <f t="shared" si="0"/>
        <v>15245</v>
      </c>
      <c r="L36" s="359">
        <f t="shared" si="0"/>
        <v>12329</v>
      </c>
      <c r="M36" s="359">
        <f t="shared" si="0"/>
        <v>2685</v>
      </c>
      <c r="N36" s="359">
        <f t="shared" si="0"/>
        <v>406335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4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O36"/>
  <sheetViews>
    <sheetView topLeftCell="C1" workbookViewId="0">
      <selection sqref="A1:G1"/>
    </sheetView>
  </sheetViews>
  <sheetFormatPr defaultRowHeight="15" x14ac:dyDescent="0.25"/>
  <cols>
    <col min="1" max="1" width="17.7109375" customWidth="1"/>
    <col min="2" max="2" width="12.42578125" customWidth="1"/>
    <col min="3" max="3" width="10.42578125" customWidth="1"/>
    <col min="4" max="4" width="14.28515625" customWidth="1"/>
    <col min="5" max="5" width="11.42578125" customWidth="1"/>
    <col min="6" max="6" width="10.85546875" customWidth="1"/>
    <col min="7" max="7" width="12.7109375" customWidth="1"/>
    <col min="8" max="8" width="12.85546875" customWidth="1"/>
    <col min="10" max="10" width="10.42578125" customWidth="1"/>
    <col min="11" max="11" width="10.140625" customWidth="1"/>
  </cols>
  <sheetData>
    <row r="1" spans="1:15" s="351" customFormat="1" ht="25.5" customHeight="1" x14ac:dyDescent="0.3">
      <c r="A1" s="464" t="s">
        <v>292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378"/>
    </row>
    <row r="2" spans="1:15" s="351" customFormat="1" ht="17.45" customHeight="1" thickBot="1" x14ac:dyDescent="0.3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96" t="s">
        <v>347</v>
      </c>
      <c r="O2" s="378"/>
    </row>
    <row r="3" spans="1:15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  <c r="O3" s="379"/>
    </row>
    <row r="4" spans="1:15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5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5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5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5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5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5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5" x14ac:dyDescent="0.25">
      <c r="A11" s="337" t="s">
        <v>7</v>
      </c>
      <c r="B11" s="357">
        <v>2069</v>
      </c>
      <c r="C11" s="357">
        <v>777</v>
      </c>
      <c r="D11" s="357">
        <v>174</v>
      </c>
      <c r="E11" s="357">
        <v>0</v>
      </c>
      <c r="F11" s="357">
        <v>1118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5" x14ac:dyDescent="0.25">
      <c r="A12" s="338" t="s">
        <v>8</v>
      </c>
      <c r="B12" s="358">
        <v>1870</v>
      </c>
      <c r="C12" s="358">
        <v>630</v>
      </c>
      <c r="D12" s="358">
        <v>0</v>
      </c>
      <c r="E12" s="358">
        <v>240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1000</v>
      </c>
    </row>
    <row r="13" spans="1:15" x14ac:dyDescent="0.25">
      <c r="A13" s="338" t="s">
        <v>9</v>
      </c>
      <c r="B13" s="358">
        <v>10242</v>
      </c>
      <c r="C13" s="358">
        <v>1467</v>
      </c>
      <c r="D13" s="358">
        <v>190</v>
      </c>
      <c r="E13" s="358">
        <v>687</v>
      </c>
      <c r="F13" s="358">
        <v>885</v>
      </c>
      <c r="G13" s="358">
        <v>358</v>
      </c>
      <c r="H13" s="358">
        <v>0</v>
      </c>
      <c r="I13" s="358">
        <v>0</v>
      </c>
      <c r="J13" s="358">
        <v>0</v>
      </c>
      <c r="K13" s="358">
        <v>838</v>
      </c>
      <c r="L13" s="358">
        <v>0</v>
      </c>
      <c r="M13" s="358">
        <v>0</v>
      </c>
      <c r="N13" s="358">
        <v>5817</v>
      </c>
    </row>
    <row r="14" spans="1:15" x14ac:dyDescent="0.25">
      <c r="A14" s="338" t="s">
        <v>10</v>
      </c>
      <c r="B14" s="358">
        <v>3150</v>
      </c>
      <c r="C14" s="358">
        <v>431</v>
      </c>
      <c r="D14" s="358">
        <v>0</v>
      </c>
      <c r="E14" s="358">
        <v>233</v>
      </c>
      <c r="F14" s="358">
        <v>1875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611</v>
      </c>
    </row>
    <row r="15" spans="1:15" x14ac:dyDescent="0.25">
      <c r="A15" s="338" t="s">
        <v>11</v>
      </c>
      <c r="B15" s="358">
        <v>2083</v>
      </c>
      <c r="C15" s="358">
        <v>339</v>
      </c>
      <c r="D15" s="358">
        <v>65</v>
      </c>
      <c r="E15" s="358">
        <v>0</v>
      </c>
      <c r="F15" s="358">
        <v>1089</v>
      </c>
      <c r="G15" s="358">
        <v>0</v>
      </c>
      <c r="H15" s="358">
        <v>0</v>
      </c>
      <c r="I15" s="358">
        <v>0</v>
      </c>
      <c r="J15" s="358">
        <v>330</v>
      </c>
      <c r="K15" s="358">
        <v>0</v>
      </c>
      <c r="L15" s="358">
        <v>0</v>
      </c>
      <c r="M15" s="358">
        <v>0</v>
      </c>
      <c r="N15" s="358">
        <v>260</v>
      </c>
    </row>
    <row r="16" spans="1:15" x14ac:dyDescent="0.25">
      <c r="A16" s="338" t="s">
        <v>12</v>
      </c>
      <c r="B16" s="358">
        <v>881</v>
      </c>
      <c r="C16" s="358">
        <v>0</v>
      </c>
      <c r="D16" s="358">
        <v>0</v>
      </c>
      <c r="E16" s="358">
        <v>0</v>
      </c>
      <c r="F16" s="358">
        <v>881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338" t="s">
        <v>13</v>
      </c>
      <c r="B17" s="358">
        <v>4582</v>
      </c>
      <c r="C17" s="358">
        <v>1841</v>
      </c>
      <c r="D17" s="358">
        <v>0</v>
      </c>
      <c r="E17" s="358">
        <v>0</v>
      </c>
      <c r="F17" s="358">
        <v>2741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338" t="s">
        <v>14</v>
      </c>
      <c r="B18" s="358">
        <v>48</v>
      </c>
      <c r="C18" s="358">
        <v>16</v>
      </c>
      <c r="D18" s="358">
        <v>0</v>
      </c>
      <c r="E18" s="358">
        <v>0</v>
      </c>
      <c r="F18" s="358">
        <v>0</v>
      </c>
      <c r="G18" s="358">
        <v>32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338" t="s">
        <v>15</v>
      </c>
      <c r="B19" s="358">
        <v>3383</v>
      </c>
      <c r="C19" s="358">
        <v>0</v>
      </c>
      <c r="D19" s="358">
        <v>0</v>
      </c>
      <c r="E19" s="358">
        <v>79</v>
      </c>
      <c r="F19" s="358">
        <v>3304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338" t="s">
        <v>16</v>
      </c>
      <c r="B20" s="358">
        <v>3501</v>
      </c>
      <c r="C20" s="358">
        <v>1514</v>
      </c>
      <c r="D20" s="358">
        <v>0</v>
      </c>
      <c r="E20" s="358">
        <v>0</v>
      </c>
      <c r="F20" s="358">
        <v>319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1668</v>
      </c>
    </row>
    <row r="21" spans="1:14" x14ac:dyDescent="0.25">
      <c r="A21" s="338" t="s">
        <v>17</v>
      </c>
      <c r="B21" s="358">
        <v>951</v>
      </c>
      <c r="C21" s="358">
        <v>0</v>
      </c>
      <c r="D21" s="358">
        <v>0</v>
      </c>
      <c r="E21" s="358">
        <v>632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319</v>
      </c>
    </row>
    <row r="22" spans="1:14" x14ac:dyDescent="0.25">
      <c r="A22" s="338" t="s">
        <v>18</v>
      </c>
      <c r="B22" s="358">
        <v>4886</v>
      </c>
      <c r="C22" s="358">
        <v>630</v>
      </c>
      <c r="D22" s="358">
        <v>559</v>
      </c>
      <c r="E22" s="358">
        <v>325</v>
      </c>
      <c r="F22" s="358">
        <v>3151</v>
      </c>
      <c r="G22" s="358">
        <v>0</v>
      </c>
      <c r="H22" s="358">
        <v>157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64</v>
      </c>
    </row>
    <row r="23" spans="1:14" x14ac:dyDescent="0.25">
      <c r="A23" s="338" t="s">
        <v>19</v>
      </c>
      <c r="B23" s="358">
        <v>3488</v>
      </c>
      <c r="C23" s="358">
        <v>191</v>
      </c>
      <c r="D23" s="358">
        <v>0</v>
      </c>
      <c r="E23" s="358">
        <v>0</v>
      </c>
      <c r="F23" s="358">
        <v>94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3203</v>
      </c>
    </row>
    <row r="24" spans="1:14" x14ac:dyDescent="0.25">
      <c r="A24" s="338" t="s">
        <v>20</v>
      </c>
      <c r="B24" s="358">
        <v>482</v>
      </c>
      <c r="C24" s="358">
        <v>146</v>
      </c>
      <c r="D24" s="358">
        <v>51</v>
      </c>
      <c r="E24" s="358">
        <v>0</v>
      </c>
      <c r="F24" s="358">
        <v>188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97</v>
      </c>
    </row>
    <row r="25" spans="1:14" x14ac:dyDescent="0.25">
      <c r="A25" s="338" t="s">
        <v>21</v>
      </c>
      <c r="B25" s="358">
        <v>1060</v>
      </c>
      <c r="C25" s="358">
        <v>996</v>
      </c>
      <c r="D25" s="358">
        <v>15</v>
      </c>
      <c r="E25" s="358">
        <v>0</v>
      </c>
      <c r="F25" s="358">
        <v>49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338" t="s">
        <v>22</v>
      </c>
      <c r="B26" s="358">
        <v>481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481</v>
      </c>
    </row>
    <row r="27" spans="1:14" x14ac:dyDescent="0.25">
      <c r="A27" s="338" t="s">
        <v>23</v>
      </c>
      <c r="B27" s="358">
        <v>2778</v>
      </c>
      <c r="C27" s="358">
        <v>119</v>
      </c>
      <c r="D27" s="358">
        <v>77</v>
      </c>
      <c r="E27" s="358">
        <v>241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2341</v>
      </c>
    </row>
    <row r="28" spans="1:14" x14ac:dyDescent="0.25">
      <c r="A28" s="338" t="s">
        <v>24</v>
      </c>
      <c r="B28" s="358">
        <v>1095</v>
      </c>
      <c r="C28" s="358">
        <v>993</v>
      </c>
      <c r="D28" s="358">
        <v>0</v>
      </c>
      <c r="E28" s="358">
        <v>0</v>
      </c>
      <c r="F28" s="358">
        <v>102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338" t="s">
        <v>25</v>
      </c>
      <c r="B29" s="358">
        <v>4823</v>
      </c>
      <c r="C29" s="358">
        <v>0</v>
      </c>
      <c r="D29" s="358">
        <v>32</v>
      </c>
      <c r="E29" s="358">
        <v>633</v>
      </c>
      <c r="F29" s="358">
        <v>3916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242</v>
      </c>
    </row>
    <row r="30" spans="1:14" x14ac:dyDescent="0.25">
      <c r="A30" s="338" t="s">
        <v>26</v>
      </c>
      <c r="B30" s="358">
        <v>1857</v>
      </c>
      <c r="C30" s="358">
        <v>243</v>
      </c>
      <c r="D30" s="358">
        <v>0</v>
      </c>
      <c r="E30" s="358">
        <v>0</v>
      </c>
      <c r="F30" s="358">
        <v>127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1487</v>
      </c>
    </row>
    <row r="31" spans="1:14" x14ac:dyDescent="0.25">
      <c r="A31" s="338" t="s">
        <v>27</v>
      </c>
      <c r="B31" s="358">
        <v>1721</v>
      </c>
      <c r="C31" s="358">
        <v>0</v>
      </c>
      <c r="D31" s="358">
        <v>82</v>
      </c>
      <c r="E31" s="358">
        <v>0</v>
      </c>
      <c r="F31" s="358">
        <v>1449</v>
      </c>
      <c r="G31" s="358">
        <v>0</v>
      </c>
      <c r="H31" s="358">
        <v>0</v>
      </c>
      <c r="I31" s="358">
        <v>0</v>
      </c>
      <c r="J31" s="358">
        <v>30</v>
      </c>
      <c r="K31" s="358">
        <v>0</v>
      </c>
      <c r="L31" s="358">
        <v>0</v>
      </c>
      <c r="M31" s="358">
        <v>0</v>
      </c>
      <c r="N31" s="358">
        <v>160</v>
      </c>
    </row>
    <row r="32" spans="1:14" x14ac:dyDescent="0.25">
      <c r="A32" s="338" t="s">
        <v>28</v>
      </c>
      <c r="B32" s="358">
        <v>2985</v>
      </c>
      <c r="C32" s="358">
        <v>1096</v>
      </c>
      <c r="D32" s="358">
        <v>424</v>
      </c>
      <c r="E32" s="358">
        <v>0</v>
      </c>
      <c r="F32" s="358">
        <v>939</v>
      </c>
      <c r="G32" s="358">
        <v>0</v>
      </c>
      <c r="H32" s="358">
        <v>0</v>
      </c>
      <c r="I32" s="358">
        <v>0</v>
      </c>
      <c r="J32" s="358">
        <v>380</v>
      </c>
      <c r="K32" s="358">
        <v>146</v>
      </c>
      <c r="L32" s="358">
        <v>0</v>
      </c>
      <c r="M32" s="358">
        <v>0</v>
      </c>
      <c r="N32" s="358">
        <v>0</v>
      </c>
    </row>
    <row r="33" spans="1:14" x14ac:dyDescent="0.25">
      <c r="A33" s="338" t="s">
        <v>29</v>
      </c>
      <c r="B33" s="358">
        <v>599</v>
      </c>
      <c r="C33" s="358">
        <v>0</v>
      </c>
      <c r="D33" s="358">
        <v>0</v>
      </c>
      <c r="E33" s="358">
        <v>0</v>
      </c>
      <c r="F33" s="358">
        <v>498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101</v>
      </c>
    </row>
    <row r="34" spans="1:14" x14ac:dyDescent="0.25">
      <c r="A34" s="338" t="s">
        <v>30</v>
      </c>
      <c r="B34" s="358">
        <v>633</v>
      </c>
      <c r="C34" s="358">
        <v>576</v>
      </c>
      <c r="D34" s="358">
        <v>0</v>
      </c>
      <c r="E34" s="358">
        <v>0</v>
      </c>
      <c r="F34" s="358">
        <v>57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38" t="s">
        <v>31</v>
      </c>
      <c r="B35" s="358">
        <v>5330</v>
      </c>
      <c r="C35" s="358">
        <v>1116</v>
      </c>
      <c r="D35" s="358">
        <v>0</v>
      </c>
      <c r="E35" s="358">
        <v>588</v>
      </c>
      <c r="F35" s="358">
        <v>2286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1340</v>
      </c>
    </row>
    <row r="36" spans="1:14" x14ac:dyDescent="0.25">
      <c r="A36" s="339" t="s">
        <v>32</v>
      </c>
      <c r="B36" s="360">
        <f t="shared" ref="B36:N36" si="0">SUM(B11:B35)</f>
        <v>64978</v>
      </c>
      <c r="C36" s="360">
        <f t="shared" si="0"/>
        <v>13121</v>
      </c>
      <c r="D36" s="360">
        <f t="shared" si="0"/>
        <v>1669</v>
      </c>
      <c r="E36" s="360">
        <f t="shared" si="0"/>
        <v>3658</v>
      </c>
      <c r="F36" s="360">
        <f t="shared" si="0"/>
        <v>25068</v>
      </c>
      <c r="G36" s="360">
        <f t="shared" si="0"/>
        <v>390</v>
      </c>
      <c r="H36" s="360">
        <f t="shared" si="0"/>
        <v>157</v>
      </c>
      <c r="I36" s="360">
        <f t="shared" si="0"/>
        <v>0</v>
      </c>
      <c r="J36" s="360">
        <f t="shared" si="0"/>
        <v>740</v>
      </c>
      <c r="K36" s="360">
        <f t="shared" si="0"/>
        <v>984</v>
      </c>
      <c r="L36" s="360">
        <f t="shared" si="0"/>
        <v>0</v>
      </c>
      <c r="M36" s="360">
        <f t="shared" si="0"/>
        <v>0</v>
      </c>
      <c r="N36" s="360">
        <f t="shared" si="0"/>
        <v>19191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39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"/>
  <sheetViews>
    <sheetView workbookViewId="0">
      <selection sqref="A1:G1"/>
    </sheetView>
  </sheetViews>
  <sheetFormatPr defaultColWidth="8.85546875" defaultRowHeight="15.75" x14ac:dyDescent="0.25"/>
  <cols>
    <col min="1" max="1" width="19.28515625" style="3" customWidth="1"/>
    <col min="2" max="2" width="16.85546875" style="3" customWidth="1"/>
    <col min="3" max="3" width="14.28515625" style="3" customWidth="1"/>
    <col min="4" max="4" width="14" style="3" customWidth="1"/>
    <col min="5" max="5" width="12.140625" style="3" customWidth="1"/>
    <col min="6" max="6" width="8.85546875" style="3"/>
    <col min="7" max="7" width="12.7109375" style="3" customWidth="1"/>
    <col min="8" max="16384" width="8.85546875" style="3"/>
  </cols>
  <sheetData>
    <row r="1" spans="1:7" s="352" customFormat="1" ht="77.25" customHeight="1" thickBot="1" x14ac:dyDescent="0.35">
      <c r="A1" s="421" t="s">
        <v>351</v>
      </c>
      <c r="B1" s="421"/>
      <c r="C1" s="421"/>
      <c r="D1" s="421"/>
      <c r="E1" s="421"/>
      <c r="F1" s="421"/>
      <c r="G1" s="421"/>
    </row>
    <row r="2" spans="1:7" ht="16.149999999999999" customHeight="1" thickBot="1" x14ac:dyDescent="0.3">
      <c r="A2" s="422" t="s">
        <v>6</v>
      </c>
      <c r="B2" s="414" t="s">
        <v>293</v>
      </c>
      <c r="C2" s="425" t="s">
        <v>0</v>
      </c>
      <c r="D2" s="426"/>
      <c r="E2" s="426"/>
      <c r="F2" s="426"/>
      <c r="G2" s="427"/>
    </row>
    <row r="3" spans="1:7" ht="31.9" customHeight="1" thickBot="1" x14ac:dyDescent="0.3">
      <c r="A3" s="423"/>
      <c r="B3" s="423"/>
      <c r="C3" s="414" t="s">
        <v>199</v>
      </c>
      <c r="D3" s="422" t="s">
        <v>1</v>
      </c>
      <c r="E3" s="414" t="s">
        <v>200</v>
      </c>
      <c r="F3" s="425" t="s">
        <v>2</v>
      </c>
      <c r="G3" s="427"/>
    </row>
    <row r="4" spans="1:7" ht="74.45" customHeight="1" thickBot="1" x14ac:dyDescent="0.3">
      <c r="A4" s="424"/>
      <c r="B4" s="424"/>
      <c r="C4" s="420"/>
      <c r="D4" s="424"/>
      <c r="E4" s="420"/>
      <c r="F4" s="370" t="s">
        <v>3</v>
      </c>
      <c r="G4" s="355" t="s">
        <v>4</v>
      </c>
    </row>
    <row r="5" spans="1:7" ht="16.5" thickBot="1" x14ac:dyDescent="0.3">
      <c r="A5" s="9" t="s">
        <v>5</v>
      </c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</row>
    <row r="6" spans="1:7" x14ac:dyDescent="0.25">
      <c r="A6" s="5" t="s">
        <v>7</v>
      </c>
      <c r="B6" s="10">
        <v>32</v>
      </c>
      <c r="C6" s="10">
        <v>0</v>
      </c>
      <c r="D6" s="10">
        <v>1</v>
      </c>
      <c r="E6" s="10">
        <v>25</v>
      </c>
      <c r="F6" s="10">
        <v>6</v>
      </c>
      <c r="G6" s="10">
        <v>0</v>
      </c>
    </row>
    <row r="7" spans="1:7" x14ac:dyDescent="0.25">
      <c r="A7" s="6" t="s">
        <v>8</v>
      </c>
      <c r="B7" s="4">
        <v>3</v>
      </c>
      <c r="C7" s="4">
        <v>0</v>
      </c>
      <c r="D7" s="4">
        <v>1</v>
      </c>
      <c r="E7" s="4">
        <v>2</v>
      </c>
      <c r="F7" s="4">
        <v>0</v>
      </c>
      <c r="G7" s="4">
        <v>0</v>
      </c>
    </row>
    <row r="8" spans="1:7" x14ac:dyDescent="0.25">
      <c r="A8" s="6" t="s">
        <v>9</v>
      </c>
      <c r="B8" s="4">
        <v>27</v>
      </c>
      <c r="C8" s="4">
        <v>0</v>
      </c>
      <c r="D8" s="4">
        <v>1</v>
      </c>
      <c r="E8" s="4">
        <v>11</v>
      </c>
      <c r="F8" s="4">
        <v>15</v>
      </c>
      <c r="G8" s="4">
        <v>0</v>
      </c>
    </row>
    <row r="9" spans="1:7" x14ac:dyDescent="0.25">
      <c r="A9" s="6" t="s">
        <v>10</v>
      </c>
      <c r="B9" s="4">
        <v>34</v>
      </c>
      <c r="C9" s="4">
        <v>0</v>
      </c>
      <c r="D9" s="4">
        <v>2</v>
      </c>
      <c r="E9" s="4">
        <v>11</v>
      </c>
      <c r="F9" s="4">
        <v>21</v>
      </c>
      <c r="G9" s="4">
        <v>3</v>
      </c>
    </row>
    <row r="10" spans="1:7" x14ac:dyDescent="0.25">
      <c r="A10" s="6" t="s">
        <v>11</v>
      </c>
      <c r="B10" s="4">
        <v>24</v>
      </c>
      <c r="C10" s="4">
        <v>0</v>
      </c>
      <c r="D10" s="4">
        <v>2</v>
      </c>
      <c r="E10" s="4">
        <v>19</v>
      </c>
      <c r="F10" s="4">
        <v>3</v>
      </c>
      <c r="G10" s="4">
        <v>0</v>
      </c>
    </row>
    <row r="11" spans="1:7" x14ac:dyDescent="0.25">
      <c r="A11" s="6" t="s">
        <v>12</v>
      </c>
      <c r="B11" s="4">
        <v>17</v>
      </c>
      <c r="C11" s="4">
        <v>0</v>
      </c>
      <c r="D11" s="4">
        <v>1</v>
      </c>
      <c r="E11" s="4">
        <v>12</v>
      </c>
      <c r="F11" s="4">
        <v>4</v>
      </c>
      <c r="G11" s="4">
        <v>0</v>
      </c>
    </row>
    <row r="12" spans="1:7" x14ac:dyDescent="0.25">
      <c r="A12" s="6" t="s">
        <v>13</v>
      </c>
      <c r="B12" s="4">
        <v>33</v>
      </c>
      <c r="C12" s="4">
        <v>0</v>
      </c>
      <c r="D12" s="4">
        <v>1</v>
      </c>
      <c r="E12" s="4">
        <v>19</v>
      </c>
      <c r="F12" s="4">
        <v>13</v>
      </c>
      <c r="G12" s="4">
        <v>0</v>
      </c>
    </row>
    <row r="13" spans="1:7" x14ac:dyDescent="0.25">
      <c r="A13" s="6" t="s">
        <v>14</v>
      </c>
      <c r="B13" s="4">
        <v>19</v>
      </c>
      <c r="C13" s="4">
        <v>0</v>
      </c>
      <c r="D13" s="4">
        <v>1</v>
      </c>
      <c r="E13" s="4">
        <v>15</v>
      </c>
      <c r="F13" s="4">
        <v>3</v>
      </c>
      <c r="G13" s="4">
        <v>0</v>
      </c>
    </row>
    <row r="14" spans="1:7" x14ac:dyDescent="0.25">
      <c r="A14" s="6" t="s">
        <v>15</v>
      </c>
      <c r="B14" s="4">
        <v>56</v>
      </c>
      <c r="C14" s="4">
        <v>0</v>
      </c>
      <c r="D14" s="4">
        <v>2</v>
      </c>
      <c r="E14" s="4">
        <v>35</v>
      </c>
      <c r="F14" s="4">
        <v>17</v>
      </c>
      <c r="G14" s="4">
        <v>0</v>
      </c>
    </row>
    <row r="15" spans="1:7" x14ac:dyDescent="0.25">
      <c r="A15" s="6" t="s">
        <v>16</v>
      </c>
      <c r="B15" s="4">
        <v>49</v>
      </c>
      <c r="C15" s="4">
        <v>0</v>
      </c>
      <c r="D15" s="4">
        <v>1</v>
      </c>
      <c r="E15" s="4">
        <v>18</v>
      </c>
      <c r="F15" s="4">
        <v>30</v>
      </c>
      <c r="G15" s="4">
        <v>0</v>
      </c>
    </row>
    <row r="16" spans="1:7" x14ac:dyDescent="0.25">
      <c r="A16" s="6" t="s">
        <v>17</v>
      </c>
      <c r="B16" s="4">
        <v>3</v>
      </c>
      <c r="C16" s="4">
        <v>0</v>
      </c>
      <c r="D16" s="4">
        <v>0</v>
      </c>
      <c r="E16" s="4">
        <v>3</v>
      </c>
      <c r="F16" s="4">
        <v>0</v>
      </c>
      <c r="G16" s="4">
        <v>0</v>
      </c>
    </row>
    <row r="17" spans="1:7" x14ac:dyDescent="0.25">
      <c r="A17" s="6" t="s">
        <v>18</v>
      </c>
      <c r="B17" s="4">
        <v>46</v>
      </c>
      <c r="C17" s="4">
        <v>0</v>
      </c>
      <c r="D17" s="4">
        <v>0</v>
      </c>
      <c r="E17" s="4">
        <v>29</v>
      </c>
      <c r="F17" s="4">
        <v>17</v>
      </c>
      <c r="G17" s="4">
        <v>0</v>
      </c>
    </row>
    <row r="18" spans="1:7" x14ac:dyDescent="0.25">
      <c r="A18" s="6" t="s">
        <v>19</v>
      </c>
      <c r="B18" s="4">
        <v>3</v>
      </c>
      <c r="C18" s="4">
        <v>0</v>
      </c>
      <c r="D18" s="4">
        <v>2</v>
      </c>
      <c r="E18" s="4">
        <v>1</v>
      </c>
      <c r="F18" s="4">
        <v>0</v>
      </c>
      <c r="G18" s="4">
        <v>0</v>
      </c>
    </row>
    <row r="19" spans="1:7" x14ac:dyDescent="0.25">
      <c r="A19" s="6" t="s">
        <v>20</v>
      </c>
      <c r="B19" s="4">
        <v>22</v>
      </c>
      <c r="C19" s="4">
        <v>0</v>
      </c>
      <c r="D19" s="4">
        <v>0</v>
      </c>
      <c r="E19" s="4">
        <v>15</v>
      </c>
      <c r="F19" s="4">
        <v>6</v>
      </c>
      <c r="G19" s="4">
        <v>2</v>
      </c>
    </row>
    <row r="20" spans="1:7" x14ac:dyDescent="0.25">
      <c r="A20" s="6" t="s">
        <v>21</v>
      </c>
      <c r="B20" s="4">
        <v>35</v>
      </c>
      <c r="C20" s="4">
        <v>0</v>
      </c>
      <c r="D20" s="4">
        <v>1</v>
      </c>
      <c r="E20" s="4">
        <v>28</v>
      </c>
      <c r="F20" s="4">
        <v>6</v>
      </c>
      <c r="G20" s="4">
        <v>0</v>
      </c>
    </row>
    <row r="21" spans="1:7" x14ac:dyDescent="0.25">
      <c r="A21" s="6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6" t="s">
        <v>23</v>
      </c>
      <c r="B22" s="4">
        <v>1</v>
      </c>
      <c r="C22" s="4">
        <v>0</v>
      </c>
      <c r="D22" s="4">
        <v>0</v>
      </c>
      <c r="E22" s="4">
        <v>0</v>
      </c>
      <c r="F22" s="4">
        <v>1</v>
      </c>
      <c r="G22" s="4">
        <v>0</v>
      </c>
    </row>
    <row r="23" spans="1:7" x14ac:dyDescent="0.25">
      <c r="A23" s="6" t="s">
        <v>24</v>
      </c>
      <c r="B23" s="4">
        <v>23</v>
      </c>
      <c r="C23" s="4">
        <v>0</v>
      </c>
      <c r="D23" s="4">
        <v>0</v>
      </c>
      <c r="E23" s="4">
        <v>19</v>
      </c>
      <c r="F23" s="4">
        <v>4</v>
      </c>
      <c r="G23" s="4">
        <v>0</v>
      </c>
    </row>
    <row r="24" spans="1:7" x14ac:dyDescent="0.25">
      <c r="A24" s="6" t="s">
        <v>25</v>
      </c>
      <c r="B24" s="4">
        <v>48</v>
      </c>
      <c r="C24" s="4">
        <v>0</v>
      </c>
      <c r="D24" s="4">
        <v>2</v>
      </c>
      <c r="E24" s="4">
        <v>30</v>
      </c>
      <c r="F24" s="4">
        <v>15</v>
      </c>
      <c r="G24" s="4">
        <v>8</v>
      </c>
    </row>
    <row r="25" spans="1:7" x14ac:dyDescent="0.25">
      <c r="A25" s="6" t="s">
        <v>26</v>
      </c>
      <c r="B25" s="4">
        <v>18</v>
      </c>
      <c r="C25" s="4">
        <v>0</v>
      </c>
      <c r="D25" s="4">
        <v>1</v>
      </c>
      <c r="E25" s="4">
        <v>12</v>
      </c>
      <c r="F25" s="4">
        <v>5</v>
      </c>
      <c r="G25" s="4">
        <v>0</v>
      </c>
    </row>
    <row r="26" spans="1:7" x14ac:dyDescent="0.25">
      <c r="A26" s="6" t="s">
        <v>27</v>
      </c>
      <c r="B26" s="4">
        <v>23</v>
      </c>
      <c r="C26" s="4">
        <v>0</v>
      </c>
      <c r="D26" s="4">
        <v>1</v>
      </c>
      <c r="E26" s="4">
        <v>14</v>
      </c>
      <c r="F26" s="4">
        <v>8</v>
      </c>
      <c r="G26" s="4">
        <v>0</v>
      </c>
    </row>
    <row r="27" spans="1:7" x14ac:dyDescent="0.25">
      <c r="A27" s="6" t="s">
        <v>28</v>
      </c>
      <c r="B27" s="4">
        <v>25</v>
      </c>
      <c r="C27" s="4">
        <v>0</v>
      </c>
      <c r="D27" s="4">
        <v>0</v>
      </c>
      <c r="E27" s="4">
        <v>22</v>
      </c>
      <c r="F27" s="4">
        <v>3</v>
      </c>
      <c r="G27" s="4">
        <v>0</v>
      </c>
    </row>
    <row r="28" spans="1:7" x14ac:dyDescent="0.25">
      <c r="A28" s="6" t="s">
        <v>29</v>
      </c>
      <c r="B28" s="4">
        <v>8</v>
      </c>
      <c r="C28" s="4">
        <v>0</v>
      </c>
      <c r="D28" s="4">
        <v>2</v>
      </c>
      <c r="E28" s="4">
        <v>3</v>
      </c>
      <c r="F28" s="4">
        <v>3</v>
      </c>
      <c r="G28" s="4">
        <v>0</v>
      </c>
    </row>
    <row r="29" spans="1:7" x14ac:dyDescent="0.25">
      <c r="A29" s="6" t="s">
        <v>30</v>
      </c>
      <c r="B29" s="4">
        <v>30</v>
      </c>
      <c r="C29" s="4">
        <v>0</v>
      </c>
      <c r="D29" s="4">
        <v>1</v>
      </c>
      <c r="E29" s="4">
        <v>25</v>
      </c>
      <c r="F29" s="4">
        <v>4</v>
      </c>
      <c r="G29" s="4">
        <v>0</v>
      </c>
    </row>
    <row r="30" spans="1:7" x14ac:dyDescent="0.25">
      <c r="A30" s="6" t="s">
        <v>31</v>
      </c>
      <c r="B30" s="4">
        <v>15</v>
      </c>
      <c r="C30" s="4">
        <v>0</v>
      </c>
      <c r="D30" s="4">
        <v>0</v>
      </c>
      <c r="E30" s="4">
        <v>0</v>
      </c>
      <c r="F30" s="4">
        <v>15</v>
      </c>
      <c r="G30" s="4">
        <v>0</v>
      </c>
    </row>
    <row r="31" spans="1:7" x14ac:dyDescent="0.25">
      <c r="A31" s="7" t="s">
        <v>32</v>
      </c>
      <c r="B31" s="356">
        <f t="shared" ref="B31:G31" si="0">SUM(B6:B30)</f>
        <v>594</v>
      </c>
      <c r="C31" s="356">
        <f t="shared" si="0"/>
        <v>0</v>
      </c>
      <c r="D31" s="356">
        <f t="shared" si="0"/>
        <v>23</v>
      </c>
      <c r="E31" s="356">
        <f t="shared" si="0"/>
        <v>368</v>
      </c>
      <c r="F31" s="356">
        <f t="shared" si="0"/>
        <v>199</v>
      </c>
      <c r="G31" s="356">
        <f t="shared" si="0"/>
        <v>13</v>
      </c>
    </row>
  </sheetData>
  <mergeCells count="8">
    <mergeCell ref="A1:G1"/>
    <mergeCell ref="A2:A4"/>
    <mergeCell ref="B2:B4"/>
    <mergeCell ref="C2:G2"/>
    <mergeCell ref="D3:D4"/>
    <mergeCell ref="F3:G3"/>
    <mergeCell ref="C3:C4"/>
    <mergeCell ref="E3:E4"/>
  </mergeCells>
  <conditionalFormatting sqref="B6:G31">
    <cfRule type="cellIs" dxfId="109" priority="1" operator="equal">
      <formula>0</formula>
    </cfRule>
  </conditionalFormatting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O36"/>
  <sheetViews>
    <sheetView topLeftCell="C1" workbookViewId="0">
      <selection sqref="A1:G1"/>
    </sheetView>
  </sheetViews>
  <sheetFormatPr defaultRowHeight="15" x14ac:dyDescent="0.25"/>
  <cols>
    <col min="1" max="1" width="17.7109375" customWidth="1"/>
    <col min="2" max="2" width="13.140625" customWidth="1"/>
    <col min="3" max="3" width="10.85546875" customWidth="1"/>
    <col min="4" max="4" width="15.42578125" customWidth="1"/>
    <col min="5" max="5" width="11" customWidth="1"/>
    <col min="6" max="6" width="11.28515625" customWidth="1"/>
    <col min="7" max="7" width="12" customWidth="1"/>
    <col min="8" max="8" width="13" customWidth="1"/>
    <col min="10" max="10" width="10.42578125" customWidth="1"/>
    <col min="11" max="11" width="10.28515625" customWidth="1"/>
  </cols>
  <sheetData>
    <row r="1" spans="1:15" s="351" customFormat="1" ht="30.75" customHeight="1" x14ac:dyDescent="0.3">
      <c r="A1" s="464" t="s">
        <v>244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378"/>
    </row>
    <row r="2" spans="1:15" s="351" customFormat="1" ht="19.899999999999999" customHeight="1" thickBot="1" x14ac:dyDescent="0.35">
      <c r="A2" s="38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96" t="s">
        <v>347</v>
      </c>
      <c r="O2" s="378"/>
    </row>
    <row r="3" spans="1:15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  <c r="O3" s="379"/>
    </row>
    <row r="4" spans="1:15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5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5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5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5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5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5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5" x14ac:dyDescent="0.25">
      <c r="A11" s="334" t="s">
        <v>7</v>
      </c>
      <c r="B11" s="357">
        <v>12182</v>
      </c>
      <c r="C11" s="357">
        <v>0</v>
      </c>
      <c r="D11" s="357">
        <v>0</v>
      </c>
      <c r="E11" s="357">
        <v>0</v>
      </c>
      <c r="F11" s="357">
        <v>2848</v>
      </c>
      <c r="G11" s="357">
        <v>0</v>
      </c>
      <c r="H11" s="357">
        <v>0</v>
      </c>
      <c r="I11" s="357">
        <v>0</v>
      </c>
      <c r="J11" s="357">
        <v>1944</v>
      </c>
      <c r="K11" s="357">
        <v>0</v>
      </c>
      <c r="L11" s="357">
        <v>0</v>
      </c>
      <c r="M11" s="357">
        <v>0</v>
      </c>
      <c r="N11" s="357">
        <v>7390</v>
      </c>
    </row>
    <row r="12" spans="1:15" x14ac:dyDescent="0.25">
      <c r="A12" s="335" t="s">
        <v>8</v>
      </c>
      <c r="B12" s="358">
        <v>4188</v>
      </c>
      <c r="C12" s="358">
        <v>0</v>
      </c>
      <c r="D12" s="358">
        <v>53</v>
      </c>
      <c r="E12" s="358">
        <v>43</v>
      </c>
      <c r="F12" s="358">
        <v>243</v>
      </c>
      <c r="G12" s="358">
        <v>0</v>
      </c>
      <c r="H12" s="358">
        <v>200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3649</v>
      </c>
    </row>
    <row r="13" spans="1:15" x14ac:dyDescent="0.25">
      <c r="A13" s="335" t="s">
        <v>9</v>
      </c>
      <c r="B13" s="358">
        <v>13369</v>
      </c>
      <c r="C13" s="358">
        <v>820</v>
      </c>
      <c r="D13" s="358">
        <v>48</v>
      </c>
      <c r="E13" s="358">
        <v>1145</v>
      </c>
      <c r="F13" s="358">
        <v>2561</v>
      </c>
      <c r="G13" s="358">
        <v>0</v>
      </c>
      <c r="H13" s="358">
        <v>367</v>
      </c>
      <c r="I13" s="358">
        <v>0</v>
      </c>
      <c r="J13" s="358">
        <v>2348</v>
      </c>
      <c r="K13" s="358">
        <v>573</v>
      </c>
      <c r="L13" s="358">
        <v>0</v>
      </c>
      <c r="M13" s="358">
        <v>0</v>
      </c>
      <c r="N13" s="358">
        <v>5507</v>
      </c>
    </row>
    <row r="14" spans="1:15" x14ac:dyDescent="0.25">
      <c r="A14" s="335" t="s">
        <v>10</v>
      </c>
      <c r="B14" s="358">
        <v>14044</v>
      </c>
      <c r="C14" s="358">
        <v>952</v>
      </c>
      <c r="D14" s="358">
        <v>513</v>
      </c>
      <c r="E14" s="358">
        <v>284</v>
      </c>
      <c r="F14" s="358">
        <v>9770</v>
      </c>
      <c r="G14" s="358">
        <v>0</v>
      </c>
      <c r="H14" s="358">
        <v>86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2439</v>
      </c>
    </row>
    <row r="15" spans="1:15" x14ac:dyDescent="0.25">
      <c r="A15" s="335" t="s">
        <v>11</v>
      </c>
      <c r="B15" s="358">
        <v>3660</v>
      </c>
      <c r="C15" s="358">
        <v>491</v>
      </c>
      <c r="D15" s="358">
        <v>150</v>
      </c>
      <c r="E15" s="358">
        <v>618</v>
      </c>
      <c r="F15" s="358">
        <v>2203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198</v>
      </c>
    </row>
    <row r="16" spans="1:15" x14ac:dyDescent="0.25">
      <c r="A16" s="335" t="s">
        <v>12</v>
      </c>
      <c r="B16" s="358">
        <v>1478</v>
      </c>
      <c r="C16" s="358">
        <v>0</v>
      </c>
      <c r="D16" s="358">
        <v>72</v>
      </c>
      <c r="E16" s="358">
        <v>0</v>
      </c>
      <c r="F16" s="358">
        <v>606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800</v>
      </c>
    </row>
    <row r="17" spans="1:14" x14ac:dyDescent="0.25">
      <c r="A17" s="335" t="s">
        <v>13</v>
      </c>
      <c r="B17" s="358">
        <v>6740</v>
      </c>
      <c r="C17" s="358">
        <v>1557</v>
      </c>
      <c r="D17" s="358">
        <v>0</v>
      </c>
      <c r="E17" s="358">
        <v>546</v>
      </c>
      <c r="F17" s="358">
        <v>2384</v>
      </c>
      <c r="G17" s="358">
        <v>0</v>
      </c>
      <c r="H17" s="358">
        <v>1415</v>
      </c>
      <c r="I17" s="358">
        <v>0</v>
      </c>
      <c r="J17" s="358">
        <v>203</v>
      </c>
      <c r="K17" s="358">
        <v>635</v>
      </c>
      <c r="L17" s="358">
        <v>0</v>
      </c>
      <c r="M17" s="358">
        <v>0</v>
      </c>
      <c r="N17" s="358">
        <v>0</v>
      </c>
    </row>
    <row r="18" spans="1:14" x14ac:dyDescent="0.25">
      <c r="A18" s="335" t="s">
        <v>14</v>
      </c>
      <c r="B18" s="358">
        <v>7934</v>
      </c>
      <c r="C18" s="358">
        <v>0</v>
      </c>
      <c r="D18" s="358">
        <v>530</v>
      </c>
      <c r="E18" s="358">
        <v>601</v>
      </c>
      <c r="F18" s="358">
        <v>5713</v>
      </c>
      <c r="G18" s="358">
        <v>528</v>
      </c>
      <c r="H18" s="358">
        <v>85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477</v>
      </c>
    </row>
    <row r="19" spans="1:14" x14ac:dyDescent="0.25">
      <c r="A19" s="335" t="s">
        <v>15</v>
      </c>
      <c r="B19" s="358">
        <v>8554</v>
      </c>
      <c r="C19" s="358">
        <v>0</v>
      </c>
      <c r="D19" s="358">
        <v>234</v>
      </c>
      <c r="E19" s="358">
        <v>0</v>
      </c>
      <c r="F19" s="358">
        <v>8032</v>
      </c>
      <c r="G19" s="358">
        <v>288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335" t="s">
        <v>16</v>
      </c>
      <c r="B20" s="358">
        <v>8314</v>
      </c>
      <c r="C20" s="358">
        <v>1898</v>
      </c>
      <c r="D20" s="358">
        <v>0</v>
      </c>
      <c r="E20" s="358">
        <v>225</v>
      </c>
      <c r="F20" s="358">
        <v>2135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4056</v>
      </c>
    </row>
    <row r="21" spans="1:14" x14ac:dyDescent="0.25">
      <c r="A21" s="335" t="s">
        <v>17</v>
      </c>
      <c r="B21" s="358">
        <v>6138</v>
      </c>
      <c r="C21" s="358">
        <v>504</v>
      </c>
      <c r="D21" s="358">
        <v>293</v>
      </c>
      <c r="E21" s="358">
        <v>2281</v>
      </c>
      <c r="F21" s="358">
        <v>927</v>
      </c>
      <c r="G21" s="358">
        <v>0</v>
      </c>
      <c r="H21" s="358">
        <v>984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1149</v>
      </c>
    </row>
    <row r="22" spans="1:14" x14ac:dyDescent="0.25">
      <c r="A22" s="335" t="s">
        <v>18</v>
      </c>
      <c r="B22" s="358">
        <v>4546</v>
      </c>
      <c r="C22" s="358">
        <v>0</v>
      </c>
      <c r="D22" s="358">
        <v>0</v>
      </c>
      <c r="E22" s="358">
        <v>1422</v>
      </c>
      <c r="F22" s="358">
        <v>2157</v>
      </c>
      <c r="G22" s="358">
        <v>0</v>
      </c>
      <c r="H22" s="358">
        <v>685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282</v>
      </c>
    </row>
    <row r="23" spans="1:14" x14ac:dyDescent="0.25">
      <c r="A23" s="335" t="s">
        <v>19</v>
      </c>
      <c r="B23" s="358">
        <v>1649</v>
      </c>
      <c r="C23" s="358">
        <v>40</v>
      </c>
      <c r="D23" s="358">
        <v>0</v>
      </c>
      <c r="E23" s="358">
        <v>0</v>
      </c>
      <c r="F23" s="358">
        <v>16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1593</v>
      </c>
    </row>
    <row r="24" spans="1:14" x14ac:dyDescent="0.25">
      <c r="A24" s="335" t="s">
        <v>20</v>
      </c>
      <c r="B24" s="358">
        <v>7022</v>
      </c>
      <c r="C24" s="358">
        <v>351</v>
      </c>
      <c r="D24" s="358">
        <v>0</v>
      </c>
      <c r="E24" s="358">
        <v>115</v>
      </c>
      <c r="F24" s="358">
        <v>4719</v>
      </c>
      <c r="G24" s="358">
        <v>0</v>
      </c>
      <c r="H24" s="358">
        <v>0</v>
      </c>
      <c r="I24" s="358">
        <v>0</v>
      </c>
      <c r="J24" s="358">
        <v>0</v>
      </c>
      <c r="K24" s="358">
        <v>192</v>
      </c>
      <c r="L24" s="358">
        <v>0</v>
      </c>
      <c r="M24" s="358">
        <v>0</v>
      </c>
      <c r="N24" s="358">
        <v>1645</v>
      </c>
    </row>
    <row r="25" spans="1:14" x14ac:dyDescent="0.25">
      <c r="A25" s="335" t="s">
        <v>21</v>
      </c>
      <c r="B25" s="358">
        <v>13068</v>
      </c>
      <c r="C25" s="358">
        <v>3031</v>
      </c>
      <c r="D25" s="358">
        <v>975</v>
      </c>
      <c r="E25" s="358">
        <v>1606</v>
      </c>
      <c r="F25" s="358">
        <v>1866</v>
      </c>
      <c r="G25" s="358">
        <v>0</v>
      </c>
      <c r="H25" s="358">
        <v>312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5278</v>
      </c>
    </row>
    <row r="26" spans="1:14" x14ac:dyDescent="0.25">
      <c r="A26" s="335" t="s">
        <v>22</v>
      </c>
      <c r="B26" s="358">
        <v>3885</v>
      </c>
      <c r="C26" s="358">
        <v>595</v>
      </c>
      <c r="D26" s="358">
        <v>0</v>
      </c>
      <c r="E26" s="358">
        <v>378</v>
      </c>
      <c r="F26" s="358">
        <v>0</v>
      </c>
      <c r="G26" s="358">
        <v>0</v>
      </c>
      <c r="H26" s="358">
        <v>257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2655</v>
      </c>
    </row>
    <row r="27" spans="1:14" x14ac:dyDescent="0.25">
      <c r="A27" s="335" t="s">
        <v>23</v>
      </c>
      <c r="B27" s="358">
        <v>1827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1827</v>
      </c>
    </row>
    <row r="28" spans="1:14" x14ac:dyDescent="0.25">
      <c r="A28" s="335" t="s">
        <v>24</v>
      </c>
      <c r="B28" s="358">
        <v>3534</v>
      </c>
      <c r="C28" s="358">
        <v>743</v>
      </c>
      <c r="D28" s="358">
        <v>0</v>
      </c>
      <c r="E28" s="358">
        <v>283</v>
      </c>
      <c r="F28" s="358">
        <v>2001</v>
      </c>
      <c r="G28" s="358">
        <v>0</v>
      </c>
      <c r="H28" s="358">
        <v>105</v>
      </c>
      <c r="I28" s="358">
        <v>0</v>
      </c>
      <c r="J28" s="358">
        <v>0</v>
      </c>
      <c r="K28" s="358">
        <v>0</v>
      </c>
      <c r="L28" s="358">
        <v>0</v>
      </c>
      <c r="M28" s="358">
        <v>109</v>
      </c>
      <c r="N28" s="358">
        <v>293</v>
      </c>
    </row>
    <row r="29" spans="1:14" x14ac:dyDescent="0.25">
      <c r="A29" s="335" t="s">
        <v>25</v>
      </c>
      <c r="B29" s="358">
        <v>20776</v>
      </c>
      <c r="C29" s="358">
        <v>0</v>
      </c>
      <c r="D29" s="358">
        <v>0</v>
      </c>
      <c r="E29" s="358">
        <v>0</v>
      </c>
      <c r="F29" s="358">
        <v>17447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3329</v>
      </c>
    </row>
    <row r="30" spans="1:14" x14ac:dyDescent="0.25">
      <c r="A30" s="335" t="s">
        <v>26</v>
      </c>
      <c r="B30" s="358">
        <v>5782</v>
      </c>
      <c r="C30" s="358">
        <v>99</v>
      </c>
      <c r="D30" s="358">
        <v>250</v>
      </c>
      <c r="E30" s="358">
        <v>2649</v>
      </c>
      <c r="F30" s="358">
        <v>0</v>
      </c>
      <c r="G30" s="358">
        <v>0</v>
      </c>
      <c r="H30" s="358">
        <v>0</v>
      </c>
      <c r="I30" s="358">
        <v>0</v>
      </c>
      <c r="J30" s="358">
        <v>480</v>
      </c>
      <c r="K30" s="358">
        <v>0</v>
      </c>
      <c r="L30" s="358">
        <v>0</v>
      </c>
      <c r="M30" s="358">
        <v>0</v>
      </c>
      <c r="N30" s="358">
        <v>2304</v>
      </c>
    </row>
    <row r="31" spans="1:14" x14ac:dyDescent="0.25">
      <c r="A31" s="335" t="s">
        <v>27</v>
      </c>
      <c r="B31" s="358">
        <v>6770</v>
      </c>
      <c r="C31" s="358">
        <v>0</v>
      </c>
      <c r="D31" s="358">
        <v>0</v>
      </c>
      <c r="E31" s="358">
        <v>2220</v>
      </c>
      <c r="F31" s="358">
        <v>3901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649</v>
      </c>
    </row>
    <row r="32" spans="1:14" x14ac:dyDescent="0.25">
      <c r="A32" s="335" t="s">
        <v>28</v>
      </c>
      <c r="B32" s="358">
        <v>8229</v>
      </c>
      <c r="C32" s="358">
        <v>2889</v>
      </c>
      <c r="D32" s="358">
        <v>0</v>
      </c>
      <c r="E32" s="358">
        <v>0</v>
      </c>
      <c r="F32" s="358">
        <v>4112</v>
      </c>
      <c r="G32" s="358">
        <v>0</v>
      </c>
      <c r="H32" s="358">
        <v>0</v>
      </c>
      <c r="I32" s="358">
        <v>0</v>
      </c>
      <c r="J32" s="358">
        <v>1228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335" t="s">
        <v>29</v>
      </c>
      <c r="B33" s="358">
        <v>2545</v>
      </c>
      <c r="C33" s="358">
        <v>0</v>
      </c>
      <c r="D33" s="358">
        <v>0</v>
      </c>
      <c r="E33" s="358">
        <v>273</v>
      </c>
      <c r="F33" s="358">
        <v>873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1399</v>
      </c>
    </row>
    <row r="34" spans="1:14" x14ac:dyDescent="0.25">
      <c r="A34" s="335" t="s">
        <v>30</v>
      </c>
      <c r="B34" s="358">
        <v>1750</v>
      </c>
      <c r="C34" s="358">
        <v>0</v>
      </c>
      <c r="D34" s="358">
        <v>0</v>
      </c>
      <c r="E34" s="358">
        <v>0</v>
      </c>
      <c r="F34" s="358">
        <v>1206</v>
      </c>
      <c r="G34" s="358">
        <v>0</v>
      </c>
      <c r="H34" s="358">
        <v>544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35" t="s">
        <v>31</v>
      </c>
      <c r="B35" s="358">
        <v>18555</v>
      </c>
      <c r="C35" s="358">
        <v>0</v>
      </c>
      <c r="D35" s="358">
        <v>0</v>
      </c>
      <c r="E35" s="358">
        <v>1093</v>
      </c>
      <c r="F35" s="358">
        <v>5227</v>
      </c>
      <c r="G35" s="358">
        <v>0</v>
      </c>
      <c r="H35" s="358">
        <v>11899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336</v>
      </c>
    </row>
    <row r="36" spans="1:14" x14ac:dyDescent="0.25">
      <c r="A36" s="336" t="s">
        <v>32</v>
      </c>
      <c r="B36" s="360">
        <f t="shared" ref="B36:N36" si="0">SUM(B11:B35)</f>
        <v>186539</v>
      </c>
      <c r="C36" s="360">
        <f t="shared" si="0"/>
        <v>13970</v>
      </c>
      <c r="D36" s="360">
        <f t="shared" si="0"/>
        <v>3118</v>
      </c>
      <c r="E36" s="360">
        <f t="shared" si="0"/>
        <v>15782</v>
      </c>
      <c r="F36" s="360">
        <f t="shared" si="0"/>
        <v>80947</v>
      </c>
      <c r="G36" s="360">
        <f t="shared" si="0"/>
        <v>816</v>
      </c>
      <c r="H36" s="360">
        <f t="shared" si="0"/>
        <v>16939</v>
      </c>
      <c r="I36" s="360">
        <f t="shared" si="0"/>
        <v>0</v>
      </c>
      <c r="J36" s="360">
        <f t="shared" si="0"/>
        <v>6203</v>
      </c>
      <c r="K36" s="360">
        <f t="shared" si="0"/>
        <v>1400</v>
      </c>
      <c r="L36" s="360">
        <f t="shared" si="0"/>
        <v>0</v>
      </c>
      <c r="M36" s="360">
        <f t="shared" si="0"/>
        <v>109</v>
      </c>
      <c r="N36" s="360">
        <f t="shared" si="0"/>
        <v>47255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38" priority="1" operator="equal">
      <formula>0</formula>
    </cfRule>
  </conditionalFormatting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N36"/>
  <sheetViews>
    <sheetView topLeftCell="B1" workbookViewId="0">
      <selection sqref="A1:G1"/>
    </sheetView>
  </sheetViews>
  <sheetFormatPr defaultRowHeight="15" x14ac:dyDescent="0.25"/>
  <cols>
    <col min="1" max="1" width="17.7109375" customWidth="1"/>
    <col min="2" max="2" width="12.5703125" customWidth="1"/>
    <col min="3" max="3" width="10.42578125" customWidth="1"/>
    <col min="4" max="4" width="14.140625" customWidth="1"/>
    <col min="5" max="5" width="12.42578125" customWidth="1"/>
    <col min="6" max="6" width="10.85546875" customWidth="1"/>
    <col min="7" max="7" width="12.28515625" customWidth="1"/>
    <col min="8" max="8" width="12.7109375" customWidth="1"/>
    <col min="10" max="10" width="10.42578125" customWidth="1"/>
    <col min="11" max="11" width="10.7109375" customWidth="1"/>
  </cols>
  <sheetData>
    <row r="1" spans="1:14" s="351" customFormat="1" ht="42" customHeight="1" x14ac:dyDescent="0.3">
      <c r="A1" s="509" t="s">
        <v>318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21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6" t="s">
        <v>347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331" t="s">
        <v>7</v>
      </c>
      <c r="B11" s="357">
        <v>27064</v>
      </c>
      <c r="C11" s="357">
        <v>2599</v>
      </c>
      <c r="D11" s="357">
        <v>1223</v>
      </c>
      <c r="E11" s="357">
        <v>0</v>
      </c>
      <c r="F11" s="357">
        <v>13212</v>
      </c>
      <c r="G11" s="357">
        <v>0</v>
      </c>
      <c r="H11" s="357">
        <v>0</v>
      </c>
      <c r="I11" s="357">
        <v>0</v>
      </c>
      <c r="J11" s="357">
        <v>1944</v>
      </c>
      <c r="K11" s="357">
        <v>0</v>
      </c>
      <c r="L11" s="357">
        <v>0</v>
      </c>
      <c r="M11" s="357">
        <v>0</v>
      </c>
      <c r="N11" s="357">
        <v>8086</v>
      </c>
    </row>
    <row r="12" spans="1:14" x14ac:dyDescent="0.25">
      <c r="A12" s="332" t="s">
        <v>8</v>
      </c>
      <c r="B12" s="358">
        <v>21715</v>
      </c>
      <c r="C12" s="358">
        <v>2840</v>
      </c>
      <c r="D12" s="358">
        <v>842</v>
      </c>
      <c r="E12" s="358">
        <v>1012</v>
      </c>
      <c r="F12" s="358">
        <v>835</v>
      </c>
      <c r="G12" s="358">
        <v>0</v>
      </c>
      <c r="H12" s="358">
        <v>60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16126</v>
      </c>
    </row>
    <row r="13" spans="1:14" x14ac:dyDescent="0.25">
      <c r="A13" s="332" t="s">
        <v>9</v>
      </c>
      <c r="B13" s="358">
        <v>99449</v>
      </c>
      <c r="C13" s="358">
        <v>8690</v>
      </c>
      <c r="D13" s="358">
        <v>3743</v>
      </c>
      <c r="E13" s="358">
        <v>3996</v>
      </c>
      <c r="F13" s="358">
        <v>25422</v>
      </c>
      <c r="G13" s="358">
        <v>1684</v>
      </c>
      <c r="H13" s="358">
        <v>271</v>
      </c>
      <c r="I13" s="358">
        <v>0</v>
      </c>
      <c r="J13" s="358">
        <v>3166</v>
      </c>
      <c r="K13" s="358">
        <v>3245</v>
      </c>
      <c r="L13" s="358">
        <v>0</v>
      </c>
      <c r="M13" s="358">
        <v>0</v>
      </c>
      <c r="N13" s="358">
        <v>49232</v>
      </c>
    </row>
    <row r="14" spans="1:14" x14ac:dyDescent="0.25">
      <c r="A14" s="332" t="s">
        <v>10</v>
      </c>
      <c r="B14" s="358">
        <v>38272</v>
      </c>
      <c r="C14" s="358">
        <v>4454</v>
      </c>
      <c r="D14" s="358">
        <v>780</v>
      </c>
      <c r="E14" s="358">
        <v>314</v>
      </c>
      <c r="F14" s="358">
        <v>22367</v>
      </c>
      <c r="G14" s="358">
        <v>0</v>
      </c>
      <c r="H14" s="358">
        <v>0</v>
      </c>
      <c r="I14" s="358">
        <v>0</v>
      </c>
      <c r="J14" s="358">
        <v>473</v>
      </c>
      <c r="K14" s="358">
        <v>0</v>
      </c>
      <c r="L14" s="358">
        <v>0</v>
      </c>
      <c r="M14" s="358">
        <v>0</v>
      </c>
      <c r="N14" s="358">
        <v>9884</v>
      </c>
    </row>
    <row r="15" spans="1:14" x14ac:dyDescent="0.25">
      <c r="A15" s="332" t="s">
        <v>11</v>
      </c>
      <c r="B15" s="358">
        <v>21322</v>
      </c>
      <c r="C15" s="358">
        <v>4011</v>
      </c>
      <c r="D15" s="358">
        <v>1721</v>
      </c>
      <c r="E15" s="358">
        <v>121</v>
      </c>
      <c r="F15" s="358">
        <v>8885</v>
      </c>
      <c r="G15" s="358">
        <v>261</v>
      </c>
      <c r="H15" s="358">
        <v>0</v>
      </c>
      <c r="I15" s="358">
        <v>157</v>
      </c>
      <c r="J15" s="358">
        <v>1694</v>
      </c>
      <c r="K15" s="358">
        <v>0</v>
      </c>
      <c r="L15" s="358">
        <v>0</v>
      </c>
      <c r="M15" s="358">
        <v>0</v>
      </c>
      <c r="N15" s="358">
        <v>4472</v>
      </c>
    </row>
    <row r="16" spans="1:14" x14ac:dyDescent="0.25">
      <c r="A16" s="332" t="s">
        <v>12</v>
      </c>
      <c r="B16" s="358">
        <v>7756</v>
      </c>
      <c r="C16" s="358">
        <v>487</v>
      </c>
      <c r="D16" s="358">
        <v>1103</v>
      </c>
      <c r="E16" s="358">
        <v>86</v>
      </c>
      <c r="F16" s="358">
        <v>5510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570</v>
      </c>
    </row>
    <row r="17" spans="1:14" x14ac:dyDescent="0.25">
      <c r="A17" s="332" t="s">
        <v>13</v>
      </c>
      <c r="B17" s="358">
        <v>40301</v>
      </c>
      <c r="C17" s="358">
        <v>7785</v>
      </c>
      <c r="D17" s="358">
        <v>247</v>
      </c>
      <c r="E17" s="358">
        <v>993</v>
      </c>
      <c r="F17" s="358">
        <v>25958</v>
      </c>
      <c r="G17" s="358">
        <v>474</v>
      </c>
      <c r="H17" s="358">
        <v>1055</v>
      </c>
      <c r="I17" s="358">
        <v>0</v>
      </c>
      <c r="J17" s="358">
        <v>970</v>
      </c>
      <c r="K17" s="358">
        <v>683</v>
      </c>
      <c r="L17" s="358">
        <v>0</v>
      </c>
      <c r="M17" s="358">
        <v>122</v>
      </c>
      <c r="N17" s="358">
        <v>2014</v>
      </c>
    </row>
    <row r="18" spans="1:14" x14ac:dyDescent="0.25">
      <c r="A18" s="332" t="s">
        <v>14</v>
      </c>
      <c r="B18" s="358">
        <v>19906</v>
      </c>
      <c r="C18" s="358">
        <v>2046</v>
      </c>
      <c r="D18" s="358">
        <v>652</v>
      </c>
      <c r="E18" s="358">
        <v>2180</v>
      </c>
      <c r="F18" s="358">
        <v>8925</v>
      </c>
      <c r="G18" s="358">
        <v>880</v>
      </c>
      <c r="H18" s="358">
        <v>27</v>
      </c>
      <c r="I18" s="358">
        <v>390</v>
      </c>
      <c r="J18" s="358">
        <v>0</v>
      </c>
      <c r="K18" s="358">
        <v>0</v>
      </c>
      <c r="L18" s="358">
        <v>0</v>
      </c>
      <c r="M18" s="358">
        <v>0</v>
      </c>
      <c r="N18" s="358">
        <v>4806</v>
      </c>
    </row>
    <row r="19" spans="1:14" x14ac:dyDescent="0.25">
      <c r="A19" s="332" t="s">
        <v>15</v>
      </c>
      <c r="B19" s="358">
        <v>33933</v>
      </c>
      <c r="C19" s="358">
        <v>981</v>
      </c>
      <c r="D19" s="358">
        <v>993</v>
      </c>
      <c r="E19" s="358">
        <v>720</v>
      </c>
      <c r="F19" s="358">
        <v>29096</v>
      </c>
      <c r="G19" s="358">
        <v>0</v>
      </c>
      <c r="H19" s="358">
        <v>1256</v>
      </c>
      <c r="I19" s="358">
        <v>0</v>
      </c>
      <c r="J19" s="358">
        <v>690</v>
      </c>
      <c r="K19" s="358">
        <v>197</v>
      </c>
      <c r="L19" s="358">
        <v>0</v>
      </c>
      <c r="M19" s="358">
        <v>0</v>
      </c>
      <c r="N19" s="358">
        <v>0</v>
      </c>
    </row>
    <row r="20" spans="1:14" x14ac:dyDescent="0.25">
      <c r="A20" s="332" t="s">
        <v>16</v>
      </c>
      <c r="B20" s="358">
        <v>39472</v>
      </c>
      <c r="C20" s="358">
        <v>2353</v>
      </c>
      <c r="D20" s="358">
        <v>66</v>
      </c>
      <c r="E20" s="358">
        <v>224</v>
      </c>
      <c r="F20" s="358">
        <v>21581</v>
      </c>
      <c r="G20" s="358">
        <v>102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15146</v>
      </c>
    </row>
    <row r="21" spans="1:14" x14ac:dyDescent="0.25">
      <c r="A21" s="332" t="s">
        <v>17</v>
      </c>
      <c r="B21" s="358">
        <v>17745</v>
      </c>
      <c r="C21" s="358">
        <v>1659</v>
      </c>
      <c r="D21" s="358">
        <v>758</v>
      </c>
      <c r="E21" s="358">
        <v>3030</v>
      </c>
      <c r="F21" s="358">
        <v>801</v>
      </c>
      <c r="G21" s="358">
        <v>0</v>
      </c>
      <c r="H21" s="358">
        <v>822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10675</v>
      </c>
    </row>
    <row r="22" spans="1:14" x14ac:dyDescent="0.25">
      <c r="A22" s="332" t="s">
        <v>18</v>
      </c>
      <c r="B22" s="358">
        <v>47514</v>
      </c>
      <c r="C22" s="358">
        <v>3554</v>
      </c>
      <c r="D22" s="358">
        <v>711</v>
      </c>
      <c r="E22" s="358">
        <v>3535</v>
      </c>
      <c r="F22" s="358">
        <v>30675</v>
      </c>
      <c r="G22" s="358">
        <v>0</v>
      </c>
      <c r="H22" s="358">
        <v>1320</v>
      </c>
      <c r="I22" s="358">
        <v>762</v>
      </c>
      <c r="J22" s="358">
        <v>2233</v>
      </c>
      <c r="K22" s="358">
        <v>0</v>
      </c>
      <c r="L22" s="358">
        <v>0</v>
      </c>
      <c r="M22" s="358">
        <v>0</v>
      </c>
      <c r="N22" s="358">
        <v>4724</v>
      </c>
    </row>
    <row r="23" spans="1:14" x14ac:dyDescent="0.25">
      <c r="A23" s="332" t="s">
        <v>19</v>
      </c>
      <c r="B23" s="358">
        <v>18287</v>
      </c>
      <c r="C23" s="358">
        <v>3445</v>
      </c>
      <c r="D23" s="358">
        <v>962</v>
      </c>
      <c r="E23" s="358">
        <v>177</v>
      </c>
      <c r="F23" s="358">
        <v>1437</v>
      </c>
      <c r="G23" s="358">
        <v>0</v>
      </c>
      <c r="H23" s="358">
        <v>0</v>
      </c>
      <c r="I23" s="358">
        <v>0</v>
      </c>
      <c r="J23" s="358">
        <v>0</v>
      </c>
      <c r="K23" s="358">
        <v>474</v>
      </c>
      <c r="L23" s="358">
        <v>0</v>
      </c>
      <c r="M23" s="358">
        <v>0</v>
      </c>
      <c r="N23" s="358">
        <v>11792</v>
      </c>
    </row>
    <row r="24" spans="1:14" x14ac:dyDescent="0.25">
      <c r="A24" s="332" t="s">
        <v>20</v>
      </c>
      <c r="B24" s="358">
        <v>38092</v>
      </c>
      <c r="C24" s="358">
        <v>3126</v>
      </c>
      <c r="D24" s="358">
        <v>678</v>
      </c>
      <c r="E24" s="358">
        <v>115</v>
      </c>
      <c r="F24" s="358">
        <v>20648</v>
      </c>
      <c r="G24" s="358">
        <v>120</v>
      </c>
      <c r="H24" s="358">
        <v>0</v>
      </c>
      <c r="I24" s="358">
        <v>0</v>
      </c>
      <c r="J24" s="358">
        <v>0</v>
      </c>
      <c r="K24" s="358">
        <v>280</v>
      </c>
      <c r="L24" s="358">
        <v>5609</v>
      </c>
      <c r="M24" s="358">
        <v>0</v>
      </c>
      <c r="N24" s="358">
        <v>7516</v>
      </c>
    </row>
    <row r="25" spans="1:14" x14ac:dyDescent="0.25">
      <c r="A25" s="332" t="s">
        <v>21</v>
      </c>
      <c r="B25" s="358">
        <v>30845</v>
      </c>
      <c r="C25" s="358">
        <v>8551</v>
      </c>
      <c r="D25" s="358">
        <v>3191</v>
      </c>
      <c r="E25" s="358">
        <v>881</v>
      </c>
      <c r="F25" s="358">
        <v>13751</v>
      </c>
      <c r="G25" s="358">
        <v>0</v>
      </c>
      <c r="H25" s="358">
        <v>244</v>
      </c>
      <c r="I25" s="358">
        <v>0</v>
      </c>
      <c r="J25" s="358">
        <v>0</v>
      </c>
      <c r="K25" s="358">
        <v>430</v>
      </c>
      <c r="L25" s="358">
        <v>0</v>
      </c>
      <c r="M25" s="358">
        <v>0</v>
      </c>
      <c r="N25" s="358">
        <v>3797</v>
      </c>
    </row>
    <row r="26" spans="1:14" x14ac:dyDescent="0.25">
      <c r="A26" s="332" t="s">
        <v>22</v>
      </c>
      <c r="B26" s="358">
        <v>14510</v>
      </c>
      <c r="C26" s="358">
        <v>1889</v>
      </c>
      <c r="D26" s="358">
        <v>424</v>
      </c>
      <c r="E26" s="358">
        <v>114</v>
      </c>
      <c r="F26" s="358">
        <v>0</v>
      </c>
      <c r="G26" s="358">
        <v>0</v>
      </c>
      <c r="H26" s="358">
        <v>182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11901</v>
      </c>
    </row>
    <row r="27" spans="1:14" x14ac:dyDescent="0.25">
      <c r="A27" s="332" t="s">
        <v>23</v>
      </c>
      <c r="B27" s="358">
        <v>34974</v>
      </c>
      <c r="C27" s="358">
        <v>3352</v>
      </c>
      <c r="D27" s="358">
        <v>2897</v>
      </c>
      <c r="E27" s="358">
        <v>833</v>
      </c>
      <c r="F27" s="358">
        <v>2750</v>
      </c>
      <c r="G27" s="358">
        <v>131</v>
      </c>
      <c r="H27" s="358">
        <v>446</v>
      </c>
      <c r="I27" s="358">
        <v>0</v>
      </c>
      <c r="J27" s="358">
        <v>465</v>
      </c>
      <c r="K27" s="358">
        <v>0</v>
      </c>
      <c r="L27" s="358">
        <v>0</v>
      </c>
      <c r="M27" s="358">
        <v>0</v>
      </c>
      <c r="N27" s="358">
        <v>24100</v>
      </c>
    </row>
    <row r="28" spans="1:14" x14ac:dyDescent="0.25">
      <c r="A28" s="332" t="s">
        <v>24</v>
      </c>
      <c r="B28" s="358">
        <v>15722</v>
      </c>
      <c r="C28" s="358">
        <v>4526</v>
      </c>
      <c r="D28" s="358">
        <v>544</v>
      </c>
      <c r="E28" s="358">
        <v>256</v>
      </c>
      <c r="F28" s="358">
        <v>10044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194</v>
      </c>
      <c r="N28" s="358">
        <v>158</v>
      </c>
    </row>
    <row r="29" spans="1:14" x14ac:dyDescent="0.25">
      <c r="A29" s="332" t="s">
        <v>25</v>
      </c>
      <c r="B29" s="358">
        <v>71792</v>
      </c>
      <c r="C29" s="358">
        <v>439</v>
      </c>
      <c r="D29" s="358">
        <v>748</v>
      </c>
      <c r="E29" s="358">
        <v>1274</v>
      </c>
      <c r="F29" s="358">
        <v>45977</v>
      </c>
      <c r="G29" s="358">
        <v>0</v>
      </c>
      <c r="H29" s="358">
        <v>670</v>
      </c>
      <c r="I29" s="358">
        <v>0</v>
      </c>
      <c r="J29" s="358">
        <v>1281</v>
      </c>
      <c r="K29" s="358">
        <v>1562</v>
      </c>
      <c r="L29" s="358">
        <v>0</v>
      </c>
      <c r="M29" s="358">
        <v>0</v>
      </c>
      <c r="N29" s="358">
        <v>19841</v>
      </c>
    </row>
    <row r="30" spans="1:14" x14ac:dyDescent="0.25">
      <c r="A30" s="332" t="s">
        <v>26</v>
      </c>
      <c r="B30" s="358">
        <v>25764</v>
      </c>
      <c r="C30" s="358">
        <v>3980</v>
      </c>
      <c r="D30" s="358">
        <v>1151</v>
      </c>
      <c r="E30" s="358">
        <v>301</v>
      </c>
      <c r="F30" s="358">
        <v>10569</v>
      </c>
      <c r="G30" s="358">
        <v>821</v>
      </c>
      <c r="H30" s="358">
        <v>205</v>
      </c>
      <c r="I30" s="358">
        <v>0</v>
      </c>
      <c r="J30" s="358">
        <v>1993</v>
      </c>
      <c r="K30" s="358">
        <v>500</v>
      </c>
      <c r="L30" s="358">
        <v>0</v>
      </c>
      <c r="M30" s="358">
        <v>0</v>
      </c>
      <c r="N30" s="358">
        <v>6244</v>
      </c>
    </row>
    <row r="31" spans="1:14" x14ac:dyDescent="0.25">
      <c r="A31" s="332" t="s">
        <v>27</v>
      </c>
      <c r="B31" s="358">
        <v>36992</v>
      </c>
      <c r="C31" s="358">
        <v>3292</v>
      </c>
      <c r="D31" s="358">
        <v>1270</v>
      </c>
      <c r="E31" s="358">
        <v>2493</v>
      </c>
      <c r="F31" s="358">
        <v>21947</v>
      </c>
      <c r="G31" s="358">
        <v>0</v>
      </c>
      <c r="H31" s="358">
        <v>0</v>
      </c>
      <c r="I31" s="358">
        <v>0</v>
      </c>
      <c r="J31" s="358">
        <v>4161</v>
      </c>
      <c r="K31" s="358">
        <v>0</v>
      </c>
      <c r="L31" s="358">
        <v>0</v>
      </c>
      <c r="M31" s="358">
        <v>0</v>
      </c>
      <c r="N31" s="358">
        <v>3829</v>
      </c>
    </row>
    <row r="32" spans="1:14" x14ac:dyDescent="0.25">
      <c r="A32" s="332" t="s">
        <v>28</v>
      </c>
      <c r="B32" s="358">
        <v>38428</v>
      </c>
      <c r="C32" s="358">
        <v>5528</v>
      </c>
      <c r="D32" s="358">
        <v>2886</v>
      </c>
      <c r="E32" s="358">
        <v>500</v>
      </c>
      <c r="F32" s="358">
        <v>21977</v>
      </c>
      <c r="G32" s="358">
        <v>110</v>
      </c>
      <c r="H32" s="358">
        <v>0</v>
      </c>
      <c r="I32" s="358">
        <v>0</v>
      </c>
      <c r="J32" s="358">
        <v>4533</v>
      </c>
      <c r="K32" s="358">
        <v>346</v>
      </c>
      <c r="L32" s="358">
        <v>0</v>
      </c>
      <c r="M32" s="358">
        <v>0</v>
      </c>
      <c r="N32" s="358">
        <v>2548</v>
      </c>
    </row>
    <row r="33" spans="1:14" x14ac:dyDescent="0.25">
      <c r="A33" s="332" t="s">
        <v>29</v>
      </c>
      <c r="B33" s="358">
        <v>14064</v>
      </c>
      <c r="C33" s="358">
        <v>2259</v>
      </c>
      <c r="D33" s="358">
        <v>707</v>
      </c>
      <c r="E33" s="358">
        <v>118</v>
      </c>
      <c r="F33" s="358">
        <v>6636</v>
      </c>
      <c r="G33" s="358">
        <v>0</v>
      </c>
      <c r="H33" s="358">
        <v>83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4261</v>
      </c>
    </row>
    <row r="34" spans="1:14" x14ac:dyDescent="0.25">
      <c r="A34" s="332" t="s">
        <v>30</v>
      </c>
      <c r="B34" s="358">
        <v>19689</v>
      </c>
      <c r="C34" s="358">
        <v>3564</v>
      </c>
      <c r="D34" s="358">
        <v>281</v>
      </c>
      <c r="E34" s="358">
        <v>803</v>
      </c>
      <c r="F34" s="358">
        <v>14610</v>
      </c>
      <c r="G34" s="358">
        <v>0</v>
      </c>
      <c r="H34" s="358">
        <v>431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32" t="s">
        <v>31</v>
      </c>
      <c r="B35" s="358">
        <v>80164</v>
      </c>
      <c r="C35" s="358">
        <v>10710</v>
      </c>
      <c r="D35" s="358">
        <v>3372</v>
      </c>
      <c r="E35" s="358">
        <v>4430</v>
      </c>
      <c r="F35" s="358">
        <v>42164</v>
      </c>
      <c r="G35" s="358">
        <v>595</v>
      </c>
      <c r="H35" s="358">
        <v>1771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17122</v>
      </c>
    </row>
    <row r="36" spans="1:14" x14ac:dyDescent="0.25">
      <c r="A36" s="333" t="s">
        <v>32</v>
      </c>
      <c r="B36" s="360">
        <f t="shared" ref="B36:N36" si="0">SUM(B11:B35)</f>
        <v>853772</v>
      </c>
      <c r="C36" s="360">
        <f t="shared" si="0"/>
        <v>96120</v>
      </c>
      <c r="D36" s="360">
        <f t="shared" si="0"/>
        <v>31950</v>
      </c>
      <c r="E36" s="360">
        <f t="shared" si="0"/>
        <v>28506</v>
      </c>
      <c r="F36" s="360">
        <f t="shared" si="0"/>
        <v>405777</v>
      </c>
      <c r="G36" s="360">
        <f t="shared" si="0"/>
        <v>5178</v>
      </c>
      <c r="H36" s="360">
        <f t="shared" si="0"/>
        <v>8843</v>
      </c>
      <c r="I36" s="360">
        <f t="shared" si="0"/>
        <v>1309</v>
      </c>
      <c r="J36" s="360">
        <f t="shared" si="0"/>
        <v>23603</v>
      </c>
      <c r="K36" s="360">
        <f t="shared" si="0"/>
        <v>7717</v>
      </c>
      <c r="L36" s="360">
        <f t="shared" si="0"/>
        <v>5609</v>
      </c>
      <c r="M36" s="360">
        <f t="shared" si="0"/>
        <v>316</v>
      </c>
      <c r="N36" s="360">
        <f t="shared" si="0"/>
        <v>238844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37" priority="1" operator="equal">
      <formula>0</formula>
    </cfRule>
  </conditionalFormatting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.5703125" customWidth="1"/>
    <col min="3" max="3" width="10" customWidth="1"/>
    <col min="4" max="4" width="14.140625" customWidth="1"/>
    <col min="5" max="5" width="11.5703125" customWidth="1"/>
    <col min="6" max="6" width="11" customWidth="1"/>
    <col min="7" max="7" width="12.42578125" customWidth="1"/>
    <col min="8" max="8" width="13" customWidth="1"/>
    <col min="10" max="10" width="10.42578125" customWidth="1"/>
    <col min="11" max="11" width="10" customWidth="1"/>
  </cols>
  <sheetData>
    <row r="1" spans="1:14" s="351" customFormat="1" ht="30.75" customHeight="1" x14ac:dyDescent="0.3">
      <c r="A1" s="509" t="s">
        <v>245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328" t="s">
        <v>7</v>
      </c>
      <c r="B11" s="357">
        <v>28</v>
      </c>
      <c r="C11" s="357">
        <v>3</v>
      </c>
      <c r="D11" s="357">
        <v>2</v>
      </c>
      <c r="E11" s="357">
        <v>0</v>
      </c>
      <c r="F11" s="357">
        <v>22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1</v>
      </c>
    </row>
    <row r="12" spans="1:14" x14ac:dyDescent="0.25">
      <c r="A12" s="329" t="s">
        <v>8</v>
      </c>
      <c r="B12" s="358">
        <v>17</v>
      </c>
      <c r="C12" s="358">
        <v>1</v>
      </c>
      <c r="D12" s="358">
        <v>1</v>
      </c>
      <c r="E12" s="358">
        <v>1</v>
      </c>
      <c r="F12" s="358">
        <v>2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12</v>
      </c>
    </row>
    <row r="13" spans="1:14" x14ac:dyDescent="0.25">
      <c r="A13" s="329" t="s">
        <v>9</v>
      </c>
      <c r="B13" s="358">
        <v>69</v>
      </c>
      <c r="C13" s="358">
        <v>9</v>
      </c>
      <c r="D13" s="358">
        <v>6</v>
      </c>
      <c r="E13" s="358">
        <v>2</v>
      </c>
      <c r="F13" s="358">
        <v>16</v>
      </c>
      <c r="G13" s="358">
        <v>1</v>
      </c>
      <c r="H13" s="358">
        <v>0</v>
      </c>
      <c r="I13" s="358">
        <v>0</v>
      </c>
      <c r="J13" s="358">
        <v>2</v>
      </c>
      <c r="K13" s="358">
        <v>2</v>
      </c>
      <c r="L13" s="358">
        <v>0</v>
      </c>
      <c r="M13" s="358">
        <v>0</v>
      </c>
      <c r="N13" s="358">
        <v>31</v>
      </c>
    </row>
    <row r="14" spans="1:14" x14ac:dyDescent="0.25">
      <c r="A14" s="329" t="s">
        <v>10</v>
      </c>
      <c r="B14" s="358">
        <v>25</v>
      </c>
      <c r="C14" s="358">
        <v>4</v>
      </c>
      <c r="D14" s="358">
        <v>1</v>
      </c>
      <c r="E14" s="358">
        <v>1</v>
      </c>
      <c r="F14" s="358">
        <v>18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1</v>
      </c>
    </row>
    <row r="15" spans="1:14" x14ac:dyDescent="0.25">
      <c r="A15" s="329" t="s">
        <v>11</v>
      </c>
      <c r="B15" s="358">
        <v>17</v>
      </c>
      <c r="C15" s="358">
        <v>2</v>
      </c>
      <c r="D15" s="358">
        <v>1</v>
      </c>
      <c r="E15" s="358">
        <v>1</v>
      </c>
      <c r="F15" s="358">
        <v>9</v>
      </c>
      <c r="G15" s="358">
        <v>0</v>
      </c>
      <c r="H15" s="358">
        <v>0</v>
      </c>
      <c r="I15" s="358">
        <v>1</v>
      </c>
      <c r="J15" s="358">
        <v>0</v>
      </c>
      <c r="K15" s="358">
        <v>0</v>
      </c>
      <c r="L15" s="358">
        <v>0</v>
      </c>
      <c r="M15" s="358">
        <v>0</v>
      </c>
      <c r="N15" s="358">
        <v>3</v>
      </c>
    </row>
    <row r="16" spans="1:14" x14ac:dyDescent="0.25">
      <c r="A16" s="329" t="s">
        <v>12</v>
      </c>
      <c r="B16" s="358">
        <v>16</v>
      </c>
      <c r="C16" s="358">
        <v>2</v>
      </c>
      <c r="D16" s="358">
        <v>1</v>
      </c>
      <c r="E16" s="358">
        <v>1</v>
      </c>
      <c r="F16" s="358">
        <v>10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2</v>
      </c>
    </row>
    <row r="17" spans="1:14" x14ac:dyDescent="0.25">
      <c r="A17" s="329" t="s">
        <v>13</v>
      </c>
      <c r="B17" s="358">
        <v>28</v>
      </c>
      <c r="C17" s="358">
        <v>3</v>
      </c>
      <c r="D17" s="358">
        <v>0</v>
      </c>
      <c r="E17" s="358">
        <v>1</v>
      </c>
      <c r="F17" s="358">
        <v>20</v>
      </c>
      <c r="G17" s="358">
        <v>1</v>
      </c>
      <c r="H17" s="358">
        <v>1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2</v>
      </c>
    </row>
    <row r="18" spans="1:14" x14ac:dyDescent="0.25">
      <c r="A18" s="329" t="s">
        <v>14</v>
      </c>
      <c r="B18" s="358">
        <v>22</v>
      </c>
      <c r="C18" s="358">
        <v>3</v>
      </c>
      <c r="D18" s="358">
        <v>1</v>
      </c>
      <c r="E18" s="358">
        <v>2</v>
      </c>
      <c r="F18" s="358">
        <v>9</v>
      </c>
      <c r="G18" s="358">
        <v>2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5</v>
      </c>
    </row>
    <row r="19" spans="1:14" x14ac:dyDescent="0.25">
      <c r="A19" s="329" t="s">
        <v>15</v>
      </c>
      <c r="B19" s="358">
        <v>27</v>
      </c>
      <c r="C19" s="358">
        <v>1</v>
      </c>
      <c r="D19" s="358">
        <v>1</v>
      </c>
      <c r="E19" s="358">
        <v>1</v>
      </c>
      <c r="F19" s="358">
        <v>23</v>
      </c>
      <c r="G19" s="358">
        <v>0</v>
      </c>
      <c r="H19" s="358">
        <v>1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329" t="s">
        <v>16</v>
      </c>
      <c r="B20" s="358">
        <v>41</v>
      </c>
      <c r="C20" s="358">
        <v>5</v>
      </c>
      <c r="D20" s="358">
        <v>0</v>
      </c>
      <c r="E20" s="358">
        <v>0</v>
      </c>
      <c r="F20" s="358">
        <v>26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10</v>
      </c>
    </row>
    <row r="21" spans="1:14" x14ac:dyDescent="0.25">
      <c r="A21" s="329" t="s">
        <v>17</v>
      </c>
      <c r="B21" s="358">
        <v>12</v>
      </c>
      <c r="C21" s="358">
        <v>1</v>
      </c>
      <c r="D21" s="358">
        <v>0</v>
      </c>
      <c r="E21" s="358">
        <v>2</v>
      </c>
      <c r="F21" s="358">
        <v>1</v>
      </c>
      <c r="G21" s="358">
        <v>0</v>
      </c>
      <c r="H21" s="358">
        <v>1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7</v>
      </c>
    </row>
    <row r="22" spans="1:14" x14ac:dyDescent="0.25">
      <c r="A22" s="329" t="s">
        <v>18</v>
      </c>
      <c r="B22" s="358">
        <v>46</v>
      </c>
      <c r="C22" s="358">
        <v>2</v>
      </c>
      <c r="D22" s="358">
        <v>2</v>
      </c>
      <c r="E22" s="358">
        <v>1</v>
      </c>
      <c r="F22" s="358">
        <v>32</v>
      </c>
      <c r="G22" s="358">
        <v>0</v>
      </c>
      <c r="H22" s="358">
        <v>2</v>
      </c>
      <c r="I22" s="358">
        <v>1</v>
      </c>
      <c r="J22" s="358">
        <v>1</v>
      </c>
      <c r="K22" s="358">
        <v>0</v>
      </c>
      <c r="L22" s="358">
        <v>0</v>
      </c>
      <c r="M22" s="358">
        <v>0</v>
      </c>
      <c r="N22" s="358">
        <v>5</v>
      </c>
    </row>
    <row r="23" spans="1:14" x14ac:dyDescent="0.25">
      <c r="A23" s="329" t="s">
        <v>19</v>
      </c>
      <c r="B23" s="358">
        <v>23</v>
      </c>
      <c r="C23" s="358">
        <v>2</v>
      </c>
      <c r="D23" s="358">
        <v>1</v>
      </c>
      <c r="E23" s="358">
        <v>1</v>
      </c>
      <c r="F23" s="358">
        <v>2</v>
      </c>
      <c r="G23" s="358">
        <v>0</v>
      </c>
      <c r="H23" s="358">
        <v>0</v>
      </c>
      <c r="I23" s="358">
        <v>0</v>
      </c>
      <c r="J23" s="358">
        <v>0</v>
      </c>
      <c r="K23" s="358">
        <v>1</v>
      </c>
      <c r="L23" s="358">
        <v>0</v>
      </c>
      <c r="M23" s="358">
        <v>0</v>
      </c>
      <c r="N23" s="358">
        <v>16</v>
      </c>
    </row>
    <row r="24" spans="1:14" x14ac:dyDescent="0.25">
      <c r="A24" s="329" t="s">
        <v>20</v>
      </c>
      <c r="B24" s="358">
        <v>33</v>
      </c>
      <c r="C24" s="358">
        <v>1</v>
      </c>
      <c r="D24" s="358">
        <v>2</v>
      </c>
      <c r="E24" s="358">
        <v>0</v>
      </c>
      <c r="F24" s="358">
        <v>13</v>
      </c>
      <c r="G24" s="358">
        <v>1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16</v>
      </c>
    </row>
    <row r="25" spans="1:14" x14ac:dyDescent="0.25">
      <c r="A25" s="329" t="s">
        <v>21</v>
      </c>
      <c r="B25" s="358">
        <v>30</v>
      </c>
      <c r="C25" s="358">
        <v>4</v>
      </c>
      <c r="D25" s="358">
        <v>4</v>
      </c>
      <c r="E25" s="358">
        <v>0</v>
      </c>
      <c r="F25" s="358">
        <v>21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1</v>
      </c>
    </row>
    <row r="26" spans="1:14" x14ac:dyDescent="0.25">
      <c r="A26" s="329" t="s">
        <v>22</v>
      </c>
      <c r="B26" s="358">
        <v>17</v>
      </c>
      <c r="C26" s="358">
        <v>1</v>
      </c>
      <c r="D26" s="358">
        <v>1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15</v>
      </c>
    </row>
    <row r="27" spans="1:14" x14ac:dyDescent="0.25">
      <c r="A27" s="329" t="s">
        <v>23</v>
      </c>
      <c r="B27" s="358">
        <v>26</v>
      </c>
      <c r="C27" s="358">
        <v>2</v>
      </c>
      <c r="D27" s="358">
        <v>3</v>
      </c>
      <c r="E27" s="358">
        <v>0</v>
      </c>
      <c r="F27" s="358">
        <v>1</v>
      </c>
      <c r="G27" s="358">
        <v>0</v>
      </c>
      <c r="H27" s="358">
        <v>1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19</v>
      </c>
    </row>
    <row r="28" spans="1:14" x14ac:dyDescent="0.25">
      <c r="A28" s="329" t="s">
        <v>24</v>
      </c>
      <c r="B28" s="358">
        <v>14</v>
      </c>
      <c r="C28" s="358">
        <v>3</v>
      </c>
      <c r="D28" s="358">
        <v>1</v>
      </c>
      <c r="E28" s="358">
        <v>0</v>
      </c>
      <c r="F28" s="358">
        <v>10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329" t="s">
        <v>25</v>
      </c>
      <c r="B29" s="358">
        <v>37</v>
      </c>
      <c r="C29" s="358">
        <v>0</v>
      </c>
      <c r="D29" s="358">
        <v>0</v>
      </c>
      <c r="E29" s="358">
        <v>1</v>
      </c>
      <c r="F29" s="358">
        <v>31</v>
      </c>
      <c r="G29" s="358">
        <v>0</v>
      </c>
      <c r="H29" s="358">
        <v>1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4</v>
      </c>
    </row>
    <row r="30" spans="1:14" x14ac:dyDescent="0.25">
      <c r="A30" s="329" t="s">
        <v>26</v>
      </c>
      <c r="B30" s="358">
        <v>26</v>
      </c>
      <c r="C30" s="358">
        <v>2</v>
      </c>
      <c r="D30" s="358">
        <v>2</v>
      </c>
      <c r="E30" s="358">
        <v>1</v>
      </c>
      <c r="F30" s="358">
        <v>12</v>
      </c>
      <c r="G30" s="358">
        <v>0</v>
      </c>
      <c r="H30" s="358">
        <v>1</v>
      </c>
      <c r="I30" s="358">
        <v>0</v>
      </c>
      <c r="J30" s="358">
        <v>0</v>
      </c>
      <c r="K30" s="358">
        <v>1</v>
      </c>
      <c r="L30" s="358">
        <v>0</v>
      </c>
      <c r="M30" s="358">
        <v>0</v>
      </c>
      <c r="N30" s="358">
        <v>7</v>
      </c>
    </row>
    <row r="31" spans="1:14" x14ac:dyDescent="0.25">
      <c r="A31" s="329" t="s">
        <v>27</v>
      </c>
      <c r="B31" s="358">
        <v>23</v>
      </c>
      <c r="C31" s="358">
        <v>1</v>
      </c>
      <c r="D31" s="358">
        <v>2</v>
      </c>
      <c r="E31" s="358">
        <v>1</v>
      </c>
      <c r="F31" s="358">
        <v>15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4</v>
      </c>
    </row>
    <row r="32" spans="1:14" x14ac:dyDescent="0.25">
      <c r="A32" s="329" t="s">
        <v>28</v>
      </c>
      <c r="B32" s="358">
        <v>20</v>
      </c>
      <c r="C32" s="358">
        <v>4</v>
      </c>
      <c r="D32" s="358">
        <v>2</v>
      </c>
      <c r="E32" s="358">
        <v>1</v>
      </c>
      <c r="F32" s="358">
        <v>12</v>
      </c>
      <c r="G32" s="358">
        <v>1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329" t="s">
        <v>29</v>
      </c>
      <c r="B33" s="358">
        <v>13</v>
      </c>
      <c r="C33" s="358">
        <v>2</v>
      </c>
      <c r="D33" s="358">
        <v>1</v>
      </c>
      <c r="E33" s="358">
        <v>0</v>
      </c>
      <c r="F33" s="358">
        <v>4</v>
      </c>
      <c r="G33" s="358">
        <v>0</v>
      </c>
      <c r="H33" s="358">
        <v>1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5</v>
      </c>
    </row>
    <row r="34" spans="1:14" x14ac:dyDescent="0.25">
      <c r="A34" s="329" t="s">
        <v>30</v>
      </c>
      <c r="B34" s="358">
        <v>23</v>
      </c>
      <c r="C34" s="358">
        <v>2</v>
      </c>
      <c r="D34" s="358">
        <v>1</v>
      </c>
      <c r="E34" s="358">
        <v>1</v>
      </c>
      <c r="F34" s="358">
        <v>18</v>
      </c>
      <c r="G34" s="358">
        <v>0</v>
      </c>
      <c r="H34" s="358">
        <v>1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29" t="s">
        <v>31</v>
      </c>
      <c r="B35" s="358">
        <v>28</v>
      </c>
      <c r="C35" s="358">
        <v>3</v>
      </c>
      <c r="D35" s="358">
        <v>2</v>
      </c>
      <c r="E35" s="358">
        <v>5</v>
      </c>
      <c r="F35" s="358">
        <v>11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7</v>
      </c>
    </row>
    <row r="36" spans="1:14" x14ac:dyDescent="0.25">
      <c r="A36" s="330" t="s">
        <v>32</v>
      </c>
      <c r="B36" s="360">
        <f t="shared" ref="B36:N36" si="0">SUM(B11:B35)</f>
        <v>661</v>
      </c>
      <c r="C36" s="360">
        <f t="shared" si="0"/>
        <v>63</v>
      </c>
      <c r="D36" s="360">
        <f t="shared" si="0"/>
        <v>38</v>
      </c>
      <c r="E36" s="360">
        <f t="shared" si="0"/>
        <v>24</v>
      </c>
      <c r="F36" s="360">
        <f t="shared" si="0"/>
        <v>338</v>
      </c>
      <c r="G36" s="360">
        <f t="shared" si="0"/>
        <v>6</v>
      </c>
      <c r="H36" s="360">
        <f t="shared" si="0"/>
        <v>10</v>
      </c>
      <c r="I36" s="360">
        <f t="shared" si="0"/>
        <v>2</v>
      </c>
      <c r="J36" s="360">
        <f t="shared" si="0"/>
        <v>3</v>
      </c>
      <c r="K36" s="360">
        <f t="shared" si="0"/>
        <v>4</v>
      </c>
      <c r="L36" s="360">
        <f t="shared" si="0"/>
        <v>0</v>
      </c>
      <c r="M36" s="360">
        <f t="shared" si="0"/>
        <v>0</v>
      </c>
      <c r="N36" s="360">
        <f t="shared" si="0"/>
        <v>173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36" priority="1" operator="equal">
      <formula>0</formula>
    </cfRule>
  </conditionalFormatting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3.140625" customWidth="1"/>
    <col min="3" max="3" width="10.140625" customWidth="1"/>
    <col min="4" max="4" width="14.42578125" customWidth="1"/>
    <col min="5" max="5" width="11.140625" customWidth="1"/>
    <col min="6" max="6" width="11.28515625" customWidth="1"/>
    <col min="7" max="7" width="10.7109375" customWidth="1"/>
    <col min="8" max="8" width="12.42578125" customWidth="1"/>
    <col min="10" max="10" width="10.42578125" customWidth="1"/>
    <col min="11" max="11" width="10.28515625" customWidth="1"/>
  </cols>
  <sheetData>
    <row r="1" spans="1:14" s="351" customFormat="1" ht="29.25" customHeight="1" x14ac:dyDescent="0.3">
      <c r="A1" s="509" t="s">
        <v>246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325" t="s">
        <v>7</v>
      </c>
      <c r="B11" s="357">
        <v>6</v>
      </c>
      <c r="C11" s="357">
        <v>1</v>
      </c>
      <c r="D11" s="357">
        <v>1</v>
      </c>
      <c r="E11" s="357">
        <v>0</v>
      </c>
      <c r="F11" s="357">
        <v>3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1</v>
      </c>
    </row>
    <row r="12" spans="1:14" x14ac:dyDescent="0.25">
      <c r="A12" s="326" t="s">
        <v>8</v>
      </c>
      <c r="B12" s="358">
        <v>1</v>
      </c>
      <c r="C12" s="358">
        <v>0</v>
      </c>
      <c r="D12" s="358">
        <v>0</v>
      </c>
      <c r="E12" s="358">
        <v>1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326" t="s">
        <v>9</v>
      </c>
      <c r="B13" s="358">
        <v>43</v>
      </c>
      <c r="C13" s="358">
        <v>1</v>
      </c>
      <c r="D13" s="358">
        <v>0</v>
      </c>
      <c r="E13" s="358">
        <v>5</v>
      </c>
      <c r="F13" s="358">
        <v>6</v>
      </c>
      <c r="G13" s="358">
        <v>2</v>
      </c>
      <c r="H13" s="358">
        <v>0</v>
      </c>
      <c r="I13" s="358">
        <v>0</v>
      </c>
      <c r="J13" s="358">
        <v>2</v>
      </c>
      <c r="K13" s="358">
        <v>3</v>
      </c>
      <c r="L13" s="358">
        <v>0</v>
      </c>
      <c r="M13" s="358">
        <v>0</v>
      </c>
      <c r="N13" s="358">
        <v>24</v>
      </c>
    </row>
    <row r="14" spans="1:14" x14ac:dyDescent="0.25">
      <c r="A14" s="326" t="s">
        <v>10</v>
      </c>
      <c r="B14" s="358">
        <v>7</v>
      </c>
      <c r="C14" s="358">
        <v>1</v>
      </c>
      <c r="D14" s="358">
        <v>1</v>
      </c>
      <c r="E14" s="358">
        <v>1</v>
      </c>
      <c r="F14" s="358">
        <v>3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1</v>
      </c>
    </row>
    <row r="15" spans="1:14" x14ac:dyDescent="0.25">
      <c r="A15" s="326" t="s">
        <v>11</v>
      </c>
      <c r="B15" s="358">
        <v>9</v>
      </c>
      <c r="C15" s="358">
        <v>0</v>
      </c>
      <c r="D15" s="358">
        <v>0</v>
      </c>
      <c r="E15" s="358">
        <v>0</v>
      </c>
      <c r="F15" s="358">
        <v>4</v>
      </c>
      <c r="G15" s="358">
        <v>1</v>
      </c>
      <c r="H15" s="358">
        <v>0</v>
      </c>
      <c r="I15" s="358">
        <v>1</v>
      </c>
      <c r="J15" s="358">
        <v>3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326" t="s">
        <v>12</v>
      </c>
      <c r="B16" s="358">
        <v>1</v>
      </c>
      <c r="C16" s="358">
        <v>0</v>
      </c>
      <c r="D16" s="358">
        <v>0</v>
      </c>
      <c r="E16" s="358">
        <v>0</v>
      </c>
      <c r="F16" s="358">
        <v>1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326" t="s">
        <v>13</v>
      </c>
      <c r="B17" s="358">
        <v>14</v>
      </c>
      <c r="C17" s="358">
        <v>1</v>
      </c>
      <c r="D17" s="358">
        <v>0</v>
      </c>
      <c r="E17" s="358">
        <v>2</v>
      </c>
      <c r="F17" s="358">
        <v>7</v>
      </c>
      <c r="G17" s="358">
        <v>1</v>
      </c>
      <c r="H17" s="358">
        <v>1</v>
      </c>
      <c r="I17" s="358">
        <v>0</v>
      </c>
      <c r="J17" s="358">
        <v>1</v>
      </c>
      <c r="K17" s="358">
        <v>0</v>
      </c>
      <c r="L17" s="358">
        <v>0</v>
      </c>
      <c r="M17" s="358">
        <v>0</v>
      </c>
      <c r="N17" s="358">
        <v>1</v>
      </c>
    </row>
    <row r="18" spans="1:14" x14ac:dyDescent="0.25">
      <c r="A18" s="326" t="s">
        <v>14</v>
      </c>
      <c r="B18" s="358">
        <v>6</v>
      </c>
      <c r="C18" s="358">
        <v>0</v>
      </c>
      <c r="D18" s="358">
        <v>0</v>
      </c>
      <c r="E18" s="358">
        <v>1</v>
      </c>
      <c r="F18" s="358">
        <v>3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2</v>
      </c>
    </row>
    <row r="19" spans="1:14" x14ac:dyDescent="0.25">
      <c r="A19" s="326" t="s">
        <v>15</v>
      </c>
      <c r="B19" s="358">
        <v>5</v>
      </c>
      <c r="C19" s="358">
        <v>1</v>
      </c>
      <c r="D19" s="358">
        <v>0</v>
      </c>
      <c r="E19" s="358">
        <v>1</v>
      </c>
      <c r="F19" s="358">
        <v>2</v>
      </c>
      <c r="G19" s="358">
        <v>0</v>
      </c>
      <c r="H19" s="358">
        <v>0</v>
      </c>
      <c r="I19" s="358">
        <v>0</v>
      </c>
      <c r="J19" s="358">
        <v>1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326" t="s">
        <v>16</v>
      </c>
      <c r="B20" s="358">
        <v>25</v>
      </c>
      <c r="C20" s="358">
        <v>1</v>
      </c>
      <c r="D20" s="358">
        <v>0</v>
      </c>
      <c r="E20" s="358">
        <v>0</v>
      </c>
      <c r="F20" s="358">
        <v>19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5</v>
      </c>
    </row>
    <row r="21" spans="1:14" x14ac:dyDescent="0.25">
      <c r="A21" s="326" t="s">
        <v>17</v>
      </c>
      <c r="B21" s="358">
        <v>2</v>
      </c>
      <c r="C21" s="358">
        <v>0</v>
      </c>
      <c r="D21" s="358">
        <v>0</v>
      </c>
      <c r="E21" s="358">
        <v>1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</v>
      </c>
    </row>
    <row r="22" spans="1:14" x14ac:dyDescent="0.25">
      <c r="A22" s="326" t="s">
        <v>18</v>
      </c>
      <c r="B22" s="358">
        <v>6</v>
      </c>
      <c r="C22" s="358">
        <v>0</v>
      </c>
      <c r="D22" s="358">
        <v>0</v>
      </c>
      <c r="E22" s="358">
        <v>1</v>
      </c>
      <c r="F22" s="358">
        <v>3</v>
      </c>
      <c r="G22" s="358">
        <v>0</v>
      </c>
      <c r="H22" s="358">
        <v>0</v>
      </c>
      <c r="I22" s="358">
        <v>0</v>
      </c>
      <c r="J22" s="358">
        <v>1</v>
      </c>
      <c r="K22" s="358">
        <v>0</v>
      </c>
      <c r="L22" s="358">
        <v>0</v>
      </c>
      <c r="M22" s="358">
        <v>0</v>
      </c>
      <c r="N22" s="358">
        <v>1</v>
      </c>
    </row>
    <row r="23" spans="1:14" x14ac:dyDescent="0.25">
      <c r="A23" s="326" t="s">
        <v>19</v>
      </c>
      <c r="B23" s="358">
        <v>1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1</v>
      </c>
    </row>
    <row r="24" spans="1:14" x14ac:dyDescent="0.25">
      <c r="A24" s="326" t="s">
        <v>20</v>
      </c>
      <c r="B24" s="358">
        <v>6</v>
      </c>
      <c r="C24" s="358">
        <v>0</v>
      </c>
      <c r="D24" s="358">
        <v>0</v>
      </c>
      <c r="E24" s="358">
        <v>0</v>
      </c>
      <c r="F24" s="358">
        <v>2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4</v>
      </c>
    </row>
    <row r="25" spans="1:14" x14ac:dyDescent="0.25">
      <c r="A25" s="326" t="s">
        <v>21</v>
      </c>
      <c r="B25" s="358">
        <v>7</v>
      </c>
      <c r="C25" s="358">
        <v>1</v>
      </c>
      <c r="D25" s="358">
        <v>2</v>
      </c>
      <c r="E25" s="358">
        <v>1</v>
      </c>
      <c r="F25" s="358">
        <v>2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1</v>
      </c>
    </row>
    <row r="26" spans="1:14" x14ac:dyDescent="0.25">
      <c r="A26" s="326" t="s">
        <v>22</v>
      </c>
      <c r="B26" s="358">
        <v>7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7</v>
      </c>
    </row>
    <row r="27" spans="1:14" x14ac:dyDescent="0.25">
      <c r="A27" s="326" t="s">
        <v>23</v>
      </c>
      <c r="B27" s="358">
        <v>7</v>
      </c>
      <c r="C27" s="358">
        <v>0</v>
      </c>
      <c r="D27" s="358">
        <v>0</v>
      </c>
      <c r="E27" s="358">
        <v>2</v>
      </c>
      <c r="F27" s="358">
        <v>0</v>
      </c>
      <c r="G27" s="358">
        <v>0</v>
      </c>
      <c r="H27" s="358">
        <v>0</v>
      </c>
      <c r="I27" s="358">
        <v>0</v>
      </c>
      <c r="J27" s="358">
        <v>1</v>
      </c>
      <c r="K27" s="358">
        <v>0</v>
      </c>
      <c r="L27" s="358">
        <v>0</v>
      </c>
      <c r="M27" s="358">
        <v>0</v>
      </c>
      <c r="N27" s="358">
        <v>4</v>
      </c>
    </row>
    <row r="28" spans="1:14" x14ac:dyDescent="0.25">
      <c r="A28" s="326" t="s">
        <v>24</v>
      </c>
      <c r="B28" s="358">
        <v>3</v>
      </c>
      <c r="C28" s="358">
        <v>0</v>
      </c>
      <c r="D28" s="358">
        <v>0</v>
      </c>
      <c r="E28" s="358">
        <v>0</v>
      </c>
      <c r="F28" s="358">
        <v>3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326" t="s">
        <v>25</v>
      </c>
      <c r="B29" s="358">
        <v>22</v>
      </c>
      <c r="C29" s="358">
        <v>0</v>
      </c>
      <c r="D29" s="358">
        <v>0</v>
      </c>
      <c r="E29" s="358">
        <v>0</v>
      </c>
      <c r="F29" s="358">
        <v>17</v>
      </c>
      <c r="G29" s="358">
        <v>0</v>
      </c>
      <c r="H29" s="358">
        <v>0</v>
      </c>
      <c r="I29" s="358">
        <v>0</v>
      </c>
      <c r="J29" s="358">
        <v>2</v>
      </c>
      <c r="K29" s="358">
        <v>1</v>
      </c>
      <c r="L29" s="358">
        <v>0</v>
      </c>
      <c r="M29" s="358">
        <v>0</v>
      </c>
      <c r="N29" s="358">
        <v>2</v>
      </c>
    </row>
    <row r="30" spans="1:14" x14ac:dyDescent="0.25">
      <c r="A30" s="326" t="s">
        <v>26</v>
      </c>
      <c r="B30" s="358">
        <v>11</v>
      </c>
      <c r="C30" s="358">
        <v>0</v>
      </c>
      <c r="D30" s="358">
        <v>0</v>
      </c>
      <c r="E30" s="358">
        <v>0</v>
      </c>
      <c r="F30" s="358">
        <v>2</v>
      </c>
      <c r="G30" s="358">
        <v>1</v>
      </c>
      <c r="H30" s="358">
        <v>0</v>
      </c>
      <c r="I30" s="358">
        <v>0</v>
      </c>
      <c r="J30" s="358">
        <v>3</v>
      </c>
      <c r="K30" s="358">
        <v>0</v>
      </c>
      <c r="L30" s="358">
        <v>0</v>
      </c>
      <c r="M30" s="358">
        <v>0</v>
      </c>
      <c r="N30" s="358">
        <v>5</v>
      </c>
    </row>
    <row r="31" spans="1:14" x14ac:dyDescent="0.25">
      <c r="A31" s="326" t="s">
        <v>27</v>
      </c>
      <c r="B31" s="358">
        <v>4</v>
      </c>
      <c r="C31" s="358">
        <v>0</v>
      </c>
      <c r="D31" s="358">
        <v>0</v>
      </c>
      <c r="E31" s="358">
        <v>1</v>
      </c>
      <c r="F31" s="358">
        <v>2</v>
      </c>
      <c r="G31" s="358">
        <v>0</v>
      </c>
      <c r="H31" s="358">
        <v>0</v>
      </c>
      <c r="I31" s="358">
        <v>0</v>
      </c>
      <c r="J31" s="358">
        <v>1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326" t="s">
        <v>28</v>
      </c>
      <c r="B32" s="358">
        <v>5</v>
      </c>
      <c r="C32" s="358">
        <v>0</v>
      </c>
      <c r="D32" s="358">
        <v>0</v>
      </c>
      <c r="E32" s="358">
        <v>0</v>
      </c>
      <c r="F32" s="358">
        <v>1</v>
      </c>
      <c r="G32" s="358">
        <v>1</v>
      </c>
      <c r="H32" s="358">
        <v>0</v>
      </c>
      <c r="I32" s="358">
        <v>0</v>
      </c>
      <c r="J32" s="358">
        <v>1</v>
      </c>
      <c r="K32" s="358">
        <v>1</v>
      </c>
      <c r="L32" s="358">
        <v>0</v>
      </c>
      <c r="M32" s="358">
        <v>0</v>
      </c>
      <c r="N32" s="358">
        <v>1</v>
      </c>
    </row>
    <row r="33" spans="1:14" x14ac:dyDescent="0.25">
      <c r="A33" s="326" t="s">
        <v>29</v>
      </c>
      <c r="B33" s="358">
        <v>2</v>
      </c>
      <c r="C33" s="358">
        <v>0</v>
      </c>
      <c r="D33" s="358">
        <v>0</v>
      </c>
      <c r="E33" s="358">
        <v>0</v>
      </c>
      <c r="F33" s="358">
        <v>1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1</v>
      </c>
    </row>
    <row r="34" spans="1:14" x14ac:dyDescent="0.25">
      <c r="A34" s="326" t="s">
        <v>30</v>
      </c>
      <c r="B34" s="358">
        <v>6</v>
      </c>
      <c r="C34" s="358">
        <v>0</v>
      </c>
      <c r="D34" s="358">
        <v>0</v>
      </c>
      <c r="E34" s="358">
        <v>1</v>
      </c>
      <c r="F34" s="358">
        <v>5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26" t="s">
        <v>31</v>
      </c>
      <c r="B35" s="358">
        <v>9</v>
      </c>
      <c r="C35" s="358">
        <v>0</v>
      </c>
      <c r="D35" s="358">
        <v>2</v>
      </c>
      <c r="E35" s="358">
        <v>1</v>
      </c>
      <c r="F35" s="358">
        <v>3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3</v>
      </c>
    </row>
    <row r="36" spans="1:14" x14ac:dyDescent="0.25">
      <c r="A36" s="327" t="s">
        <v>32</v>
      </c>
      <c r="B36" s="360">
        <f t="shared" ref="B36:N36" si="0">SUM(B11:B35)</f>
        <v>215</v>
      </c>
      <c r="C36" s="360">
        <f t="shared" si="0"/>
        <v>7</v>
      </c>
      <c r="D36" s="360">
        <f t="shared" si="0"/>
        <v>6</v>
      </c>
      <c r="E36" s="360">
        <f t="shared" si="0"/>
        <v>19</v>
      </c>
      <c r="F36" s="360">
        <f t="shared" si="0"/>
        <v>89</v>
      </c>
      <c r="G36" s="360">
        <f t="shared" si="0"/>
        <v>6</v>
      </c>
      <c r="H36" s="360">
        <f t="shared" si="0"/>
        <v>1</v>
      </c>
      <c r="I36" s="360">
        <f t="shared" si="0"/>
        <v>1</v>
      </c>
      <c r="J36" s="360">
        <f t="shared" si="0"/>
        <v>16</v>
      </c>
      <c r="K36" s="360">
        <f t="shared" si="0"/>
        <v>5</v>
      </c>
      <c r="L36" s="360">
        <f t="shared" si="0"/>
        <v>0</v>
      </c>
      <c r="M36" s="360">
        <f t="shared" si="0"/>
        <v>0</v>
      </c>
      <c r="N36" s="360">
        <f t="shared" si="0"/>
        <v>65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35" priority="1" operator="equal">
      <formula>0</formula>
    </cfRule>
  </conditionalFormatting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2.42578125" customWidth="1"/>
    <col min="3" max="3" width="9.85546875" customWidth="1"/>
    <col min="4" max="4" width="10.85546875" customWidth="1"/>
    <col min="5" max="6" width="10.5703125" customWidth="1"/>
    <col min="7" max="7" width="10.7109375" customWidth="1"/>
    <col min="8" max="8" width="11.85546875" customWidth="1"/>
    <col min="10" max="10" width="10.42578125" customWidth="1"/>
    <col min="11" max="11" width="10.140625" customWidth="1"/>
  </cols>
  <sheetData>
    <row r="1" spans="1:14" s="351" customFormat="1" ht="32.25" customHeight="1" x14ac:dyDescent="0.3">
      <c r="A1" s="509" t="s">
        <v>247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322" t="s">
        <v>7</v>
      </c>
      <c r="B11" s="357">
        <v>22</v>
      </c>
      <c r="C11" s="357">
        <v>0</v>
      </c>
      <c r="D11" s="357">
        <v>0</v>
      </c>
      <c r="E11" s="357">
        <v>0</v>
      </c>
      <c r="F11" s="357">
        <v>20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2</v>
      </c>
    </row>
    <row r="12" spans="1:14" x14ac:dyDescent="0.25">
      <c r="A12" s="323" t="s">
        <v>8</v>
      </c>
      <c r="B12" s="358">
        <v>12</v>
      </c>
      <c r="C12" s="358">
        <v>0</v>
      </c>
      <c r="D12" s="358">
        <v>0</v>
      </c>
      <c r="E12" s="358">
        <v>0</v>
      </c>
      <c r="F12" s="358">
        <v>1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11</v>
      </c>
    </row>
    <row r="13" spans="1:14" x14ac:dyDescent="0.25">
      <c r="A13" s="323" t="s">
        <v>9</v>
      </c>
      <c r="B13" s="358">
        <v>73</v>
      </c>
      <c r="C13" s="358">
        <v>0</v>
      </c>
      <c r="D13" s="358">
        <v>0</v>
      </c>
      <c r="E13" s="358">
        <v>0</v>
      </c>
      <c r="F13" s="358">
        <v>27</v>
      </c>
      <c r="G13" s="358">
        <v>0</v>
      </c>
      <c r="H13" s="358">
        <v>0</v>
      </c>
      <c r="I13" s="358">
        <v>0</v>
      </c>
      <c r="J13" s="358">
        <v>1</v>
      </c>
      <c r="K13" s="358">
        <v>1</v>
      </c>
      <c r="L13" s="358">
        <v>0</v>
      </c>
      <c r="M13" s="358">
        <v>0</v>
      </c>
      <c r="N13" s="358">
        <v>44</v>
      </c>
    </row>
    <row r="14" spans="1:14" x14ac:dyDescent="0.25">
      <c r="A14" s="323" t="s">
        <v>10</v>
      </c>
      <c r="B14" s="358">
        <v>23</v>
      </c>
      <c r="C14" s="358">
        <v>0</v>
      </c>
      <c r="D14" s="358">
        <v>0</v>
      </c>
      <c r="E14" s="358">
        <v>0</v>
      </c>
      <c r="F14" s="358">
        <v>22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1</v>
      </c>
    </row>
    <row r="15" spans="1:14" x14ac:dyDescent="0.25">
      <c r="A15" s="323" t="s">
        <v>11</v>
      </c>
      <c r="B15" s="358">
        <v>11</v>
      </c>
      <c r="C15" s="358">
        <v>0</v>
      </c>
      <c r="D15" s="358">
        <v>0</v>
      </c>
      <c r="E15" s="358">
        <v>0</v>
      </c>
      <c r="F15" s="358">
        <v>5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6</v>
      </c>
    </row>
    <row r="16" spans="1:14" x14ac:dyDescent="0.25">
      <c r="A16" s="323" t="s">
        <v>12</v>
      </c>
      <c r="B16" s="358">
        <v>6</v>
      </c>
      <c r="C16" s="358">
        <v>0</v>
      </c>
      <c r="D16" s="358">
        <v>0</v>
      </c>
      <c r="E16" s="358">
        <v>0</v>
      </c>
      <c r="F16" s="358">
        <v>5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1</v>
      </c>
    </row>
    <row r="17" spans="1:14" x14ac:dyDescent="0.25">
      <c r="A17" s="323" t="s">
        <v>13</v>
      </c>
      <c r="B17" s="358">
        <v>37</v>
      </c>
      <c r="C17" s="358">
        <v>3</v>
      </c>
      <c r="D17" s="358">
        <v>0</v>
      </c>
      <c r="E17" s="358">
        <v>0</v>
      </c>
      <c r="F17" s="358">
        <v>31</v>
      </c>
      <c r="G17" s="358">
        <v>1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2</v>
      </c>
    </row>
    <row r="18" spans="1:14" x14ac:dyDescent="0.25">
      <c r="A18" s="323" t="s">
        <v>14</v>
      </c>
      <c r="B18" s="358">
        <v>20</v>
      </c>
      <c r="C18" s="358">
        <v>0</v>
      </c>
      <c r="D18" s="358">
        <v>0</v>
      </c>
      <c r="E18" s="358">
        <v>0</v>
      </c>
      <c r="F18" s="358">
        <v>13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7</v>
      </c>
    </row>
    <row r="19" spans="1:14" x14ac:dyDescent="0.25">
      <c r="A19" s="323" t="s">
        <v>15</v>
      </c>
      <c r="B19" s="358">
        <v>31</v>
      </c>
      <c r="C19" s="358">
        <v>0</v>
      </c>
      <c r="D19" s="358">
        <v>1</v>
      </c>
      <c r="E19" s="358">
        <v>1</v>
      </c>
      <c r="F19" s="358">
        <v>29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323" t="s">
        <v>16</v>
      </c>
      <c r="B20" s="358">
        <v>41</v>
      </c>
      <c r="C20" s="358">
        <v>3</v>
      </c>
      <c r="D20" s="358">
        <v>0</v>
      </c>
      <c r="E20" s="358">
        <v>0</v>
      </c>
      <c r="F20" s="358">
        <v>24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14</v>
      </c>
    </row>
    <row r="21" spans="1:14" x14ac:dyDescent="0.25">
      <c r="A21" s="323" t="s">
        <v>17</v>
      </c>
      <c r="B21" s="358">
        <v>12</v>
      </c>
      <c r="C21" s="358">
        <v>0</v>
      </c>
      <c r="D21" s="358">
        <v>0</v>
      </c>
      <c r="E21" s="358">
        <v>0</v>
      </c>
      <c r="F21" s="358">
        <v>2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10</v>
      </c>
    </row>
    <row r="22" spans="1:14" x14ac:dyDescent="0.25">
      <c r="A22" s="323" t="s">
        <v>18</v>
      </c>
      <c r="B22" s="358">
        <v>30</v>
      </c>
      <c r="C22" s="358">
        <v>0</v>
      </c>
      <c r="D22" s="358">
        <v>0</v>
      </c>
      <c r="E22" s="358">
        <v>1</v>
      </c>
      <c r="F22" s="358">
        <v>26</v>
      </c>
      <c r="G22" s="358">
        <v>0</v>
      </c>
      <c r="H22" s="358">
        <v>0</v>
      </c>
      <c r="I22" s="358">
        <v>1</v>
      </c>
      <c r="J22" s="358">
        <v>0</v>
      </c>
      <c r="K22" s="358">
        <v>0</v>
      </c>
      <c r="L22" s="358">
        <v>0</v>
      </c>
      <c r="M22" s="358">
        <v>0</v>
      </c>
      <c r="N22" s="358">
        <v>2</v>
      </c>
    </row>
    <row r="23" spans="1:14" x14ac:dyDescent="0.25">
      <c r="A23" s="323" t="s">
        <v>19</v>
      </c>
      <c r="B23" s="358">
        <v>17</v>
      </c>
      <c r="C23" s="358">
        <v>0</v>
      </c>
      <c r="D23" s="358">
        <v>0</v>
      </c>
      <c r="E23" s="358">
        <v>0</v>
      </c>
      <c r="F23" s="358">
        <v>2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15</v>
      </c>
    </row>
    <row r="24" spans="1:14" x14ac:dyDescent="0.25">
      <c r="A24" s="323" t="s">
        <v>20</v>
      </c>
      <c r="B24" s="358">
        <v>24</v>
      </c>
      <c r="C24" s="358">
        <v>0</v>
      </c>
      <c r="D24" s="358">
        <v>0</v>
      </c>
      <c r="E24" s="358">
        <v>0</v>
      </c>
      <c r="F24" s="358">
        <v>14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10</v>
      </c>
    </row>
    <row r="25" spans="1:14" x14ac:dyDescent="0.25">
      <c r="A25" s="323" t="s">
        <v>21</v>
      </c>
      <c r="B25" s="358">
        <v>21</v>
      </c>
      <c r="C25" s="358">
        <v>1</v>
      </c>
      <c r="D25" s="358">
        <v>1</v>
      </c>
      <c r="E25" s="358">
        <v>0</v>
      </c>
      <c r="F25" s="358">
        <v>18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1</v>
      </c>
    </row>
    <row r="26" spans="1:14" x14ac:dyDescent="0.25">
      <c r="A26" s="323" t="s">
        <v>22</v>
      </c>
      <c r="B26" s="358">
        <v>15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15</v>
      </c>
    </row>
    <row r="27" spans="1:14" x14ac:dyDescent="0.25">
      <c r="A27" s="323" t="s">
        <v>23</v>
      </c>
      <c r="B27" s="358">
        <v>18</v>
      </c>
      <c r="C27" s="358">
        <v>1</v>
      </c>
      <c r="D27" s="358">
        <v>0</v>
      </c>
      <c r="E27" s="358">
        <v>0</v>
      </c>
      <c r="F27" s="358">
        <v>1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16</v>
      </c>
    </row>
    <row r="28" spans="1:14" x14ac:dyDescent="0.25">
      <c r="A28" s="323" t="s">
        <v>24</v>
      </c>
      <c r="B28" s="358">
        <v>17</v>
      </c>
      <c r="C28" s="358">
        <v>0</v>
      </c>
      <c r="D28" s="358">
        <v>0</v>
      </c>
      <c r="E28" s="358">
        <v>1</v>
      </c>
      <c r="F28" s="358">
        <v>16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323" t="s">
        <v>25</v>
      </c>
      <c r="B29" s="358">
        <v>41</v>
      </c>
      <c r="C29" s="358">
        <v>1</v>
      </c>
      <c r="D29" s="358">
        <v>0</v>
      </c>
      <c r="E29" s="358">
        <v>0</v>
      </c>
      <c r="F29" s="358">
        <v>35</v>
      </c>
      <c r="G29" s="358">
        <v>0</v>
      </c>
      <c r="H29" s="358">
        <v>0</v>
      </c>
      <c r="I29" s="358">
        <v>0</v>
      </c>
      <c r="J29" s="358">
        <v>1</v>
      </c>
      <c r="K29" s="358">
        <v>1</v>
      </c>
      <c r="L29" s="358">
        <v>0</v>
      </c>
      <c r="M29" s="358">
        <v>0</v>
      </c>
      <c r="N29" s="358">
        <v>3</v>
      </c>
    </row>
    <row r="30" spans="1:14" x14ac:dyDescent="0.25">
      <c r="A30" s="323" t="s">
        <v>26</v>
      </c>
      <c r="B30" s="358">
        <v>18</v>
      </c>
      <c r="C30" s="358">
        <v>1</v>
      </c>
      <c r="D30" s="358">
        <v>0</v>
      </c>
      <c r="E30" s="358">
        <v>0</v>
      </c>
      <c r="F30" s="358">
        <v>13</v>
      </c>
      <c r="G30" s="358">
        <v>1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3</v>
      </c>
    </row>
    <row r="31" spans="1:14" x14ac:dyDescent="0.25">
      <c r="A31" s="323" t="s">
        <v>27</v>
      </c>
      <c r="B31" s="358">
        <v>20</v>
      </c>
      <c r="C31" s="358">
        <v>0</v>
      </c>
      <c r="D31" s="358">
        <v>0</v>
      </c>
      <c r="E31" s="358">
        <v>0</v>
      </c>
      <c r="F31" s="358">
        <v>16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4</v>
      </c>
    </row>
    <row r="32" spans="1:14" x14ac:dyDescent="0.25">
      <c r="A32" s="323" t="s">
        <v>28</v>
      </c>
      <c r="B32" s="358">
        <v>17</v>
      </c>
      <c r="C32" s="358">
        <v>0</v>
      </c>
      <c r="D32" s="358">
        <v>0</v>
      </c>
      <c r="E32" s="358">
        <v>0</v>
      </c>
      <c r="F32" s="358">
        <v>15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2</v>
      </c>
    </row>
    <row r="33" spans="1:14" x14ac:dyDescent="0.25">
      <c r="A33" s="323" t="s">
        <v>29</v>
      </c>
      <c r="B33" s="358">
        <v>10</v>
      </c>
      <c r="C33" s="358">
        <v>0</v>
      </c>
      <c r="D33" s="358">
        <v>0</v>
      </c>
      <c r="E33" s="358">
        <v>0</v>
      </c>
      <c r="F33" s="358">
        <v>6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4</v>
      </c>
    </row>
    <row r="34" spans="1:14" x14ac:dyDescent="0.25">
      <c r="A34" s="323" t="s">
        <v>30</v>
      </c>
      <c r="B34" s="358">
        <v>14</v>
      </c>
      <c r="C34" s="358">
        <v>0</v>
      </c>
      <c r="D34" s="358">
        <v>0</v>
      </c>
      <c r="E34" s="358">
        <v>0</v>
      </c>
      <c r="F34" s="358">
        <v>14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23" t="s">
        <v>31</v>
      </c>
      <c r="B35" s="358">
        <v>33</v>
      </c>
      <c r="C35" s="358">
        <v>2</v>
      </c>
      <c r="D35" s="358">
        <v>1</v>
      </c>
      <c r="E35" s="358">
        <v>1</v>
      </c>
      <c r="F35" s="358">
        <v>15</v>
      </c>
      <c r="G35" s="358">
        <v>1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13</v>
      </c>
    </row>
    <row r="36" spans="1:14" x14ac:dyDescent="0.25">
      <c r="A36" s="324" t="s">
        <v>32</v>
      </c>
      <c r="B36" s="360">
        <f t="shared" ref="B36:N36" si="0">SUM(B11:B35)</f>
        <v>583</v>
      </c>
      <c r="C36" s="360">
        <f t="shared" si="0"/>
        <v>12</v>
      </c>
      <c r="D36" s="360">
        <f t="shared" si="0"/>
        <v>3</v>
      </c>
      <c r="E36" s="360">
        <f t="shared" si="0"/>
        <v>4</v>
      </c>
      <c r="F36" s="360">
        <f t="shared" si="0"/>
        <v>370</v>
      </c>
      <c r="G36" s="360">
        <f t="shared" si="0"/>
        <v>3</v>
      </c>
      <c r="H36" s="360">
        <f t="shared" si="0"/>
        <v>0</v>
      </c>
      <c r="I36" s="360">
        <f t="shared" si="0"/>
        <v>1</v>
      </c>
      <c r="J36" s="360">
        <f t="shared" si="0"/>
        <v>2</v>
      </c>
      <c r="K36" s="360">
        <f t="shared" si="0"/>
        <v>2</v>
      </c>
      <c r="L36" s="360">
        <f t="shared" si="0"/>
        <v>0</v>
      </c>
      <c r="M36" s="360">
        <f t="shared" si="0"/>
        <v>0</v>
      </c>
      <c r="N36" s="360">
        <f t="shared" si="0"/>
        <v>186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34" priority="1" operator="equal">
      <formula>0</formula>
    </cfRule>
  </conditionalFormatting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3" customWidth="1"/>
    <col min="3" max="3" width="10.42578125" customWidth="1"/>
    <col min="4" max="4" width="13.85546875" customWidth="1"/>
    <col min="5" max="5" width="11.7109375" customWidth="1"/>
    <col min="6" max="6" width="10.42578125" customWidth="1"/>
    <col min="7" max="7" width="12.5703125" customWidth="1"/>
    <col min="8" max="8" width="12.85546875" customWidth="1"/>
    <col min="10" max="10" width="10.42578125" customWidth="1"/>
    <col min="11" max="11" width="10.28515625" customWidth="1"/>
  </cols>
  <sheetData>
    <row r="1" spans="1:14" s="351" customFormat="1" ht="18.75" x14ac:dyDescent="0.3">
      <c r="A1" s="509" t="s">
        <v>248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319" t="s">
        <v>7</v>
      </c>
      <c r="B11" s="357">
        <v>1</v>
      </c>
      <c r="C11" s="357">
        <v>0</v>
      </c>
      <c r="D11" s="357">
        <v>0</v>
      </c>
      <c r="E11" s="357">
        <v>0</v>
      </c>
      <c r="F11" s="357">
        <v>1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320" t="s">
        <v>8</v>
      </c>
      <c r="B12" s="358">
        <v>2</v>
      </c>
      <c r="C12" s="358">
        <v>0</v>
      </c>
      <c r="D12" s="358">
        <v>1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</v>
      </c>
    </row>
    <row r="13" spans="1:14" x14ac:dyDescent="0.25">
      <c r="A13" s="320" t="s">
        <v>9</v>
      </c>
      <c r="B13" s="358">
        <v>7</v>
      </c>
      <c r="C13" s="358">
        <v>1</v>
      </c>
      <c r="D13" s="358">
        <v>1</v>
      </c>
      <c r="E13" s="358">
        <v>0</v>
      </c>
      <c r="F13" s="358">
        <v>0</v>
      </c>
      <c r="G13" s="358">
        <v>2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3</v>
      </c>
    </row>
    <row r="14" spans="1:14" x14ac:dyDescent="0.25">
      <c r="A14" s="320" t="s">
        <v>10</v>
      </c>
      <c r="B14" s="358">
        <v>4</v>
      </c>
      <c r="C14" s="358">
        <v>0</v>
      </c>
      <c r="D14" s="358">
        <v>0</v>
      </c>
      <c r="E14" s="358">
        <v>0</v>
      </c>
      <c r="F14" s="358">
        <v>3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1</v>
      </c>
    </row>
    <row r="15" spans="1:14" x14ac:dyDescent="0.25">
      <c r="A15" s="320" t="s">
        <v>11</v>
      </c>
      <c r="B15" s="358">
        <v>2</v>
      </c>
      <c r="C15" s="358">
        <v>0</v>
      </c>
      <c r="D15" s="358">
        <v>1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1</v>
      </c>
    </row>
    <row r="16" spans="1:14" x14ac:dyDescent="0.25">
      <c r="A16" s="320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320" t="s">
        <v>13</v>
      </c>
      <c r="B17" s="358">
        <v>9</v>
      </c>
      <c r="C17" s="358">
        <v>1</v>
      </c>
      <c r="D17" s="358">
        <v>1</v>
      </c>
      <c r="E17" s="358">
        <v>1</v>
      </c>
      <c r="F17" s="358">
        <v>3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1</v>
      </c>
      <c r="N17" s="358">
        <v>2</v>
      </c>
    </row>
    <row r="18" spans="1:14" x14ac:dyDescent="0.25">
      <c r="A18" s="320" t="s">
        <v>14</v>
      </c>
      <c r="B18" s="358">
        <v>7</v>
      </c>
      <c r="C18" s="358">
        <v>1</v>
      </c>
      <c r="D18" s="358">
        <v>0</v>
      </c>
      <c r="E18" s="358">
        <v>1</v>
      </c>
      <c r="F18" s="358">
        <v>2</v>
      </c>
      <c r="G18" s="358">
        <v>1</v>
      </c>
      <c r="H18" s="358">
        <v>0</v>
      </c>
      <c r="I18" s="358">
        <v>1</v>
      </c>
      <c r="J18" s="358">
        <v>0</v>
      </c>
      <c r="K18" s="358">
        <v>0</v>
      </c>
      <c r="L18" s="358">
        <v>0</v>
      </c>
      <c r="M18" s="358">
        <v>0</v>
      </c>
      <c r="N18" s="358">
        <v>1</v>
      </c>
    </row>
    <row r="19" spans="1:14" x14ac:dyDescent="0.25">
      <c r="A19" s="320" t="s">
        <v>15</v>
      </c>
      <c r="B19" s="358">
        <v>6</v>
      </c>
      <c r="C19" s="358">
        <v>0</v>
      </c>
      <c r="D19" s="358">
        <v>0</v>
      </c>
      <c r="E19" s="358">
        <v>0</v>
      </c>
      <c r="F19" s="358">
        <v>5</v>
      </c>
      <c r="G19" s="358">
        <v>0</v>
      </c>
      <c r="H19" s="358">
        <v>1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320" t="s">
        <v>16</v>
      </c>
      <c r="B20" s="358">
        <v>20</v>
      </c>
      <c r="C20" s="358">
        <v>2</v>
      </c>
      <c r="D20" s="358">
        <v>0</v>
      </c>
      <c r="E20" s="358">
        <v>0</v>
      </c>
      <c r="F20" s="358">
        <v>12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6</v>
      </c>
    </row>
    <row r="21" spans="1:14" x14ac:dyDescent="0.25">
      <c r="A21" s="320" t="s">
        <v>17</v>
      </c>
      <c r="B21" s="358">
        <v>2</v>
      </c>
      <c r="C21" s="358">
        <v>0</v>
      </c>
      <c r="D21" s="358">
        <v>1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</v>
      </c>
    </row>
    <row r="22" spans="1:14" x14ac:dyDescent="0.25">
      <c r="A22" s="320" t="s">
        <v>18</v>
      </c>
      <c r="B22" s="358">
        <v>4</v>
      </c>
      <c r="C22" s="358">
        <v>0</v>
      </c>
      <c r="D22" s="358">
        <v>0</v>
      </c>
      <c r="E22" s="358">
        <v>0</v>
      </c>
      <c r="F22" s="358">
        <v>3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1</v>
      </c>
    </row>
    <row r="23" spans="1:14" x14ac:dyDescent="0.25">
      <c r="A23" s="320" t="s">
        <v>19</v>
      </c>
      <c r="B23" s="358">
        <v>1</v>
      </c>
      <c r="C23" s="358">
        <v>0</v>
      </c>
      <c r="D23" s="358">
        <v>1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320" t="s">
        <v>20</v>
      </c>
      <c r="B24" s="358">
        <v>5</v>
      </c>
      <c r="C24" s="358">
        <v>0</v>
      </c>
      <c r="D24" s="358">
        <v>0</v>
      </c>
      <c r="E24" s="358">
        <v>0</v>
      </c>
      <c r="F24" s="358">
        <v>1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4</v>
      </c>
    </row>
    <row r="25" spans="1:14" x14ac:dyDescent="0.25">
      <c r="A25" s="320" t="s">
        <v>21</v>
      </c>
      <c r="B25" s="358">
        <v>3</v>
      </c>
      <c r="C25" s="358">
        <v>0</v>
      </c>
      <c r="D25" s="358">
        <v>1</v>
      </c>
      <c r="E25" s="358">
        <v>0</v>
      </c>
      <c r="F25" s="358">
        <v>2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320" t="s">
        <v>22</v>
      </c>
      <c r="B26" s="358">
        <v>2</v>
      </c>
      <c r="C26" s="358">
        <v>0</v>
      </c>
      <c r="D26" s="358">
        <v>1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1</v>
      </c>
    </row>
    <row r="27" spans="1:14" x14ac:dyDescent="0.25">
      <c r="A27" s="320" t="s">
        <v>23</v>
      </c>
      <c r="B27" s="358">
        <v>9</v>
      </c>
      <c r="C27" s="358">
        <v>2</v>
      </c>
      <c r="D27" s="358">
        <v>2</v>
      </c>
      <c r="E27" s="358">
        <v>0</v>
      </c>
      <c r="F27" s="358">
        <v>0</v>
      </c>
      <c r="G27" s="358">
        <v>1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4</v>
      </c>
    </row>
    <row r="28" spans="1:14" x14ac:dyDescent="0.25">
      <c r="A28" s="320" t="s">
        <v>24</v>
      </c>
      <c r="B28" s="358">
        <v>2</v>
      </c>
      <c r="C28" s="358">
        <v>1</v>
      </c>
      <c r="D28" s="358">
        <v>0</v>
      </c>
      <c r="E28" s="358">
        <v>0</v>
      </c>
      <c r="F28" s="358">
        <v>1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320" t="s">
        <v>25</v>
      </c>
      <c r="B29" s="358">
        <v>5</v>
      </c>
      <c r="C29" s="358">
        <v>0</v>
      </c>
      <c r="D29" s="358">
        <v>1</v>
      </c>
      <c r="E29" s="358">
        <v>1</v>
      </c>
      <c r="F29" s="358">
        <v>3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320" t="s">
        <v>26</v>
      </c>
      <c r="B30" s="358">
        <v>3</v>
      </c>
      <c r="C30" s="358">
        <v>0</v>
      </c>
      <c r="D30" s="358">
        <v>0</v>
      </c>
      <c r="E30" s="358">
        <v>0</v>
      </c>
      <c r="F30" s="358">
        <v>1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2</v>
      </c>
    </row>
    <row r="31" spans="1:14" x14ac:dyDescent="0.25">
      <c r="A31" s="320" t="s">
        <v>27</v>
      </c>
      <c r="B31" s="358">
        <v>2</v>
      </c>
      <c r="C31" s="358">
        <v>0</v>
      </c>
      <c r="D31" s="358">
        <v>0</v>
      </c>
      <c r="E31" s="358">
        <v>0</v>
      </c>
      <c r="F31" s="358">
        <v>2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320" t="s">
        <v>28</v>
      </c>
      <c r="B32" s="358">
        <v>1</v>
      </c>
      <c r="C32" s="358">
        <v>0</v>
      </c>
      <c r="D32" s="358">
        <v>0</v>
      </c>
      <c r="E32" s="358">
        <v>0</v>
      </c>
      <c r="F32" s="358">
        <v>1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320" t="s">
        <v>29</v>
      </c>
      <c r="B33" s="358">
        <v>2</v>
      </c>
      <c r="C33" s="358">
        <v>0</v>
      </c>
      <c r="D33" s="358">
        <v>0</v>
      </c>
      <c r="E33" s="358">
        <v>0</v>
      </c>
      <c r="F33" s="358">
        <v>2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320" t="s">
        <v>30</v>
      </c>
      <c r="B34" s="358">
        <v>2</v>
      </c>
      <c r="C34" s="358">
        <v>0</v>
      </c>
      <c r="D34" s="358">
        <v>0</v>
      </c>
      <c r="E34" s="358">
        <v>0</v>
      </c>
      <c r="F34" s="358">
        <v>2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20" t="s">
        <v>31</v>
      </c>
      <c r="B35" s="358">
        <v>7</v>
      </c>
      <c r="C35" s="358">
        <v>0</v>
      </c>
      <c r="D35" s="358">
        <v>1</v>
      </c>
      <c r="E35" s="358">
        <v>1</v>
      </c>
      <c r="F35" s="358">
        <v>3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2</v>
      </c>
    </row>
    <row r="36" spans="1:14" x14ac:dyDescent="0.25">
      <c r="A36" s="321" t="s">
        <v>32</v>
      </c>
      <c r="B36" s="360">
        <f t="shared" ref="B36:N36" si="0">SUM(B11:B35)</f>
        <v>108</v>
      </c>
      <c r="C36" s="360">
        <f t="shared" si="0"/>
        <v>8</v>
      </c>
      <c r="D36" s="360">
        <f t="shared" si="0"/>
        <v>12</v>
      </c>
      <c r="E36" s="360">
        <f t="shared" si="0"/>
        <v>4</v>
      </c>
      <c r="F36" s="360">
        <f t="shared" si="0"/>
        <v>47</v>
      </c>
      <c r="G36" s="360">
        <f t="shared" si="0"/>
        <v>4</v>
      </c>
      <c r="H36" s="360">
        <f t="shared" si="0"/>
        <v>1</v>
      </c>
      <c r="I36" s="360">
        <f t="shared" si="0"/>
        <v>1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1</v>
      </c>
      <c r="N36" s="360">
        <f t="shared" si="0"/>
        <v>30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33" priority="1" operator="equal">
      <formula>0</formula>
    </cfRule>
  </conditionalFormatting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3" customWidth="1"/>
    <col min="3" max="3" width="10.28515625" customWidth="1"/>
    <col min="4" max="4" width="14.85546875" customWidth="1"/>
    <col min="5" max="5" width="11.85546875" customWidth="1"/>
    <col min="6" max="6" width="12.7109375" customWidth="1"/>
    <col min="7" max="7" width="12.5703125" customWidth="1"/>
    <col min="8" max="8" width="13.140625" customWidth="1"/>
    <col min="10" max="10" width="10.42578125" customWidth="1"/>
    <col min="11" max="11" width="10" customWidth="1"/>
  </cols>
  <sheetData>
    <row r="1" spans="1:14" s="351" customFormat="1" ht="26.25" customHeight="1" x14ac:dyDescent="0.3">
      <c r="A1" s="509" t="s">
        <v>249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316" t="s">
        <v>7</v>
      </c>
      <c r="B11" s="357">
        <v>1</v>
      </c>
      <c r="C11" s="357">
        <v>0</v>
      </c>
      <c r="D11" s="357">
        <v>0</v>
      </c>
      <c r="E11" s="357">
        <v>0</v>
      </c>
      <c r="F11" s="357">
        <v>1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317" t="s">
        <v>8</v>
      </c>
      <c r="B12" s="358">
        <v>0</v>
      </c>
      <c r="C12" s="358">
        <v>0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317" t="s">
        <v>9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317" t="s">
        <v>10</v>
      </c>
      <c r="B14" s="358">
        <v>1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1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317" t="s">
        <v>11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317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317" t="s">
        <v>13</v>
      </c>
      <c r="B17" s="358">
        <v>1</v>
      </c>
      <c r="C17" s="358">
        <v>1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317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317" t="s">
        <v>15</v>
      </c>
      <c r="B19" s="358">
        <v>4</v>
      </c>
      <c r="C19" s="358">
        <v>0</v>
      </c>
      <c r="D19" s="358">
        <v>0</v>
      </c>
      <c r="E19" s="358">
        <v>0</v>
      </c>
      <c r="F19" s="358">
        <v>2</v>
      </c>
      <c r="G19" s="358">
        <v>0</v>
      </c>
      <c r="H19" s="358">
        <v>0</v>
      </c>
      <c r="I19" s="358">
        <v>0</v>
      </c>
      <c r="J19" s="358">
        <v>1</v>
      </c>
      <c r="K19" s="358">
        <v>1</v>
      </c>
      <c r="L19" s="358">
        <v>0</v>
      </c>
      <c r="M19" s="358">
        <v>0</v>
      </c>
      <c r="N19" s="358">
        <v>0</v>
      </c>
    </row>
    <row r="20" spans="1:14" x14ac:dyDescent="0.25">
      <c r="A20" s="317" t="s">
        <v>16</v>
      </c>
      <c r="B20" s="358">
        <v>2</v>
      </c>
      <c r="C20" s="358">
        <v>1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1</v>
      </c>
    </row>
    <row r="21" spans="1:14" x14ac:dyDescent="0.25">
      <c r="A21" s="317" t="s">
        <v>17</v>
      </c>
      <c r="B21" s="358">
        <v>1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1</v>
      </c>
    </row>
    <row r="22" spans="1:14" x14ac:dyDescent="0.25">
      <c r="A22" s="317" t="s">
        <v>18</v>
      </c>
      <c r="B22" s="358">
        <v>1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1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317" t="s">
        <v>19</v>
      </c>
      <c r="B23" s="358">
        <v>2</v>
      </c>
      <c r="C23" s="358">
        <v>2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317" t="s">
        <v>20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317" t="s">
        <v>21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317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317" t="s">
        <v>23</v>
      </c>
      <c r="B27" s="358">
        <v>2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2</v>
      </c>
    </row>
    <row r="28" spans="1:14" x14ac:dyDescent="0.25">
      <c r="A28" s="317" t="s">
        <v>24</v>
      </c>
      <c r="B28" s="358">
        <v>1</v>
      </c>
      <c r="C28" s="358">
        <v>0</v>
      </c>
      <c r="D28" s="358">
        <v>0</v>
      </c>
      <c r="E28" s="358">
        <v>0</v>
      </c>
      <c r="F28" s="358">
        <v>1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317" t="s">
        <v>25</v>
      </c>
      <c r="B29" s="358">
        <v>2</v>
      </c>
      <c r="C29" s="358">
        <v>0</v>
      </c>
      <c r="D29" s="358">
        <v>0</v>
      </c>
      <c r="E29" s="358">
        <v>0</v>
      </c>
      <c r="F29" s="358">
        <v>2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317" t="s">
        <v>26</v>
      </c>
      <c r="B30" s="358">
        <v>1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1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317" t="s">
        <v>27</v>
      </c>
      <c r="B31" s="358">
        <v>1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1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317" t="s">
        <v>28</v>
      </c>
      <c r="B32" s="358">
        <v>1</v>
      </c>
      <c r="C32" s="358">
        <v>0</v>
      </c>
      <c r="D32" s="358">
        <v>0</v>
      </c>
      <c r="E32" s="358">
        <v>0</v>
      </c>
      <c r="F32" s="358">
        <v>1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317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317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17" t="s">
        <v>31</v>
      </c>
      <c r="B35" s="358">
        <v>1</v>
      </c>
      <c r="C35" s="358">
        <v>0</v>
      </c>
      <c r="D35" s="358">
        <v>0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1</v>
      </c>
    </row>
    <row r="36" spans="1:14" x14ac:dyDescent="0.25">
      <c r="A36" s="318" t="s">
        <v>32</v>
      </c>
      <c r="B36" s="360">
        <f t="shared" ref="B36:N36" si="0">SUM(B11:B35)</f>
        <v>22</v>
      </c>
      <c r="C36" s="360">
        <f t="shared" si="0"/>
        <v>4</v>
      </c>
      <c r="D36" s="360">
        <f t="shared" si="0"/>
        <v>0</v>
      </c>
      <c r="E36" s="360">
        <f t="shared" si="0"/>
        <v>0</v>
      </c>
      <c r="F36" s="360">
        <f t="shared" si="0"/>
        <v>7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5</v>
      </c>
      <c r="K36" s="360">
        <f t="shared" si="0"/>
        <v>1</v>
      </c>
      <c r="L36" s="360">
        <f t="shared" si="0"/>
        <v>0</v>
      </c>
      <c r="M36" s="360">
        <f t="shared" si="0"/>
        <v>0</v>
      </c>
      <c r="N36" s="360">
        <f t="shared" si="0"/>
        <v>5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32" priority="1" operator="equal">
      <formula>0</formula>
    </cfRule>
  </conditionalFormatting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N36"/>
  <sheetViews>
    <sheetView workbookViewId="0">
      <selection sqref="A1:G1"/>
    </sheetView>
  </sheetViews>
  <sheetFormatPr defaultRowHeight="15" x14ac:dyDescent="0.25"/>
  <cols>
    <col min="1" max="1" width="17.7109375" customWidth="1"/>
    <col min="2" max="2" width="13.140625" customWidth="1"/>
    <col min="3" max="3" width="10.85546875" customWidth="1"/>
    <col min="4" max="4" width="13.85546875" customWidth="1"/>
    <col min="5" max="5" width="11.42578125" customWidth="1"/>
    <col min="6" max="6" width="11" customWidth="1"/>
    <col min="7" max="7" width="12.85546875" customWidth="1"/>
    <col min="8" max="8" width="13.7109375" customWidth="1"/>
    <col min="10" max="10" width="10.42578125" customWidth="1"/>
    <col min="11" max="11" width="10.140625" customWidth="1"/>
  </cols>
  <sheetData>
    <row r="1" spans="1:14" s="351" customFormat="1" ht="34.5" customHeight="1" x14ac:dyDescent="0.3">
      <c r="A1" s="509" t="s">
        <v>250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313" t="s">
        <v>7</v>
      </c>
      <c r="B11" s="357">
        <v>15</v>
      </c>
      <c r="C11" s="357">
        <v>4</v>
      </c>
      <c r="D11" s="357">
        <v>1</v>
      </c>
      <c r="E11" s="357">
        <v>0</v>
      </c>
      <c r="F11" s="357">
        <v>10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314" t="s">
        <v>8</v>
      </c>
      <c r="B12" s="358">
        <v>7</v>
      </c>
      <c r="C12" s="358">
        <v>1</v>
      </c>
      <c r="D12" s="358">
        <v>0</v>
      </c>
      <c r="E12" s="358">
        <v>1</v>
      </c>
      <c r="F12" s="358">
        <v>2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3</v>
      </c>
    </row>
    <row r="13" spans="1:14" x14ac:dyDescent="0.25">
      <c r="A13" s="314" t="s">
        <v>9</v>
      </c>
      <c r="B13" s="358">
        <v>25</v>
      </c>
      <c r="C13" s="358">
        <v>9</v>
      </c>
      <c r="D13" s="358">
        <v>0</v>
      </c>
      <c r="E13" s="358">
        <v>0</v>
      </c>
      <c r="F13" s="358">
        <v>3</v>
      </c>
      <c r="G13" s="358">
        <v>1</v>
      </c>
      <c r="H13" s="358">
        <v>0</v>
      </c>
      <c r="I13" s="358">
        <v>0</v>
      </c>
      <c r="J13" s="358">
        <v>0</v>
      </c>
      <c r="K13" s="358">
        <v>1</v>
      </c>
      <c r="L13" s="358">
        <v>0</v>
      </c>
      <c r="M13" s="358">
        <v>0</v>
      </c>
      <c r="N13" s="358">
        <v>11</v>
      </c>
    </row>
    <row r="14" spans="1:14" x14ac:dyDescent="0.25">
      <c r="A14" s="314" t="s">
        <v>10</v>
      </c>
      <c r="B14" s="358">
        <v>10</v>
      </c>
      <c r="C14" s="358">
        <v>7</v>
      </c>
      <c r="D14" s="358">
        <v>0</v>
      </c>
      <c r="E14" s="358">
        <v>0</v>
      </c>
      <c r="F14" s="358">
        <v>2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1</v>
      </c>
    </row>
    <row r="15" spans="1:14" x14ac:dyDescent="0.25">
      <c r="A15" s="314" t="s">
        <v>11</v>
      </c>
      <c r="B15" s="358">
        <v>13</v>
      </c>
      <c r="C15" s="358">
        <v>8</v>
      </c>
      <c r="D15" s="358">
        <v>0</v>
      </c>
      <c r="E15" s="358">
        <v>1</v>
      </c>
      <c r="F15" s="358">
        <v>1</v>
      </c>
      <c r="G15" s="358">
        <v>0</v>
      </c>
      <c r="H15" s="358">
        <v>0</v>
      </c>
      <c r="I15" s="358">
        <v>1</v>
      </c>
      <c r="J15" s="358">
        <v>1</v>
      </c>
      <c r="K15" s="358">
        <v>0</v>
      </c>
      <c r="L15" s="358">
        <v>0</v>
      </c>
      <c r="M15" s="358">
        <v>0</v>
      </c>
      <c r="N15" s="358">
        <v>1</v>
      </c>
    </row>
    <row r="16" spans="1:14" x14ac:dyDescent="0.25">
      <c r="A16" s="314" t="s">
        <v>12</v>
      </c>
      <c r="B16" s="358">
        <v>4</v>
      </c>
      <c r="C16" s="358">
        <v>3</v>
      </c>
      <c r="D16" s="358">
        <v>1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314" t="s">
        <v>13</v>
      </c>
      <c r="B17" s="358">
        <v>17</v>
      </c>
      <c r="C17" s="358">
        <v>4</v>
      </c>
      <c r="D17" s="358">
        <v>1</v>
      </c>
      <c r="E17" s="358">
        <v>0</v>
      </c>
      <c r="F17" s="358">
        <v>9</v>
      </c>
      <c r="G17" s="358">
        <v>0</v>
      </c>
      <c r="H17" s="358">
        <v>1</v>
      </c>
      <c r="I17" s="358">
        <v>0</v>
      </c>
      <c r="J17" s="358">
        <v>0</v>
      </c>
      <c r="K17" s="358">
        <v>1</v>
      </c>
      <c r="L17" s="358">
        <v>0</v>
      </c>
      <c r="M17" s="358">
        <v>1</v>
      </c>
      <c r="N17" s="358">
        <v>0</v>
      </c>
    </row>
    <row r="18" spans="1:14" x14ac:dyDescent="0.25">
      <c r="A18" s="314" t="s">
        <v>14</v>
      </c>
      <c r="B18" s="358">
        <v>9</v>
      </c>
      <c r="C18" s="358">
        <v>3</v>
      </c>
      <c r="D18" s="358">
        <v>0</v>
      </c>
      <c r="E18" s="358">
        <v>0</v>
      </c>
      <c r="F18" s="358">
        <v>2</v>
      </c>
      <c r="G18" s="358">
        <v>0</v>
      </c>
      <c r="H18" s="358">
        <v>0</v>
      </c>
      <c r="I18" s="358">
        <v>1</v>
      </c>
      <c r="J18" s="358">
        <v>0</v>
      </c>
      <c r="K18" s="358">
        <v>0</v>
      </c>
      <c r="L18" s="358">
        <v>0</v>
      </c>
      <c r="M18" s="358">
        <v>0</v>
      </c>
      <c r="N18" s="358">
        <v>3</v>
      </c>
    </row>
    <row r="19" spans="1:14" x14ac:dyDescent="0.25">
      <c r="A19" s="314" t="s">
        <v>15</v>
      </c>
      <c r="B19" s="358">
        <v>16</v>
      </c>
      <c r="C19" s="358">
        <v>3</v>
      </c>
      <c r="D19" s="358">
        <v>0</v>
      </c>
      <c r="E19" s="358">
        <v>0</v>
      </c>
      <c r="F19" s="358">
        <v>12</v>
      </c>
      <c r="G19" s="358">
        <v>0</v>
      </c>
      <c r="H19" s="358">
        <v>0</v>
      </c>
      <c r="I19" s="358">
        <v>0</v>
      </c>
      <c r="J19" s="358">
        <v>0</v>
      </c>
      <c r="K19" s="358">
        <v>1</v>
      </c>
      <c r="L19" s="358">
        <v>0</v>
      </c>
      <c r="M19" s="358">
        <v>0</v>
      </c>
      <c r="N19" s="358">
        <v>0</v>
      </c>
    </row>
    <row r="20" spans="1:14" x14ac:dyDescent="0.25">
      <c r="A20" s="314" t="s">
        <v>16</v>
      </c>
      <c r="B20" s="358">
        <v>19</v>
      </c>
      <c r="C20" s="358">
        <v>1</v>
      </c>
      <c r="D20" s="358">
        <v>0</v>
      </c>
      <c r="E20" s="358">
        <v>0</v>
      </c>
      <c r="F20" s="358">
        <v>11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7</v>
      </c>
    </row>
    <row r="21" spans="1:14" x14ac:dyDescent="0.25">
      <c r="A21" s="314" t="s">
        <v>17</v>
      </c>
      <c r="B21" s="358">
        <v>5</v>
      </c>
      <c r="C21" s="358">
        <v>1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4</v>
      </c>
    </row>
    <row r="22" spans="1:14" x14ac:dyDescent="0.25">
      <c r="A22" s="314" t="s">
        <v>18</v>
      </c>
      <c r="B22" s="358">
        <v>11</v>
      </c>
      <c r="C22" s="358">
        <v>5</v>
      </c>
      <c r="D22" s="358">
        <v>0</v>
      </c>
      <c r="E22" s="358">
        <v>0</v>
      </c>
      <c r="F22" s="358">
        <v>4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2</v>
      </c>
    </row>
    <row r="23" spans="1:14" x14ac:dyDescent="0.25">
      <c r="A23" s="314" t="s">
        <v>19</v>
      </c>
      <c r="B23" s="358">
        <v>8</v>
      </c>
      <c r="C23" s="358">
        <v>3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1</v>
      </c>
      <c r="L23" s="358">
        <v>0</v>
      </c>
      <c r="M23" s="358">
        <v>0</v>
      </c>
      <c r="N23" s="358">
        <v>4</v>
      </c>
    </row>
    <row r="24" spans="1:14" x14ac:dyDescent="0.25">
      <c r="A24" s="314" t="s">
        <v>20</v>
      </c>
      <c r="B24" s="358">
        <v>11</v>
      </c>
      <c r="C24" s="358">
        <v>4</v>
      </c>
      <c r="D24" s="358">
        <v>0</v>
      </c>
      <c r="E24" s="358">
        <v>0</v>
      </c>
      <c r="F24" s="358">
        <v>3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4</v>
      </c>
    </row>
    <row r="25" spans="1:14" x14ac:dyDescent="0.25">
      <c r="A25" s="314" t="s">
        <v>21</v>
      </c>
      <c r="B25" s="358">
        <v>12</v>
      </c>
      <c r="C25" s="358">
        <v>6</v>
      </c>
      <c r="D25" s="358">
        <v>1</v>
      </c>
      <c r="E25" s="358">
        <v>0</v>
      </c>
      <c r="F25" s="358">
        <v>4</v>
      </c>
      <c r="G25" s="358">
        <v>0</v>
      </c>
      <c r="H25" s="358">
        <v>0</v>
      </c>
      <c r="I25" s="358">
        <v>0</v>
      </c>
      <c r="J25" s="358">
        <v>0</v>
      </c>
      <c r="K25" s="358">
        <v>1</v>
      </c>
      <c r="L25" s="358">
        <v>0</v>
      </c>
      <c r="M25" s="358">
        <v>0</v>
      </c>
      <c r="N25" s="358">
        <v>0</v>
      </c>
    </row>
    <row r="26" spans="1:14" x14ac:dyDescent="0.25">
      <c r="A26" s="314" t="s">
        <v>22</v>
      </c>
      <c r="B26" s="358">
        <v>10</v>
      </c>
      <c r="C26" s="358">
        <v>1</v>
      </c>
      <c r="D26" s="358">
        <v>1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8</v>
      </c>
    </row>
    <row r="27" spans="1:14" x14ac:dyDescent="0.25">
      <c r="A27" s="314" t="s">
        <v>23</v>
      </c>
      <c r="B27" s="358">
        <v>13</v>
      </c>
      <c r="C27" s="358">
        <v>3</v>
      </c>
      <c r="D27" s="358">
        <v>1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9</v>
      </c>
    </row>
    <row r="28" spans="1:14" x14ac:dyDescent="0.25">
      <c r="A28" s="314" t="s">
        <v>24</v>
      </c>
      <c r="B28" s="358">
        <v>11</v>
      </c>
      <c r="C28" s="358">
        <v>4</v>
      </c>
      <c r="D28" s="358">
        <v>0</v>
      </c>
      <c r="E28" s="358">
        <v>0</v>
      </c>
      <c r="F28" s="358">
        <v>7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314" t="s">
        <v>25</v>
      </c>
      <c r="B29" s="358">
        <v>12</v>
      </c>
      <c r="C29" s="358">
        <v>0</v>
      </c>
      <c r="D29" s="358">
        <v>0</v>
      </c>
      <c r="E29" s="358">
        <v>0</v>
      </c>
      <c r="F29" s="358">
        <v>11</v>
      </c>
      <c r="G29" s="358">
        <v>0</v>
      </c>
      <c r="H29" s="358">
        <v>0</v>
      </c>
      <c r="I29" s="358">
        <v>0</v>
      </c>
      <c r="J29" s="358">
        <v>0</v>
      </c>
      <c r="K29" s="358">
        <v>1</v>
      </c>
      <c r="L29" s="358">
        <v>0</v>
      </c>
      <c r="M29" s="358">
        <v>0</v>
      </c>
      <c r="N29" s="358">
        <v>0</v>
      </c>
    </row>
    <row r="30" spans="1:14" x14ac:dyDescent="0.25">
      <c r="A30" s="314" t="s">
        <v>26</v>
      </c>
      <c r="B30" s="358">
        <v>21</v>
      </c>
      <c r="C30" s="358">
        <v>5</v>
      </c>
      <c r="D30" s="358">
        <v>0</v>
      </c>
      <c r="E30" s="358">
        <v>0</v>
      </c>
      <c r="F30" s="358">
        <v>9</v>
      </c>
      <c r="G30" s="358">
        <v>1</v>
      </c>
      <c r="H30" s="358">
        <v>0</v>
      </c>
      <c r="I30" s="358">
        <v>0</v>
      </c>
      <c r="J30" s="358">
        <v>1</v>
      </c>
      <c r="K30" s="358">
        <v>1</v>
      </c>
      <c r="L30" s="358">
        <v>0</v>
      </c>
      <c r="M30" s="358">
        <v>0</v>
      </c>
      <c r="N30" s="358">
        <v>4</v>
      </c>
    </row>
    <row r="31" spans="1:14" x14ac:dyDescent="0.25">
      <c r="A31" s="314" t="s">
        <v>27</v>
      </c>
      <c r="B31" s="358">
        <v>15</v>
      </c>
      <c r="C31" s="358">
        <v>4</v>
      </c>
      <c r="D31" s="358">
        <v>0</v>
      </c>
      <c r="E31" s="358">
        <v>0</v>
      </c>
      <c r="F31" s="358">
        <v>9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2</v>
      </c>
    </row>
    <row r="32" spans="1:14" x14ac:dyDescent="0.25">
      <c r="A32" s="314" t="s">
        <v>28</v>
      </c>
      <c r="B32" s="358">
        <v>14</v>
      </c>
      <c r="C32" s="358">
        <v>7</v>
      </c>
      <c r="D32" s="358">
        <v>0</v>
      </c>
      <c r="E32" s="358">
        <v>0</v>
      </c>
      <c r="F32" s="358">
        <v>6</v>
      </c>
      <c r="G32" s="358">
        <v>0</v>
      </c>
      <c r="H32" s="358">
        <v>0</v>
      </c>
      <c r="I32" s="358">
        <v>0</v>
      </c>
      <c r="J32" s="358">
        <v>0</v>
      </c>
      <c r="K32" s="358">
        <v>1</v>
      </c>
      <c r="L32" s="358">
        <v>0</v>
      </c>
      <c r="M32" s="358">
        <v>0</v>
      </c>
      <c r="N32" s="358">
        <v>0</v>
      </c>
    </row>
    <row r="33" spans="1:14" x14ac:dyDescent="0.25">
      <c r="A33" s="314" t="s">
        <v>29</v>
      </c>
      <c r="B33" s="358">
        <v>7</v>
      </c>
      <c r="C33" s="358">
        <v>3</v>
      </c>
      <c r="D33" s="358">
        <v>1</v>
      </c>
      <c r="E33" s="358">
        <v>0</v>
      </c>
      <c r="F33" s="358">
        <v>2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1</v>
      </c>
    </row>
    <row r="34" spans="1:14" x14ac:dyDescent="0.25">
      <c r="A34" s="314" t="s">
        <v>30</v>
      </c>
      <c r="B34" s="358">
        <v>11</v>
      </c>
      <c r="C34" s="358">
        <v>7</v>
      </c>
      <c r="D34" s="358">
        <v>0</v>
      </c>
      <c r="E34" s="358">
        <v>0</v>
      </c>
      <c r="F34" s="358">
        <v>4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14" t="s">
        <v>31</v>
      </c>
      <c r="B35" s="358">
        <v>18</v>
      </c>
      <c r="C35" s="358">
        <v>2</v>
      </c>
      <c r="D35" s="358">
        <v>1</v>
      </c>
      <c r="E35" s="358">
        <v>0</v>
      </c>
      <c r="F35" s="358">
        <v>5</v>
      </c>
      <c r="G35" s="358">
        <v>1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9</v>
      </c>
    </row>
    <row r="36" spans="1:14" x14ac:dyDescent="0.25">
      <c r="A36" s="315" t="s">
        <v>32</v>
      </c>
      <c r="B36" s="360">
        <f t="shared" ref="B36:N36" si="0">SUM(B11:B35)</f>
        <v>314</v>
      </c>
      <c r="C36" s="360">
        <f t="shared" si="0"/>
        <v>98</v>
      </c>
      <c r="D36" s="360">
        <f t="shared" si="0"/>
        <v>8</v>
      </c>
      <c r="E36" s="360">
        <f t="shared" si="0"/>
        <v>2</v>
      </c>
      <c r="F36" s="360">
        <f t="shared" si="0"/>
        <v>116</v>
      </c>
      <c r="G36" s="360">
        <f t="shared" si="0"/>
        <v>3</v>
      </c>
      <c r="H36" s="360">
        <f t="shared" si="0"/>
        <v>1</v>
      </c>
      <c r="I36" s="360">
        <f t="shared" si="0"/>
        <v>2</v>
      </c>
      <c r="J36" s="360">
        <f t="shared" si="0"/>
        <v>2</v>
      </c>
      <c r="K36" s="360">
        <f t="shared" si="0"/>
        <v>8</v>
      </c>
      <c r="L36" s="360">
        <f t="shared" si="0"/>
        <v>0</v>
      </c>
      <c r="M36" s="360">
        <f t="shared" si="0"/>
        <v>1</v>
      </c>
      <c r="N36" s="360">
        <f t="shared" si="0"/>
        <v>73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31" priority="1" operator="equal">
      <formula>0</formula>
    </cfRule>
  </conditionalFormatting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N36"/>
  <sheetViews>
    <sheetView topLeftCell="B1" workbookViewId="0">
      <selection sqref="A1:G1"/>
    </sheetView>
  </sheetViews>
  <sheetFormatPr defaultRowHeight="15" x14ac:dyDescent="0.25"/>
  <cols>
    <col min="1" max="1" width="17.7109375" customWidth="1"/>
    <col min="2" max="2" width="12.7109375" customWidth="1"/>
    <col min="3" max="3" width="10" customWidth="1"/>
    <col min="4" max="4" width="13.7109375" customWidth="1"/>
    <col min="5" max="5" width="11.5703125" customWidth="1"/>
    <col min="6" max="6" width="11.42578125" customWidth="1"/>
    <col min="7" max="7" width="13.28515625" customWidth="1"/>
    <col min="8" max="8" width="13" customWidth="1"/>
    <col min="10" max="10" width="10.42578125" customWidth="1"/>
    <col min="11" max="11" width="11" customWidth="1"/>
  </cols>
  <sheetData>
    <row r="1" spans="1:14" s="351" customFormat="1" ht="27.75" customHeight="1" x14ac:dyDescent="0.3">
      <c r="A1" s="509" t="s">
        <v>251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310" t="s">
        <v>7</v>
      </c>
      <c r="B11" s="357">
        <v>1</v>
      </c>
      <c r="C11" s="357">
        <v>0</v>
      </c>
      <c r="D11" s="357">
        <v>1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311" t="s">
        <v>8</v>
      </c>
      <c r="B12" s="358">
        <v>2</v>
      </c>
      <c r="C12" s="358">
        <v>0</v>
      </c>
      <c r="D12" s="358">
        <v>1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1</v>
      </c>
    </row>
    <row r="13" spans="1:14" x14ac:dyDescent="0.25">
      <c r="A13" s="311" t="s">
        <v>9</v>
      </c>
      <c r="B13" s="358">
        <v>4</v>
      </c>
      <c r="C13" s="358">
        <v>0</v>
      </c>
      <c r="D13" s="358">
        <v>4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311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311" t="s">
        <v>11</v>
      </c>
      <c r="B15" s="358">
        <v>4</v>
      </c>
      <c r="C15" s="358">
        <v>0</v>
      </c>
      <c r="D15" s="358">
        <v>3</v>
      </c>
      <c r="E15" s="358">
        <v>0</v>
      </c>
      <c r="F15" s="358">
        <v>1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311" t="s">
        <v>12</v>
      </c>
      <c r="B16" s="358">
        <v>1</v>
      </c>
      <c r="C16" s="358">
        <v>0</v>
      </c>
      <c r="D16" s="358">
        <v>0</v>
      </c>
      <c r="E16" s="358">
        <v>0</v>
      </c>
      <c r="F16" s="358">
        <v>1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311" t="s">
        <v>13</v>
      </c>
      <c r="B17" s="358">
        <v>3</v>
      </c>
      <c r="C17" s="358">
        <v>0</v>
      </c>
      <c r="D17" s="358">
        <v>1</v>
      </c>
      <c r="E17" s="358">
        <v>0</v>
      </c>
      <c r="F17" s="358">
        <v>1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1</v>
      </c>
      <c r="N17" s="358">
        <v>0</v>
      </c>
    </row>
    <row r="18" spans="1:14" x14ac:dyDescent="0.25">
      <c r="A18" s="311" t="s">
        <v>14</v>
      </c>
      <c r="B18" s="358">
        <v>4</v>
      </c>
      <c r="C18" s="358">
        <v>0</v>
      </c>
      <c r="D18" s="358">
        <v>2</v>
      </c>
      <c r="E18" s="358">
        <v>0</v>
      </c>
      <c r="F18" s="358">
        <v>1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1</v>
      </c>
    </row>
    <row r="19" spans="1:14" x14ac:dyDescent="0.25">
      <c r="A19" s="311" t="s">
        <v>15</v>
      </c>
      <c r="B19" s="358">
        <v>3</v>
      </c>
      <c r="C19" s="358">
        <v>0</v>
      </c>
      <c r="D19" s="358">
        <v>3</v>
      </c>
      <c r="E19" s="358">
        <v>0</v>
      </c>
      <c r="F19" s="358">
        <v>0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311" t="s">
        <v>16</v>
      </c>
      <c r="B20" s="358">
        <v>2</v>
      </c>
      <c r="C20" s="358">
        <v>0</v>
      </c>
      <c r="D20" s="358">
        <v>1</v>
      </c>
      <c r="E20" s="358">
        <v>0</v>
      </c>
      <c r="F20" s="358">
        <v>1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311" t="s">
        <v>17</v>
      </c>
      <c r="B21" s="358">
        <v>1</v>
      </c>
      <c r="C21" s="358">
        <v>0</v>
      </c>
      <c r="D21" s="358">
        <v>1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311" t="s">
        <v>18</v>
      </c>
      <c r="B22" s="358">
        <v>5</v>
      </c>
      <c r="C22" s="358">
        <v>0</v>
      </c>
      <c r="D22" s="358">
        <v>4</v>
      </c>
      <c r="E22" s="358">
        <v>0</v>
      </c>
      <c r="F22" s="358">
        <v>1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311" t="s">
        <v>19</v>
      </c>
      <c r="B23" s="358">
        <v>2</v>
      </c>
      <c r="C23" s="358">
        <v>0</v>
      </c>
      <c r="D23" s="358">
        <v>2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311" t="s">
        <v>20</v>
      </c>
      <c r="B24" s="358">
        <v>6</v>
      </c>
      <c r="C24" s="358">
        <v>0</v>
      </c>
      <c r="D24" s="358">
        <v>2</v>
      </c>
      <c r="E24" s="358">
        <v>0</v>
      </c>
      <c r="F24" s="358">
        <v>2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2</v>
      </c>
    </row>
    <row r="25" spans="1:14" x14ac:dyDescent="0.25">
      <c r="A25" s="311" t="s">
        <v>21</v>
      </c>
      <c r="B25" s="358">
        <v>2</v>
      </c>
      <c r="C25" s="358">
        <v>0</v>
      </c>
      <c r="D25" s="358">
        <v>2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311" t="s">
        <v>22</v>
      </c>
      <c r="B26" s="358">
        <v>1</v>
      </c>
      <c r="C26" s="358">
        <v>0</v>
      </c>
      <c r="D26" s="358">
        <v>1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311" t="s">
        <v>23</v>
      </c>
      <c r="B27" s="358">
        <v>7</v>
      </c>
      <c r="C27" s="358">
        <v>0</v>
      </c>
      <c r="D27" s="358">
        <v>3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4</v>
      </c>
    </row>
    <row r="28" spans="1:14" x14ac:dyDescent="0.25">
      <c r="A28" s="311" t="s">
        <v>24</v>
      </c>
      <c r="B28" s="358">
        <v>1</v>
      </c>
      <c r="C28" s="358">
        <v>0</v>
      </c>
      <c r="D28" s="358">
        <v>1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311" t="s">
        <v>25</v>
      </c>
      <c r="B29" s="358">
        <v>5</v>
      </c>
      <c r="C29" s="358">
        <v>0</v>
      </c>
      <c r="D29" s="358">
        <v>2</v>
      </c>
      <c r="E29" s="358">
        <v>1</v>
      </c>
      <c r="F29" s="358">
        <v>2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311" t="s">
        <v>26</v>
      </c>
      <c r="B30" s="358">
        <v>1</v>
      </c>
      <c r="C30" s="358">
        <v>0</v>
      </c>
      <c r="D30" s="358">
        <v>1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311" t="s">
        <v>27</v>
      </c>
      <c r="B31" s="358">
        <v>2</v>
      </c>
      <c r="C31" s="358">
        <v>0</v>
      </c>
      <c r="D31" s="358">
        <v>1</v>
      </c>
      <c r="E31" s="358">
        <v>0</v>
      </c>
      <c r="F31" s="358">
        <v>1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311" t="s">
        <v>28</v>
      </c>
      <c r="B32" s="358">
        <v>4</v>
      </c>
      <c r="C32" s="358">
        <v>0</v>
      </c>
      <c r="D32" s="358">
        <v>2</v>
      </c>
      <c r="E32" s="358">
        <v>0</v>
      </c>
      <c r="F32" s="358">
        <v>2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311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311" t="s">
        <v>30</v>
      </c>
      <c r="B34" s="358">
        <v>2</v>
      </c>
      <c r="C34" s="358">
        <v>0</v>
      </c>
      <c r="D34" s="358">
        <v>1</v>
      </c>
      <c r="E34" s="358">
        <v>0</v>
      </c>
      <c r="F34" s="358">
        <v>1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11" t="s">
        <v>31</v>
      </c>
      <c r="B35" s="358">
        <v>1</v>
      </c>
      <c r="C35" s="358">
        <v>0</v>
      </c>
      <c r="D35" s="358">
        <v>1</v>
      </c>
      <c r="E35" s="358">
        <v>0</v>
      </c>
      <c r="F35" s="358">
        <v>0</v>
      </c>
      <c r="G35" s="358">
        <v>0</v>
      </c>
      <c r="H35" s="358">
        <v>0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312" t="s">
        <v>32</v>
      </c>
      <c r="B36" s="360">
        <f t="shared" ref="B36:N36" si="0">SUM(B11:B35)</f>
        <v>64</v>
      </c>
      <c r="C36" s="360">
        <f t="shared" si="0"/>
        <v>0</v>
      </c>
      <c r="D36" s="360">
        <f t="shared" si="0"/>
        <v>40</v>
      </c>
      <c r="E36" s="360">
        <f t="shared" si="0"/>
        <v>1</v>
      </c>
      <c r="F36" s="360">
        <f t="shared" si="0"/>
        <v>14</v>
      </c>
      <c r="G36" s="360">
        <f t="shared" si="0"/>
        <v>0</v>
      </c>
      <c r="H36" s="360">
        <f t="shared" si="0"/>
        <v>0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1</v>
      </c>
      <c r="N36" s="360">
        <f t="shared" si="0"/>
        <v>8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30" priority="1" operator="equal">
      <formula>0</formula>
    </cfRule>
  </conditionalFormatting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N36"/>
  <sheetViews>
    <sheetView topLeftCell="B1" workbookViewId="0">
      <selection sqref="A1:G1"/>
    </sheetView>
  </sheetViews>
  <sheetFormatPr defaultRowHeight="15" x14ac:dyDescent="0.25"/>
  <cols>
    <col min="1" max="1" width="17.7109375" customWidth="1"/>
    <col min="2" max="2" width="12.140625" customWidth="1"/>
    <col min="3" max="3" width="10.85546875" customWidth="1"/>
    <col min="4" max="4" width="14.140625" customWidth="1"/>
    <col min="5" max="5" width="11.28515625" customWidth="1"/>
    <col min="6" max="6" width="11.85546875" customWidth="1"/>
    <col min="7" max="7" width="13.7109375" customWidth="1"/>
    <col min="8" max="8" width="12.5703125" customWidth="1"/>
    <col min="10" max="11" width="10.42578125" customWidth="1"/>
  </cols>
  <sheetData>
    <row r="1" spans="1:14" s="351" customFormat="1" ht="25.5" customHeight="1" x14ac:dyDescent="0.3">
      <c r="A1" s="509" t="s">
        <v>252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</row>
    <row r="2" spans="1:14" s="351" customFormat="1" ht="15" customHeight="1" thickBot="1" x14ac:dyDescent="0.35">
      <c r="A2" s="395"/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8" t="s">
        <v>312</v>
      </c>
    </row>
    <row r="3" spans="1:14" ht="15.6" customHeight="1" thickBot="1" x14ac:dyDescent="0.3">
      <c r="A3" s="495" t="s">
        <v>6</v>
      </c>
      <c r="B3" s="468" t="s">
        <v>218</v>
      </c>
      <c r="C3" s="496" t="s">
        <v>55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8"/>
    </row>
    <row r="4" spans="1:14" ht="13.9" hidden="1" customHeight="1" x14ac:dyDescent="0.25">
      <c r="A4" s="485"/>
      <c r="B4" s="474"/>
      <c r="C4" s="506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</row>
    <row r="5" spans="1:14" ht="15.6" hidden="1" customHeight="1" thickBot="1" x14ac:dyDescent="0.3">
      <c r="A5" s="485"/>
      <c r="B5" s="474"/>
      <c r="C5" s="499"/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1"/>
    </row>
    <row r="6" spans="1:14" ht="49.9" customHeight="1" x14ac:dyDescent="0.25">
      <c r="A6" s="485"/>
      <c r="B6" s="474"/>
      <c r="C6" s="495" t="s">
        <v>56</v>
      </c>
      <c r="D6" s="495" t="s">
        <v>57</v>
      </c>
      <c r="E6" s="495" t="s">
        <v>58</v>
      </c>
      <c r="F6" s="495" t="s">
        <v>59</v>
      </c>
      <c r="G6" s="468" t="s">
        <v>219</v>
      </c>
      <c r="H6" s="495" t="s">
        <v>60</v>
      </c>
      <c r="I6" s="495" t="s">
        <v>61</v>
      </c>
      <c r="J6" s="495" t="s">
        <v>62</v>
      </c>
      <c r="K6" s="495" t="s">
        <v>63</v>
      </c>
      <c r="L6" s="495" t="s">
        <v>64</v>
      </c>
      <c r="M6" s="495" t="s">
        <v>65</v>
      </c>
      <c r="N6" s="495" t="s">
        <v>66</v>
      </c>
    </row>
    <row r="7" spans="1:14" x14ac:dyDescent="0.25">
      <c r="A7" s="485"/>
      <c r="B7" s="474"/>
      <c r="C7" s="485"/>
      <c r="D7" s="485"/>
      <c r="E7" s="485"/>
      <c r="F7" s="485"/>
      <c r="G7" s="474"/>
      <c r="H7" s="485"/>
      <c r="I7" s="485"/>
      <c r="J7" s="485"/>
      <c r="K7" s="485"/>
      <c r="L7" s="485"/>
      <c r="M7" s="485"/>
      <c r="N7" s="485"/>
    </row>
    <row r="8" spans="1:14" x14ac:dyDescent="0.25">
      <c r="A8" s="485"/>
      <c r="B8" s="474"/>
      <c r="C8" s="485"/>
      <c r="D8" s="485"/>
      <c r="E8" s="485"/>
      <c r="F8" s="485"/>
      <c r="G8" s="474"/>
      <c r="H8" s="485"/>
      <c r="I8" s="485"/>
      <c r="J8" s="485"/>
      <c r="K8" s="485"/>
      <c r="L8" s="485"/>
      <c r="M8" s="485"/>
      <c r="N8" s="485"/>
    </row>
    <row r="9" spans="1:14" ht="149.44999999999999" customHeight="1" thickBot="1" x14ac:dyDescent="0.3">
      <c r="A9" s="486"/>
      <c r="B9" s="475"/>
      <c r="C9" s="486"/>
      <c r="D9" s="486"/>
      <c r="E9" s="486"/>
      <c r="F9" s="486"/>
      <c r="G9" s="475"/>
      <c r="H9" s="486"/>
      <c r="I9" s="486"/>
      <c r="J9" s="486"/>
      <c r="K9" s="486"/>
      <c r="L9" s="486"/>
      <c r="M9" s="486"/>
      <c r="N9" s="486"/>
    </row>
    <row r="10" spans="1:14" ht="15.75" thickBot="1" x14ac:dyDescent="0.3">
      <c r="A10" s="2" t="s">
        <v>5</v>
      </c>
      <c r="B10" s="111">
        <v>1</v>
      </c>
      <c r="C10" s="111">
        <v>2</v>
      </c>
      <c r="D10" s="111">
        <v>3</v>
      </c>
      <c r="E10" s="111">
        <v>4</v>
      </c>
      <c r="F10" s="111">
        <v>5</v>
      </c>
      <c r="G10" s="111">
        <v>6</v>
      </c>
      <c r="H10" s="111">
        <v>7</v>
      </c>
      <c r="I10" s="111">
        <v>8</v>
      </c>
      <c r="J10" s="111">
        <v>9</v>
      </c>
      <c r="K10" s="111">
        <v>10</v>
      </c>
      <c r="L10" s="111">
        <v>11</v>
      </c>
      <c r="M10" s="111">
        <v>12</v>
      </c>
      <c r="N10" s="111">
        <v>13</v>
      </c>
    </row>
    <row r="11" spans="1:14" x14ac:dyDescent="0.25">
      <c r="A11" s="307" t="s">
        <v>7</v>
      </c>
      <c r="B11" s="357">
        <v>0</v>
      </c>
      <c r="C11" s="357">
        <v>0</v>
      </c>
      <c r="D11" s="357">
        <v>0</v>
      </c>
      <c r="E11" s="357">
        <v>0</v>
      </c>
      <c r="F11" s="357">
        <v>0</v>
      </c>
      <c r="G11" s="357">
        <v>0</v>
      </c>
      <c r="H11" s="357">
        <v>0</v>
      </c>
      <c r="I11" s="357">
        <v>0</v>
      </c>
      <c r="J11" s="357">
        <v>0</v>
      </c>
      <c r="K11" s="357">
        <v>0</v>
      </c>
      <c r="L11" s="357">
        <v>0</v>
      </c>
      <c r="M11" s="357">
        <v>0</v>
      </c>
      <c r="N11" s="357">
        <v>0</v>
      </c>
    </row>
    <row r="12" spans="1:14" x14ac:dyDescent="0.25">
      <c r="A12" s="308" t="s">
        <v>8</v>
      </c>
      <c r="B12" s="358">
        <v>1</v>
      </c>
      <c r="C12" s="358">
        <v>1</v>
      </c>
      <c r="D12" s="358">
        <v>0</v>
      </c>
      <c r="E12" s="358">
        <v>0</v>
      </c>
      <c r="F12" s="358">
        <v>0</v>
      </c>
      <c r="G12" s="358">
        <v>0</v>
      </c>
      <c r="H12" s="358">
        <v>0</v>
      </c>
      <c r="I12" s="358">
        <v>0</v>
      </c>
      <c r="J12" s="358">
        <v>0</v>
      </c>
      <c r="K12" s="358">
        <v>0</v>
      </c>
      <c r="L12" s="358">
        <v>0</v>
      </c>
      <c r="M12" s="358">
        <v>0</v>
      </c>
      <c r="N12" s="358">
        <v>0</v>
      </c>
    </row>
    <row r="13" spans="1:14" x14ac:dyDescent="0.25">
      <c r="A13" s="308" t="s">
        <v>9</v>
      </c>
      <c r="B13" s="358">
        <v>0</v>
      </c>
      <c r="C13" s="358">
        <v>0</v>
      </c>
      <c r="D13" s="358">
        <v>0</v>
      </c>
      <c r="E13" s="358">
        <v>0</v>
      </c>
      <c r="F13" s="358">
        <v>0</v>
      </c>
      <c r="G13" s="358">
        <v>0</v>
      </c>
      <c r="H13" s="358">
        <v>0</v>
      </c>
      <c r="I13" s="358">
        <v>0</v>
      </c>
      <c r="J13" s="358">
        <v>0</v>
      </c>
      <c r="K13" s="358">
        <v>0</v>
      </c>
      <c r="L13" s="358">
        <v>0</v>
      </c>
      <c r="M13" s="358">
        <v>0</v>
      </c>
      <c r="N13" s="358">
        <v>0</v>
      </c>
    </row>
    <row r="14" spans="1:14" x14ac:dyDescent="0.25">
      <c r="A14" s="308" t="s">
        <v>10</v>
      </c>
      <c r="B14" s="358">
        <v>0</v>
      </c>
      <c r="C14" s="358">
        <v>0</v>
      </c>
      <c r="D14" s="358">
        <v>0</v>
      </c>
      <c r="E14" s="358">
        <v>0</v>
      </c>
      <c r="F14" s="358">
        <v>0</v>
      </c>
      <c r="G14" s="358">
        <v>0</v>
      </c>
      <c r="H14" s="358">
        <v>0</v>
      </c>
      <c r="I14" s="358">
        <v>0</v>
      </c>
      <c r="J14" s="358">
        <v>0</v>
      </c>
      <c r="K14" s="358">
        <v>0</v>
      </c>
      <c r="L14" s="358">
        <v>0</v>
      </c>
      <c r="M14" s="358">
        <v>0</v>
      </c>
      <c r="N14" s="358">
        <v>0</v>
      </c>
    </row>
    <row r="15" spans="1:14" x14ac:dyDescent="0.25">
      <c r="A15" s="308" t="s">
        <v>11</v>
      </c>
      <c r="B15" s="358">
        <v>0</v>
      </c>
      <c r="C15" s="358">
        <v>0</v>
      </c>
      <c r="D15" s="358">
        <v>0</v>
      </c>
      <c r="E15" s="358">
        <v>0</v>
      </c>
      <c r="F15" s="358">
        <v>0</v>
      </c>
      <c r="G15" s="358">
        <v>0</v>
      </c>
      <c r="H15" s="358">
        <v>0</v>
      </c>
      <c r="I15" s="358">
        <v>0</v>
      </c>
      <c r="J15" s="358">
        <v>0</v>
      </c>
      <c r="K15" s="358">
        <v>0</v>
      </c>
      <c r="L15" s="358">
        <v>0</v>
      </c>
      <c r="M15" s="358">
        <v>0</v>
      </c>
      <c r="N15" s="358">
        <v>0</v>
      </c>
    </row>
    <row r="16" spans="1:14" x14ac:dyDescent="0.25">
      <c r="A16" s="308" t="s">
        <v>12</v>
      </c>
      <c r="B16" s="358">
        <v>0</v>
      </c>
      <c r="C16" s="358">
        <v>0</v>
      </c>
      <c r="D16" s="358">
        <v>0</v>
      </c>
      <c r="E16" s="358">
        <v>0</v>
      </c>
      <c r="F16" s="358">
        <v>0</v>
      </c>
      <c r="G16" s="358">
        <v>0</v>
      </c>
      <c r="H16" s="358">
        <v>0</v>
      </c>
      <c r="I16" s="358">
        <v>0</v>
      </c>
      <c r="J16" s="358">
        <v>0</v>
      </c>
      <c r="K16" s="358">
        <v>0</v>
      </c>
      <c r="L16" s="358">
        <v>0</v>
      </c>
      <c r="M16" s="358">
        <v>0</v>
      </c>
      <c r="N16" s="358">
        <v>0</v>
      </c>
    </row>
    <row r="17" spans="1:14" x14ac:dyDescent="0.25">
      <c r="A17" s="308" t="s">
        <v>13</v>
      </c>
      <c r="B17" s="358">
        <v>1</v>
      </c>
      <c r="C17" s="358">
        <v>1</v>
      </c>
      <c r="D17" s="358">
        <v>0</v>
      </c>
      <c r="E17" s="358">
        <v>0</v>
      </c>
      <c r="F17" s="358">
        <v>0</v>
      </c>
      <c r="G17" s="358">
        <v>0</v>
      </c>
      <c r="H17" s="358">
        <v>0</v>
      </c>
      <c r="I17" s="358">
        <v>0</v>
      </c>
      <c r="J17" s="358">
        <v>0</v>
      </c>
      <c r="K17" s="358">
        <v>0</v>
      </c>
      <c r="L17" s="358">
        <v>0</v>
      </c>
      <c r="M17" s="358">
        <v>0</v>
      </c>
      <c r="N17" s="358">
        <v>0</v>
      </c>
    </row>
    <row r="18" spans="1:14" x14ac:dyDescent="0.25">
      <c r="A18" s="308" t="s">
        <v>14</v>
      </c>
      <c r="B18" s="358">
        <v>0</v>
      </c>
      <c r="C18" s="358">
        <v>0</v>
      </c>
      <c r="D18" s="358">
        <v>0</v>
      </c>
      <c r="E18" s="358">
        <v>0</v>
      </c>
      <c r="F18" s="358">
        <v>0</v>
      </c>
      <c r="G18" s="358">
        <v>0</v>
      </c>
      <c r="H18" s="358">
        <v>0</v>
      </c>
      <c r="I18" s="358">
        <v>0</v>
      </c>
      <c r="J18" s="358">
        <v>0</v>
      </c>
      <c r="K18" s="358">
        <v>0</v>
      </c>
      <c r="L18" s="358">
        <v>0</v>
      </c>
      <c r="M18" s="358">
        <v>0</v>
      </c>
      <c r="N18" s="358">
        <v>0</v>
      </c>
    </row>
    <row r="19" spans="1:14" x14ac:dyDescent="0.25">
      <c r="A19" s="308" t="s">
        <v>15</v>
      </c>
      <c r="B19" s="358">
        <v>1</v>
      </c>
      <c r="C19" s="358">
        <v>0</v>
      </c>
      <c r="D19" s="358">
        <v>0</v>
      </c>
      <c r="E19" s="358">
        <v>0</v>
      </c>
      <c r="F19" s="358">
        <v>1</v>
      </c>
      <c r="G19" s="358">
        <v>0</v>
      </c>
      <c r="H19" s="358">
        <v>0</v>
      </c>
      <c r="I19" s="358">
        <v>0</v>
      </c>
      <c r="J19" s="358">
        <v>0</v>
      </c>
      <c r="K19" s="358">
        <v>0</v>
      </c>
      <c r="L19" s="358">
        <v>0</v>
      </c>
      <c r="M19" s="358">
        <v>0</v>
      </c>
      <c r="N19" s="358">
        <v>0</v>
      </c>
    </row>
    <row r="20" spans="1:14" x14ac:dyDescent="0.25">
      <c r="A20" s="308" t="s">
        <v>16</v>
      </c>
      <c r="B20" s="358">
        <v>0</v>
      </c>
      <c r="C20" s="358">
        <v>0</v>
      </c>
      <c r="D20" s="358">
        <v>0</v>
      </c>
      <c r="E20" s="358">
        <v>0</v>
      </c>
      <c r="F20" s="358">
        <v>0</v>
      </c>
      <c r="G20" s="358">
        <v>0</v>
      </c>
      <c r="H20" s="358">
        <v>0</v>
      </c>
      <c r="I20" s="358">
        <v>0</v>
      </c>
      <c r="J20" s="358">
        <v>0</v>
      </c>
      <c r="K20" s="358">
        <v>0</v>
      </c>
      <c r="L20" s="358">
        <v>0</v>
      </c>
      <c r="M20" s="358">
        <v>0</v>
      </c>
      <c r="N20" s="358">
        <v>0</v>
      </c>
    </row>
    <row r="21" spans="1:14" x14ac:dyDescent="0.25">
      <c r="A21" s="308" t="s">
        <v>17</v>
      </c>
      <c r="B21" s="358">
        <v>0</v>
      </c>
      <c r="C21" s="358">
        <v>0</v>
      </c>
      <c r="D21" s="358">
        <v>0</v>
      </c>
      <c r="E21" s="358">
        <v>0</v>
      </c>
      <c r="F21" s="358">
        <v>0</v>
      </c>
      <c r="G21" s="358">
        <v>0</v>
      </c>
      <c r="H21" s="358">
        <v>0</v>
      </c>
      <c r="I21" s="358">
        <v>0</v>
      </c>
      <c r="J21" s="358">
        <v>0</v>
      </c>
      <c r="K21" s="358">
        <v>0</v>
      </c>
      <c r="L21" s="358">
        <v>0</v>
      </c>
      <c r="M21" s="358">
        <v>0</v>
      </c>
      <c r="N21" s="358">
        <v>0</v>
      </c>
    </row>
    <row r="22" spans="1:14" x14ac:dyDescent="0.25">
      <c r="A22" s="308" t="s">
        <v>18</v>
      </c>
      <c r="B22" s="358">
        <v>0</v>
      </c>
      <c r="C22" s="358">
        <v>0</v>
      </c>
      <c r="D22" s="358">
        <v>0</v>
      </c>
      <c r="E22" s="358">
        <v>0</v>
      </c>
      <c r="F22" s="358">
        <v>0</v>
      </c>
      <c r="G22" s="358">
        <v>0</v>
      </c>
      <c r="H22" s="358">
        <v>0</v>
      </c>
      <c r="I22" s="358">
        <v>0</v>
      </c>
      <c r="J22" s="358">
        <v>0</v>
      </c>
      <c r="K22" s="358">
        <v>0</v>
      </c>
      <c r="L22" s="358">
        <v>0</v>
      </c>
      <c r="M22" s="358">
        <v>0</v>
      </c>
      <c r="N22" s="358">
        <v>0</v>
      </c>
    </row>
    <row r="23" spans="1:14" x14ac:dyDescent="0.25">
      <c r="A23" s="308" t="s">
        <v>19</v>
      </c>
      <c r="B23" s="358">
        <v>0</v>
      </c>
      <c r="C23" s="358">
        <v>0</v>
      </c>
      <c r="D23" s="358">
        <v>0</v>
      </c>
      <c r="E23" s="358">
        <v>0</v>
      </c>
      <c r="F23" s="358">
        <v>0</v>
      </c>
      <c r="G23" s="358">
        <v>0</v>
      </c>
      <c r="H23" s="358">
        <v>0</v>
      </c>
      <c r="I23" s="358">
        <v>0</v>
      </c>
      <c r="J23" s="358">
        <v>0</v>
      </c>
      <c r="K23" s="358">
        <v>0</v>
      </c>
      <c r="L23" s="358">
        <v>0</v>
      </c>
      <c r="M23" s="358">
        <v>0</v>
      </c>
      <c r="N23" s="358">
        <v>0</v>
      </c>
    </row>
    <row r="24" spans="1:14" x14ac:dyDescent="0.25">
      <c r="A24" s="308" t="s">
        <v>20</v>
      </c>
      <c r="B24" s="358">
        <v>0</v>
      </c>
      <c r="C24" s="358">
        <v>0</v>
      </c>
      <c r="D24" s="358">
        <v>0</v>
      </c>
      <c r="E24" s="358">
        <v>0</v>
      </c>
      <c r="F24" s="358">
        <v>0</v>
      </c>
      <c r="G24" s="358">
        <v>0</v>
      </c>
      <c r="H24" s="358">
        <v>0</v>
      </c>
      <c r="I24" s="358">
        <v>0</v>
      </c>
      <c r="J24" s="358">
        <v>0</v>
      </c>
      <c r="K24" s="358">
        <v>0</v>
      </c>
      <c r="L24" s="358">
        <v>0</v>
      </c>
      <c r="M24" s="358">
        <v>0</v>
      </c>
      <c r="N24" s="358">
        <v>0</v>
      </c>
    </row>
    <row r="25" spans="1:14" x14ac:dyDescent="0.25">
      <c r="A25" s="308" t="s">
        <v>21</v>
      </c>
      <c r="B25" s="358">
        <v>0</v>
      </c>
      <c r="C25" s="358">
        <v>0</v>
      </c>
      <c r="D25" s="358">
        <v>0</v>
      </c>
      <c r="E25" s="358">
        <v>0</v>
      </c>
      <c r="F25" s="358">
        <v>0</v>
      </c>
      <c r="G25" s="358">
        <v>0</v>
      </c>
      <c r="H25" s="358">
        <v>0</v>
      </c>
      <c r="I25" s="358">
        <v>0</v>
      </c>
      <c r="J25" s="358">
        <v>0</v>
      </c>
      <c r="K25" s="358">
        <v>0</v>
      </c>
      <c r="L25" s="358">
        <v>0</v>
      </c>
      <c r="M25" s="358">
        <v>0</v>
      </c>
      <c r="N25" s="358">
        <v>0</v>
      </c>
    </row>
    <row r="26" spans="1:14" x14ac:dyDescent="0.25">
      <c r="A26" s="308" t="s">
        <v>22</v>
      </c>
      <c r="B26" s="358">
        <v>0</v>
      </c>
      <c r="C26" s="358">
        <v>0</v>
      </c>
      <c r="D26" s="358">
        <v>0</v>
      </c>
      <c r="E26" s="358">
        <v>0</v>
      </c>
      <c r="F26" s="358">
        <v>0</v>
      </c>
      <c r="G26" s="358">
        <v>0</v>
      </c>
      <c r="H26" s="358">
        <v>0</v>
      </c>
      <c r="I26" s="358">
        <v>0</v>
      </c>
      <c r="J26" s="358">
        <v>0</v>
      </c>
      <c r="K26" s="358">
        <v>0</v>
      </c>
      <c r="L26" s="358">
        <v>0</v>
      </c>
      <c r="M26" s="358">
        <v>0</v>
      </c>
      <c r="N26" s="358">
        <v>0</v>
      </c>
    </row>
    <row r="27" spans="1:14" x14ac:dyDescent="0.25">
      <c r="A27" s="308" t="s">
        <v>23</v>
      </c>
      <c r="B27" s="358">
        <v>0</v>
      </c>
      <c r="C27" s="358">
        <v>0</v>
      </c>
      <c r="D27" s="358">
        <v>0</v>
      </c>
      <c r="E27" s="358">
        <v>0</v>
      </c>
      <c r="F27" s="358">
        <v>0</v>
      </c>
      <c r="G27" s="358">
        <v>0</v>
      </c>
      <c r="H27" s="358">
        <v>0</v>
      </c>
      <c r="I27" s="358">
        <v>0</v>
      </c>
      <c r="J27" s="358">
        <v>0</v>
      </c>
      <c r="K27" s="358">
        <v>0</v>
      </c>
      <c r="L27" s="358">
        <v>0</v>
      </c>
      <c r="M27" s="358">
        <v>0</v>
      </c>
      <c r="N27" s="358">
        <v>0</v>
      </c>
    </row>
    <row r="28" spans="1:14" x14ac:dyDescent="0.25">
      <c r="A28" s="308" t="s">
        <v>24</v>
      </c>
      <c r="B28" s="358">
        <v>0</v>
      </c>
      <c r="C28" s="358">
        <v>0</v>
      </c>
      <c r="D28" s="358">
        <v>0</v>
      </c>
      <c r="E28" s="358">
        <v>0</v>
      </c>
      <c r="F28" s="358">
        <v>0</v>
      </c>
      <c r="G28" s="358">
        <v>0</v>
      </c>
      <c r="H28" s="358">
        <v>0</v>
      </c>
      <c r="I28" s="358">
        <v>0</v>
      </c>
      <c r="J28" s="358">
        <v>0</v>
      </c>
      <c r="K28" s="358">
        <v>0</v>
      </c>
      <c r="L28" s="358">
        <v>0</v>
      </c>
      <c r="M28" s="358">
        <v>0</v>
      </c>
      <c r="N28" s="358">
        <v>0</v>
      </c>
    </row>
    <row r="29" spans="1:14" x14ac:dyDescent="0.25">
      <c r="A29" s="308" t="s">
        <v>25</v>
      </c>
      <c r="B29" s="358">
        <v>2</v>
      </c>
      <c r="C29" s="358">
        <v>0</v>
      </c>
      <c r="D29" s="358">
        <v>0</v>
      </c>
      <c r="E29" s="358">
        <v>0</v>
      </c>
      <c r="F29" s="358">
        <v>2</v>
      </c>
      <c r="G29" s="358">
        <v>0</v>
      </c>
      <c r="H29" s="358">
        <v>0</v>
      </c>
      <c r="I29" s="358">
        <v>0</v>
      </c>
      <c r="J29" s="358">
        <v>0</v>
      </c>
      <c r="K29" s="358">
        <v>0</v>
      </c>
      <c r="L29" s="358">
        <v>0</v>
      </c>
      <c r="M29" s="358">
        <v>0</v>
      </c>
      <c r="N29" s="358">
        <v>0</v>
      </c>
    </row>
    <row r="30" spans="1:14" x14ac:dyDescent="0.25">
      <c r="A30" s="308" t="s">
        <v>26</v>
      </c>
      <c r="B30" s="358">
        <v>0</v>
      </c>
      <c r="C30" s="358">
        <v>0</v>
      </c>
      <c r="D30" s="358">
        <v>0</v>
      </c>
      <c r="E30" s="358">
        <v>0</v>
      </c>
      <c r="F30" s="358">
        <v>0</v>
      </c>
      <c r="G30" s="358">
        <v>0</v>
      </c>
      <c r="H30" s="358">
        <v>0</v>
      </c>
      <c r="I30" s="358">
        <v>0</v>
      </c>
      <c r="J30" s="358">
        <v>0</v>
      </c>
      <c r="K30" s="358">
        <v>0</v>
      </c>
      <c r="L30" s="358">
        <v>0</v>
      </c>
      <c r="M30" s="358">
        <v>0</v>
      </c>
      <c r="N30" s="358">
        <v>0</v>
      </c>
    </row>
    <row r="31" spans="1:14" x14ac:dyDescent="0.25">
      <c r="A31" s="308" t="s">
        <v>27</v>
      </c>
      <c r="B31" s="358">
        <v>0</v>
      </c>
      <c r="C31" s="358">
        <v>0</v>
      </c>
      <c r="D31" s="358">
        <v>0</v>
      </c>
      <c r="E31" s="358">
        <v>0</v>
      </c>
      <c r="F31" s="358">
        <v>0</v>
      </c>
      <c r="G31" s="358">
        <v>0</v>
      </c>
      <c r="H31" s="358">
        <v>0</v>
      </c>
      <c r="I31" s="358">
        <v>0</v>
      </c>
      <c r="J31" s="358">
        <v>0</v>
      </c>
      <c r="K31" s="358">
        <v>0</v>
      </c>
      <c r="L31" s="358">
        <v>0</v>
      </c>
      <c r="M31" s="358">
        <v>0</v>
      </c>
      <c r="N31" s="358">
        <v>0</v>
      </c>
    </row>
    <row r="32" spans="1:14" x14ac:dyDescent="0.25">
      <c r="A32" s="308" t="s">
        <v>28</v>
      </c>
      <c r="B32" s="358">
        <v>0</v>
      </c>
      <c r="C32" s="358">
        <v>0</v>
      </c>
      <c r="D32" s="358">
        <v>0</v>
      </c>
      <c r="E32" s="358">
        <v>0</v>
      </c>
      <c r="F32" s="358">
        <v>0</v>
      </c>
      <c r="G32" s="358">
        <v>0</v>
      </c>
      <c r="H32" s="358">
        <v>0</v>
      </c>
      <c r="I32" s="358">
        <v>0</v>
      </c>
      <c r="J32" s="358">
        <v>0</v>
      </c>
      <c r="K32" s="358">
        <v>0</v>
      </c>
      <c r="L32" s="358">
        <v>0</v>
      </c>
      <c r="M32" s="358">
        <v>0</v>
      </c>
      <c r="N32" s="358">
        <v>0</v>
      </c>
    </row>
    <row r="33" spans="1:14" x14ac:dyDescent="0.25">
      <c r="A33" s="308" t="s">
        <v>29</v>
      </c>
      <c r="B33" s="358">
        <v>0</v>
      </c>
      <c r="C33" s="358">
        <v>0</v>
      </c>
      <c r="D33" s="358">
        <v>0</v>
      </c>
      <c r="E33" s="358">
        <v>0</v>
      </c>
      <c r="F33" s="358">
        <v>0</v>
      </c>
      <c r="G33" s="358">
        <v>0</v>
      </c>
      <c r="H33" s="358">
        <v>0</v>
      </c>
      <c r="I33" s="358">
        <v>0</v>
      </c>
      <c r="J33" s="358">
        <v>0</v>
      </c>
      <c r="K33" s="358">
        <v>0</v>
      </c>
      <c r="L33" s="358">
        <v>0</v>
      </c>
      <c r="M33" s="358">
        <v>0</v>
      </c>
      <c r="N33" s="358">
        <v>0</v>
      </c>
    </row>
    <row r="34" spans="1:14" x14ac:dyDescent="0.25">
      <c r="A34" s="308" t="s">
        <v>30</v>
      </c>
      <c r="B34" s="358">
        <v>0</v>
      </c>
      <c r="C34" s="358">
        <v>0</v>
      </c>
      <c r="D34" s="358">
        <v>0</v>
      </c>
      <c r="E34" s="358">
        <v>0</v>
      </c>
      <c r="F34" s="358">
        <v>0</v>
      </c>
      <c r="G34" s="358">
        <v>0</v>
      </c>
      <c r="H34" s="358">
        <v>0</v>
      </c>
      <c r="I34" s="358">
        <v>0</v>
      </c>
      <c r="J34" s="358">
        <v>0</v>
      </c>
      <c r="K34" s="358">
        <v>0</v>
      </c>
      <c r="L34" s="358">
        <v>0</v>
      </c>
      <c r="M34" s="358">
        <v>0</v>
      </c>
      <c r="N34" s="358">
        <v>0</v>
      </c>
    </row>
    <row r="35" spans="1:14" x14ac:dyDescent="0.25">
      <c r="A35" s="308" t="s">
        <v>31</v>
      </c>
      <c r="B35" s="358">
        <v>5</v>
      </c>
      <c r="C35" s="358">
        <v>2</v>
      </c>
      <c r="D35" s="358">
        <v>1</v>
      </c>
      <c r="E35" s="358">
        <v>0</v>
      </c>
      <c r="F35" s="358">
        <v>1</v>
      </c>
      <c r="G35" s="358">
        <v>0</v>
      </c>
      <c r="H35" s="358">
        <v>1</v>
      </c>
      <c r="I35" s="358">
        <v>0</v>
      </c>
      <c r="J35" s="358">
        <v>0</v>
      </c>
      <c r="K35" s="358">
        <v>0</v>
      </c>
      <c r="L35" s="358">
        <v>0</v>
      </c>
      <c r="M35" s="358">
        <v>0</v>
      </c>
      <c r="N35" s="358">
        <v>0</v>
      </c>
    </row>
    <row r="36" spans="1:14" x14ac:dyDescent="0.25">
      <c r="A36" s="309" t="s">
        <v>32</v>
      </c>
      <c r="B36" s="360">
        <f t="shared" ref="B36:N36" si="0">SUM(B11:B35)</f>
        <v>10</v>
      </c>
      <c r="C36" s="360">
        <f t="shared" si="0"/>
        <v>4</v>
      </c>
      <c r="D36" s="360">
        <f t="shared" si="0"/>
        <v>1</v>
      </c>
      <c r="E36" s="360">
        <f t="shared" si="0"/>
        <v>0</v>
      </c>
      <c r="F36" s="360">
        <f t="shared" si="0"/>
        <v>4</v>
      </c>
      <c r="G36" s="360">
        <f t="shared" si="0"/>
        <v>0</v>
      </c>
      <c r="H36" s="360">
        <f t="shared" si="0"/>
        <v>1</v>
      </c>
      <c r="I36" s="360">
        <f t="shared" si="0"/>
        <v>0</v>
      </c>
      <c r="J36" s="360">
        <f t="shared" si="0"/>
        <v>0</v>
      </c>
      <c r="K36" s="360">
        <f t="shared" si="0"/>
        <v>0</v>
      </c>
      <c r="L36" s="360">
        <f t="shared" si="0"/>
        <v>0</v>
      </c>
      <c r="M36" s="360">
        <f t="shared" si="0"/>
        <v>0</v>
      </c>
      <c r="N36" s="360">
        <f t="shared" si="0"/>
        <v>0</v>
      </c>
    </row>
  </sheetData>
  <mergeCells count="16">
    <mergeCell ref="A1:N1"/>
    <mergeCell ref="A3:A9"/>
    <mergeCell ref="C3:N5"/>
    <mergeCell ref="C6:C9"/>
    <mergeCell ref="D6:D9"/>
    <mergeCell ref="E6:E9"/>
    <mergeCell ref="F6:F9"/>
    <mergeCell ref="H6:H9"/>
    <mergeCell ref="I6:I9"/>
    <mergeCell ref="J6:J9"/>
    <mergeCell ref="K6:K9"/>
    <mergeCell ref="L6:L9"/>
    <mergeCell ref="M6:M9"/>
    <mergeCell ref="N6:N9"/>
    <mergeCell ref="B3:B9"/>
    <mergeCell ref="G6:G9"/>
  </mergeCells>
  <conditionalFormatting sqref="B11:N36">
    <cfRule type="cellIs" dxfId="29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129</vt:i4>
      </vt:variant>
    </vt:vector>
  </HeadingPairs>
  <TitlesOfParts>
    <vt:vector size="129" baseType="lpstr">
      <vt:lpstr>титул</vt:lpstr>
      <vt:lpstr>скорочення</vt:lpstr>
      <vt:lpstr>зміст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2.30</vt:lpstr>
      <vt:lpstr>2.31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5.22</vt:lpstr>
      <vt:lpstr>5.23</vt:lpstr>
      <vt:lpstr>5.24</vt:lpstr>
      <vt:lpstr>5.25</vt:lpstr>
      <vt:lpstr>5.26</vt:lpstr>
      <vt:lpstr>5.27</vt:lpstr>
      <vt:lpstr>5.28</vt:lpstr>
      <vt:lpstr>5.29</vt:lpstr>
      <vt:lpstr>5.30</vt:lpstr>
      <vt:lpstr>5.31</vt:lpstr>
      <vt:lpstr>5.32</vt:lpstr>
      <vt:lpstr>5.33</vt:lpstr>
      <vt:lpstr>5.34</vt:lpstr>
      <vt:lpstr>5.35</vt:lpstr>
      <vt:lpstr>5.36</vt:lpstr>
      <vt:lpstr>5.37</vt:lpstr>
      <vt:lpstr>5.38</vt:lpstr>
      <vt:lpstr>5.39</vt:lpstr>
      <vt:lpstr>5.40</vt:lpstr>
      <vt:lpstr>5.41</vt:lpstr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DOM1</dc:creator>
  <cp:lastModifiedBy>Mariia</cp:lastModifiedBy>
  <cp:lastPrinted>2022-05-24T13:01:17Z</cp:lastPrinted>
  <dcterms:created xsi:type="dcterms:W3CDTF">2022-05-20T05:15:01Z</dcterms:created>
  <dcterms:modified xsi:type="dcterms:W3CDTF">2023-01-17T09:37:24Z</dcterms:modified>
</cp:coreProperties>
</file>