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80" windowWidth="19290" windowHeight="10290" tabRatio="531"/>
  </bookViews>
  <sheets>
    <sheet name="Титул" sheetId="63" r:id="rId1"/>
    <sheet name="скорочення" sheetId="114" r:id="rId2"/>
    <sheet name="Зміст" sheetId="1" r:id="rId3"/>
    <sheet name="1.01" sheetId="2" r:id="rId4"/>
    <sheet name="1.02" sheetId="3" r:id="rId5"/>
    <sheet name="1.03" sheetId="4" r:id="rId6"/>
    <sheet name="1.04" sheetId="5" r:id="rId7"/>
    <sheet name="1.05" sheetId="6" r:id="rId8"/>
    <sheet name="1.06" sheetId="8" r:id="rId9"/>
    <sheet name="1.07" sheetId="9" r:id="rId10"/>
    <sheet name="1.08" sheetId="10" r:id="rId11"/>
    <sheet name="1.09" sheetId="11" r:id="rId12"/>
    <sheet name="1.10" sheetId="12" r:id="rId13"/>
    <sheet name="1.11" sheetId="13" r:id="rId14"/>
    <sheet name="1.12" sheetId="14" r:id="rId15"/>
    <sheet name="1.13" sheetId="15" r:id="rId16"/>
    <sheet name="2.01" sheetId="16" r:id="rId17"/>
    <sheet name="2.02" sheetId="130" r:id="rId18"/>
    <sheet name="2.03" sheetId="17" r:id="rId19"/>
    <sheet name="2.04" sheetId="18" r:id="rId20"/>
    <sheet name="2.05" sheetId="19" r:id="rId21"/>
    <sheet name="2.06" sheetId="21" r:id="rId22"/>
    <sheet name="2.07" sheetId="22" r:id="rId23"/>
    <sheet name="2.08" sheetId="23" r:id="rId24"/>
    <sheet name="2.09" sheetId="24" r:id="rId25"/>
    <sheet name="2.10" sheetId="25" r:id="rId26"/>
    <sheet name="2.11" sheetId="26" r:id="rId27"/>
    <sheet name="2.12" sheetId="28" r:id="rId28"/>
    <sheet name="2.13" sheetId="131" r:id="rId29"/>
    <sheet name="2.14" sheetId="112" r:id="rId30"/>
    <sheet name="2.15" sheetId="113" r:id="rId31"/>
    <sheet name="3.01" sheetId="27" r:id="rId32"/>
    <sheet name="3.02" sheetId="29" r:id="rId33"/>
    <sheet name="3.03" sheetId="30" r:id="rId34"/>
    <sheet name="3.04" sheetId="31" r:id="rId35"/>
    <sheet name="3.05" sheetId="32" r:id="rId36"/>
    <sheet name="3.06" sheetId="33" r:id="rId37"/>
    <sheet name="3.07" sheetId="34" r:id="rId38"/>
    <sheet name="3.08" sheetId="35" r:id="rId39"/>
    <sheet name="3.09" sheetId="36" r:id="rId40"/>
    <sheet name="3.10" sheetId="37" r:id="rId41"/>
    <sheet name="3.11" sheetId="38" r:id="rId42"/>
    <sheet name="3.12" sheetId="39" r:id="rId43"/>
    <sheet name="4.01" sheetId="41" r:id="rId44"/>
    <sheet name="4.02" sheetId="42" r:id="rId45"/>
    <sheet name="4.03" sheetId="43" r:id="rId46"/>
    <sheet name="4.04" sheetId="44" r:id="rId47"/>
    <sheet name="4.05" sheetId="45" r:id="rId48"/>
    <sheet name="4.06" sheetId="46" r:id="rId49"/>
    <sheet name="4.07" sheetId="47" r:id="rId50"/>
    <sheet name="4.08" sheetId="48" r:id="rId51"/>
    <sheet name="4.09" sheetId="49" r:id="rId52"/>
    <sheet name="4.10" sheetId="50" r:id="rId53"/>
    <sheet name="4.11" sheetId="51" r:id="rId54"/>
    <sheet name="4.12" sheetId="52" r:id="rId55"/>
    <sheet name="4.13" sheetId="53" r:id="rId56"/>
    <sheet name="4.14" sheetId="54" r:id="rId57"/>
    <sheet name="4.15" sheetId="55" r:id="rId58"/>
    <sheet name="4.16" sheetId="56" r:id="rId59"/>
    <sheet name="4.17" sheetId="58" r:id="rId60"/>
    <sheet name="4.18" sheetId="59" r:id="rId61"/>
    <sheet name="4.19" sheetId="60" r:id="rId62"/>
    <sheet name="4.20" sheetId="61" r:id="rId63"/>
    <sheet name="4.21" sheetId="40" r:id="rId64"/>
    <sheet name="5.01" sheetId="65" r:id="rId65"/>
    <sheet name="5.02" sheetId="66" r:id="rId66"/>
    <sheet name="5.03" sheetId="67" r:id="rId67"/>
    <sheet name="5.04" sheetId="68" r:id="rId68"/>
    <sheet name="5.05" sheetId="69" r:id="rId69"/>
    <sheet name="5.7." sheetId="70" state="hidden" r:id="rId70"/>
    <sheet name="5.06" sheetId="111" r:id="rId71"/>
    <sheet name="5.07" sheetId="72" r:id="rId72"/>
    <sheet name="5.08" sheetId="73" r:id="rId73"/>
    <sheet name="5.09" sheetId="74" r:id="rId74"/>
    <sheet name="5.10" sheetId="75" r:id="rId75"/>
    <sheet name="5.11" sheetId="76" r:id="rId76"/>
    <sheet name="5.12" sheetId="77" r:id="rId77"/>
    <sheet name="5.13" sheetId="78" r:id="rId78"/>
    <sheet name="5.14" sheetId="79" r:id="rId79"/>
    <sheet name="5.15" sheetId="81" r:id="rId80"/>
    <sheet name="5.16" sheetId="82" r:id="rId81"/>
    <sheet name="5.17" sheetId="83" r:id="rId82"/>
    <sheet name="5.18" sheetId="88" r:id="rId83"/>
    <sheet name="5.19" sheetId="64" r:id="rId84"/>
    <sheet name="6.01" sheetId="91" r:id="rId85"/>
    <sheet name="6.02" sheetId="92" r:id="rId86"/>
    <sheet name="6.03" sheetId="132" r:id="rId87"/>
    <sheet name="6.04" sheetId="93" r:id="rId88"/>
    <sheet name="6.05" sheetId="94" r:id="rId89"/>
    <sheet name="6.06" sheetId="133" r:id="rId90"/>
    <sheet name="6.07" sheetId="97" r:id="rId91"/>
    <sheet name="6.08" sheetId="134" r:id="rId92"/>
    <sheet name="6.09" sheetId="98" r:id="rId93"/>
    <sheet name="6.10" sheetId="99" r:id="rId94"/>
    <sheet name="6.11" sheetId="100" r:id="rId95"/>
    <sheet name="6.12" sheetId="101" r:id="rId96"/>
    <sheet name="6.13" sheetId="135" r:id="rId97"/>
    <sheet name="6.14" sheetId="103" r:id="rId98"/>
    <sheet name="6.15" sheetId="104" r:id="rId99"/>
    <sheet name="6.16" sheetId="105" r:id="rId100"/>
    <sheet name="6.17" sheetId="110" r:id="rId101"/>
    <sheet name="6.18" sheetId="90" r:id="rId102"/>
    <sheet name="7.01" sheetId="117" r:id="rId103"/>
    <sheet name="7.02" sheetId="118" r:id="rId104"/>
    <sheet name="7.03" sheetId="136" r:id="rId105"/>
    <sheet name="7.04" sheetId="119" r:id="rId106"/>
    <sheet name="7.05" sheetId="120" r:id="rId107"/>
    <sheet name="7.06" sheetId="137" r:id="rId108"/>
    <sheet name="7.07" sheetId="138" r:id="rId109"/>
    <sheet name="7.08" sheetId="139" r:id="rId110"/>
    <sheet name="7.09" sheetId="121" r:id="rId111"/>
    <sheet name="7.10" sheetId="122" r:id="rId112"/>
    <sheet name="7.11" sheetId="123" r:id="rId113"/>
    <sheet name="7.12" sheetId="124" r:id="rId114"/>
    <sheet name="7.13" sheetId="140" r:id="rId115"/>
    <sheet name="7.14" sheetId="125" r:id="rId116"/>
    <sheet name="7.15" sheetId="126" r:id="rId117"/>
    <sheet name="7.16" sheetId="127" r:id="rId118"/>
    <sheet name="7.17" sheetId="128" r:id="rId119"/>
    <sheet name="7.18" sheetId="116" r:id="rId120"/>
  </sheets>
  <definedNames>
    <definedName name="_xlnm.Print_Titles" localSheetId="31">'3.01'!$A:$B</definedName>
    <definedName name="_xlnm.Print_Titles" localSheetId="32">'3.02'!$A:$B</definedName>
    <definedName name="_xlnm.Print_Titles" localSheetId="33">'3.03'!$A:$B</definedName>
    <definedName name="_xlnm.Print_Titles" localSheetId="34">'3.04'!$A:$B</definedName>
    <definedName name="_xlnm.Print_Titles" localSheetId="35">'3.05'!$A:$B</definedName>
    <definedName name="_xlnm.Print_Titles" localSheetId="36">'3.06'!$A:$B</definedName>
    <definedName name="_xlnm.Print_Titles" localSheetId="37">'3.07'!$A:$B,'3.07'!$1:$1</definedName>
    <definedName name="_xlnm.Print_Titles" localSheetId="38">'3.08'!$A:$B</definedName>
    <definedName name="_xlnm.Print_Titles" localSheetId="39">'3.09'!$A:$B</definedName>
    <definedName name="_xlnm.Print_Titles" localSheetId="40">'3.10'!$A:$B</definedName>
    <definedName name="_xlnm.Print_Titles" localSheetId="41">'3.11'!$A:$B</definedName>
    <definedName name="_xlnm.Print_Titles" localSheetId="42">'3.12'!$A:$B</definedName>
  </definedNames>
  <calcPr calcId="145621"/>
  <fileRecoveryPr repairLoad="1"/>
</workbook>
</file>

<file path=xl/calcChain.xml><?xml version="1.0" encoding="utf-8"?>
<calcChain xmlns="http://schemas.openxmlformats.org/spreadsheetml/2006/main">
  <c r="Q1" i="128" l="1"/>
  <c r="Q1" i="116"/>
  <c r="M1" i="91"/>
  <c r="Q1" i="27"/>
  <c r="J1" i="16"/>
  <c r="H1" i="40" l="1"/>
  <c r="Q1" i="117"/>
  <c r="K1" i="2"/>
  <c r="Q1" i="138"/>
  <c r="Q1" i="140"/>
  <c r="Q1" i="136"/>
  <c r="Q1" i="139"/>
  <c r="Q1" i="137"/>
  <c r="M1" i="135"/>
  <c r="M1" i="133"/>
  <c r="M1" i="90"/>
  <c r="M1" i="132"/>
  <c r="M1" i="134"/>
  <c r="R1" i="64"/>
  <c r="R1" i="65"/>
  <c r="Q1" i="39"/>
  <c r="H1" i="41"/>
  <c r="H1" i="44"/>
  <c r="H1" i="43"/>
  <c r="H1" i="42"/>
  <c r="J1" i="28"/>
  <c r="J1" i="113"/>
  <c r="J1" i="26"/>
  <c r="J1" i="112"/>
  <c r="J1" i="25"/>
  <c r="J1" i="130"/>
  <c r="J1" i="131"/>
  <c r="C119" i="1"/>
  <c r="C91" i="1"/>
  <c r="C47" i="1"/>
  <c r="C32" i="1"/>
  <c r="C131" i="1"/>
  <c r="C70" i="1"/>
  <c r="C99" i="1"/>
  <c r="C120" i="1"/>
  <c r="C20" i="1"/>
  <c r="C101" i="1"/>
  <c r="C31" i="1"/>
  <c r="C111" i="1"/>
  <c r="C73" i="1"/>
  <c r="C126" i="1"/>
  <c r="C116" i="1"/>
  <c r="C96" i="1"/>
  <c r="C23" i="1"/>
  <c r="C121" i="1"/>
  <c r="C106" i="1"/>
  <c r="K13" i="11" l="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J1" i="21"/>
  <c r="J1" i="15" l="1"/>
  <c r="K1" i="14"/>
  <c r="Q1" i="124"/>
  <c r="Q1" i="120"/>
  <c r="Q1" i="127"/>
  <c r="Q1" i="123"/>
  <c r="Q1" i="119"/>
  <c r="Q1" i="126"/>
  <c r="Q1" i="122"/>
  <c r="Q1" i="118"/>
  <c r="Q1" i="125"/>
  <c r="Q1" i="121"/>
  <c r="M1" i="104"/>
  <c r="M1" i="99"/>
  <c r="M1" i="93"/>
  <c r="M1" i="103"/>
  <c r="M1" i="98"/>
  <c r="M1" i="92"/>
  <c r="M1" i="110"/>
  <c r="M1" i="101"/>
  <c r="M1" i="97"/>
  <c r="M1" i="105"/>
  <c r="M1" i="94"/>
  <c r="M1" i="100"/>
  <c r="R1" i="83"/>
  <c r="R1" i="82"/>
  <c r="R1" i="77"/>
  <c r="R1" i="73"/>
  <c r="R1" i="68"/>
  <c r="R1" i="81"/>
  <c r="R1" i="76"/>
  <c r="R1" i="72"/>
  <c r="R1" i="67"/>
  <c r="R1" i="79"/>
  <c r="R1" i="75"/>
  <c r="R1" i="111"/>
  <c r="R1" i="78"/>
  <c r="R1" i="74"/>
  <c r="R1" i="69"/>
  <c r="R1" i="88"/>
  <c r="H1" i="60"/>
  <c r="H1" i="55"/>
  <c r="H1" i="51"/>
  <c r="H1" i="47"/>
  <c r="Q1" i="37"/>
  <c r="Q1" i="33"/>
  <c r="H1" i="59"/>
  <c r="H1" i="54"/>
  <c r="H1" i="50"/>
  <c r="H1" i="46"/>
  <c r="Q1" i="36"/>
  <c r="Q1" i="32"/>
  <c r="H1" i="48"/>
  <c r="Q1" i="30"/>
  <c r="R1" i="66"/>
  <c r="H1" i="58"/>
  <c r="H1" i="53"/>
  <c r="H1" i="49"/>
  <c r="H1" i="45"/>
  <c r="Q1" i="35"/>
  <c r="Q1" i="31"/>
  <c r="H1" i="61"/>
  <c r="H1" i="56"/>
  <c r="H1" i="52"/>
  <c r="Q1" i="38"/>
  <c r="Q1" i="34"/>
  <c r="Q1" i="29"/>
  <c r="J1" i="18"/>
  <c r="J1" i="17"/>
  <c r="J1" i="23"/>
  <c r="J1" i="19"/>
  <c r="J1" i="22"/>
  <c r="J1" i="24"/>
  <c r="K1" i="10"/>
  <c r="K1" i="6"/>
  <c r="K1" i="13"/>
  <c r="K1" i="9"/>
  <c r="K1" i="8"/>
  <c r="K1" i="11"/>
  <c r="L1" i="5"/>
  <c r="K1" i="4"/>
  <c r="K1" i="12"/>
  <c r="K1" i="3"/>
  <c r="C87" i="1"/>
  <c r="C118" i="1"/>
  <c r="C15" i="1"/>
  <c r="C58" i="1"/>
  <c r="C80" i="1"/>
  <c r="C11" i="1"/>
  <c r="C85" i="1"/>
  <c r="C7" i="1"/>
  <c r="C110" i="1"/>
  <c r="C27" i="1"/>
  <c r="C37" i="1"/>
  <c r="C75" i="1"/>
  <c r="C9" i="1"/>
  <c r="C82" i="1"/>
  <c r="C39" i="1"/>
  <c r="C103" i="1"/>
  <c r="C124" i="1"/>
  <c r="C42" i="1"/>
  <c r="C127" i="1"/>
  <c r="C108" i="1"/>
  <c r="C26" i="1"/>
  <c r="C5" i="1"/>
  <c r="C59" i="1"/>
  <c r="C51" i="1"/>
  <c r="C81" i="1"/>
  <c r="C30" i="1"/>
  <c r="C109" i="1"/>
  <c r="C129" i="1"/>
  <c r="C69" i="1"/>
  <c r="C117" i="1"/>
  <c r="C122" i="1"/>
  <c r="C130" i="1"/>
  <c r="C21" i="1"/>
  <c r="C8" i="1"/>
  <c r="C52" i="1"/>
  <c r="C40" i="1"/>
  <c r="C94" i="1"/>
  <c r="C19" i="1"/>
  <c r="C123" i="1"/>
  <c r="C76" i="1"/>
  <c r="C14" i="1"/>
  <c r="C100" i="1"/>
  <c r="C104" i="1"/>
  <c r="C77" i="1"/>
  <c r="C25" i="1"/>
  <c r="C54" i="1"/>
  <c r="C102" i="1"/>
  <c r="C13" i="1"/>
  <c r="C65" i="1"/>
  <c r="C67" i="1"/>
  <c r="C46" i="1"/>
  <c r="C55" i="1"/>
  <c r="C57" i="1"/>
  <c r="C29" i="1"/>
  <c r="C105" i="1"/>
  <c r="C60" i="1"/>
  <c r="C43" i="1"/>
  <c r="C88" i="1"/>
  <c r="C86" i="1"/>
  <c r="C125" i="1"/>
  <c r="C28" i="1"/>
  <c r="C22" i="1"/>
  <c r="C83" i="1"/>
  <c r="C12" i="1"/>
  <c r="C10" i="1"/>
  <c r="C63" i="1"/>
  <c r="C36" i="1"/>
  <c r="C128" i="1"/>
  <c r="C38" i="1"/>
  <c r="C115" i="1"/>
  <c r="C90" i="1"/>
  <c r="C95" i="1"/>
  <c r="C62" i="1"/>
  <c r="C98" i="1"/>
  <c r="C50" i="1"/>
  <c r="C89" i="1"/>
  <c r="C45" i="1"/>
  <c r="C79" i="1"/>
  <c r="C56" i="1"/>
  <c r="C16" i="1"/>
  <c r="C114" i="1"/>
  <c r="C84" i="1"/>
  <c r="C44" i="1"/>
  <c r="C64" i="1"/>
  <c r="C41" i="1"/>
  <c r="C68" i="1"/>
  <c r="C4" i="1"/>
  <c r="C53" i="1"/>
  <c r="C74" i="1"/>
  <c r="C33" i="1"/>
  <c r="C78" i="1"/>
  <c r="C66" i="1"/>
  <c r="C61" i="1"/>
  <c r="C6" i="1"/>
  <c r="C24" i="1"/>
  <c r="C107" i="1"/>
  <c r="C97" i="1"/>
</calcChain>
</file>

<file path=xl/sharedStrings.xml><?xml version="1.0" encoding="utf-8"?>
<sst xmlns="http://schemas.openxmlformats.org/spreadsheetml/2006/main" count="5899" uniqueCount="461">
  <si>
    <t xml:space="preserve">Зміст </t>
  </si>
  <si>
    <t>у тому числі</t>
  </si>
  <si>
    <t>1-4-х класів</t>
  </si>
  <si>
    <t>5-9-х класів</t>
  </si>
  <si>
    <t>10-12-х класів</t>
  </si>
  <si>
    <t>Б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</si>
  <si>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</si>
  <si>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</si>
  <si>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</si>
  <si>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</si>
  <si>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</si>
  <si>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</si>
  <si>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</si>
  <si>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</si>
  <si>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</si>
  <si>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</si>
  <si>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</si>
  <si>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</si>
  <si>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</si>
  <si>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</si>
  <si>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</si>
  <si>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</si>
  <si>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</si>
  <si>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</si>
  <si>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</si>
  <si>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</si>
  <si>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</si>
  <si>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</si>
  <si>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</si>
  <si>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Дніпропетровська</t>
  </si>
  <si>
    <t>А</t>
  </si>
  <si>
    <t>м.Київ</t>
  </si>
  <si>
    <t xml:space="preserve"> А</t>
  </si>
  <si>
    <r>
      <rPr>
        <sz val="11"/>
        <rFont val="Times New Roman"/>
        <family val="1"/>
        <charset val="204"/>
      </rPr>
      <t>Вінницька</t>
    </r>
  </si>
  <si>
    <r>
      <rPr>
        <sz val="11"/>
        <rFont val="Times New Roman"/>
        <family val="1"/>
        <charset val="204"/>
      </rPr>
      <t>Волинська</t>
    </r>
  </si>
  <si>
    <r>
      <rPr>
        <sz val="11"/>
        <rFont val="Times New Roman"/>
        <family val="1"/>
        <charset val="204"/>
      </rPr>
      <t>Дніпропетровська</t>
    </r>
  </si>
  <si>
    <r>
      <rPr>
        <sz val="11"/>
        <rFont val="Times New Roman"/>
        <family val="1"/>
        <charset val="204"/>
      </rPr>
      <t>Донецька</t>
    </r>
  </si>
  <si>
    <r>
      <rPr>
        <sz val="11"/>
        <rFont val="Times New Roman"/>
        <family val="1"/>
        <charset val="204"/>
      </rPr>
      <t>Житомирська</t>
    </r>
  </si>
  <si>
    <r>
      <rPr>
        <sz val="11"/>
        <rFont val="Times New Roman"/>
        <family val="1"/>
        <charset val="204"/>
      </rPr>
      <t>Закарпатська</t>
    </r>
  </si>
  <si>
    <r>
      <rPr>
        <sz val="11"/>
        <rFont val="Times New Roman"/>
        <family val="1"/>
        <charset val="204"/>
      </rPr>
      <t>Запорізька</t>
    </r>
  </si>
  <si>
    <r>
      <rPr>
        <sz val="11"/>
        <rFont val="Times New Roman"/>
        <family val="1"/>
        <charset val="204"/>
      </rPr>
      <t>Івано-Франківська</t>
    </r>
  </si>
  <si>
    <r>
      <rPr>
        <sz val="11"/>
        <rFont val="Times New Roman"/>
        <family val="1"/>
        <charset val="204"/>
      </rPr>
      <t>Київська</t>
    </r>
  </si>
  <si>
    <r>
      <rPr>
        <sz val="11"/>
        <rFont val="Times New Roman"/>
        <family val="1"/>
        <charset val="204"/>
      </rPr>
      <t>Кіровоградська</t>
    </r>
  </si>
  <si>
    <r>
      <rPr>
        <sz val="11"/>
        <rFont val="Times New Roman"/>
        <family val="1"/>
        <charset val="204"/>
      </rPr>
      <t>Луганська</t>
    </r>
  </si>
  <si>
    <r>
      <rPr>
        <sz val="11"/>
        <rFont val="Times New Roman"/>
        <family val="1"/>
        <charset val="204"/>
      </rPr>
      <t>Львівська</t>
    </r>
  </si>
  <si>
    <r>
      <rPr>
        <sz val="11"/>
        <rFont val="Times New Roman"/>
        <family val="1"/>
        <charset val="204"/>
      </rPr>
      <t>Миколаївська</t>
    </r>
  </si>
  <si>
    <r>
      <rPr>
        <sz val="11"/>
        <rFont val="Times New Roman"/>
        <family val="1"/>
        <charset val="204"/>
      </rPr>
      <t>Одеська</t>
    </r>
  </si>
  <si>
    <r>
      <rPr>
        <sz val="11"/>
        <rFont val="Times New Roman"/>
        <family val="1"/>
        <charset val="204"/>
      </rPr>
      <t>Полтавська</t>
    </r>
  </si>
  <si>
    <r>
      <rPr>
        <sz val="11"/>
        <rFont val="Times New Roman"/>
        <family val="1"/>
        <charset val="204"/>
      </rPr>
      <t>Рівненська</t>
    </r>
  </si>
  <si>
    <r>
      <rPr>
        <sz val="11"/>
        <rFont val="Times New Roman"/>
        <family val="1"/>
        <charset val="204"/>
      </rPr>
      <t>Сумська</t>
    </r>
  </si>
  <si>
    <r>
      <rPr>
        <sz val="11"/>
        <rFont val="Times New Roman"/>
        <family val="1"/>
        <charset val="204"/>
      </rPr>
      <t>Тернопільська</t>
    </r>
  </si>
  <si>
    <r>
      <rPr>
        <sz val="11"/>
        <rFont val="Times New Roman"/>
        <family val="1"/>
        <charset val="204"/>
      </rPr>
      <t>Харківська</t>
    </r>
  </si>
  <si>
    <r>
      <rPr>
        <sz val="11"/>
        <rFont val="Times New Roman"/>
        <family val="1"/>
        <charset val="204"/>
      </rPr>
      <t>Херсонська</t>
    </r>
  </si>
  <si>
    <r>
      <rPr>
        <sz val="11"/>
        <rFont val="Times New Roman"/>
        <family val="1"/>
        <charset val="204"/>
      </rPr>
      <t>Хмельницька</t>
    </r>
  </si>
  <si>
    <r>
      <rPr>
        <sz val="11"/>
        <rFont val="Times New Roman"/>
        <family val="1"/>
        <charset val="204"/>
      </rPr>
      <t>Черкаська</t>
    </r>
  </si>
  <si>
    <r>
      <rPr>
        <sz val="11"/>
        <rFont val="Times New Roman"/>
        <family val="1"/>
        <charset val="204"/>
      </rPr>
      <t>Чернівецька</t>
    </r>
  </si>
  <si>
    <r>
      <rPr>
        <sz val="11"/>
        <rFont val="Times New Roman"/>
        <family val="1"/>
        <charset val="204"/>
      </rPr>
      <t>Чернігівська</t>
    </r>
  </si>
  <si>
    <r>
      <rPr>
        <sz val="11"/>
        <rFont val="Times New Roman"/>
        <family val="1"/>
        <charset val="204"/>
      </rPr>
      <t>м,Київ</t>
    </r>
  </si>
  <si>
    <r>
      <rPr>
        <sz val="11"/>
        <rFont val="Times New Roman"/>
        <family val="1"/>
        <charset val="204"/>
      </rPr>
      <t>Б</t>
    </r>
  </si>
  <si>
    <r>
      <rPr>
        <sz val="11"/>
        <rFont val="Times New Roman"/>
        <family val="1"/>
        <charset val="204"/>
      </rPr>
      <t>м.Київ</t>
    </r>
  </si>
  <si>
    <r>
      <rPr>
        <sz val="11"/>
        <rFont val="Times New Roman"/>
        <family val="1"/>
        <charset val="204"/>
      </rPr>
      <t>А</t>
    </r>
  </si>
  <si>
    <r>
      <rPr>
        <sz val="11"/>
        <rFont val="Times New Roman"/>
        <family val="1"/>
        <charset val="204"/>
      </rPr>
      <t>Івано-Франкі вська</t>
    </r>
  </si>
  <si>
    <r>
      <rPr>
        <sz val="11"/>
        <rFont val="Times New Roman"/>
        <family val="1"/>
        <charset val="204"/>
      </rPr>
      <t>ІЗ</t>
    </r>
  </si>
  <si>
    <r>
      <rPr>
        <sz val="11"/>
        <rFont val="Times New Roman"/>
        <family val="1"/>
        <charset val="204"/>
      </rPr>
      <t>Киівська</t>
    </r>
  </si>
  <si>
    <t>5-й клас</t>
  </si>
  <si>
    <t>у тому числі за класами</t>
  </si>
  <si>
    <t xml:space="preserve"> В них класів, у яких вивчається мова</t>
  </si>
  <si>
    <t>1.2. Кількість закладів з українською мовою навчання та учнів і класів у них</t>
  </si>
  <si>
    <t>1.3. Кількість закладів з англійською мовою навчання та учнів і класів у них</t>
  </si>
  <si>
    <t>1.4. Кількість закладів з болгарською мовою навчання та учнів і класів у них</t>
  </si>
  <si>
    <t>1.5. Кількість закладів з кримськотатарською мовою навчання та учнів і класів у них</t>
  </si>
  <si>
    <t>1.7. Кількість закладів з польською мовою навчання та учнів і класів у них</t>
  </si>
  <si>
    <t>1.6. Кількість закладів з молдовською мовою навчання та учнів і класів у них</t>
  </si>
  <si>
    <t>1.8. Кількість закладів з російською мовою навчання та учнів і класів у них</t>
  </si>
  <si>
    <t>1.9. Кількість закладів з румунською мовою навчання та учнів і класів у них</t>
  </si>
  <si>
    <t>1.10. Кількість закладів з словацькою мовою навчання та учнів і класів у них</t>
  </si>
  <si>
    <t>1.11. Кількість закладів з угорською мовою навчання та учнів і класів у них</t>
  </si>
  <si>
    <t>1.12. Кількість закладів з німецькою мовою навчання та учнів і класів у них</t>
  </si>
  <si>
    <t>Україна</t>
  </si>
  <si>
    <t xml:space="preserve"> Україна</t>
  </si>
  <si>
    <r>
      <rPr>
        <b/>
        <sz val="10"/>
        <rFont val="Times New Roman"/>
        <family val="1"/>
        <charset val="204"/>
      </rPr>
      <t>Назва області</t>
    </r>
  </si>
  <si>
    <r>
      <rPr>
        <b/>
        <sz val="10"/>
        <rFont val="Times New Roman"/>
        <family val="1"/>
        <charset val="204"/>
      </rPr>
      <t>Зміни</t>
    </r>
  </si>
  <si>
    <t>№ з/п</t>
  </si>
  <si>
    <t xml:space="preserve">   Україна</t>
  </si>
  <si>
    <r>
      <rPr>
        <b/>
        <sz val="10"/>
        <rFont val="Times New Roman"/>
        <family val="1"/>
        <charset val="204"/>
      </rPr>
      <t>А</t>
    </r>
  </si>
  <si>
    <r>
      <rPr>
        <b/>
        <sz val="10"/>
        <rFont val="Times New Roman"/>
        <family val="1"/>
        <charset val="204"/>
      </rPr>
      <t>Б</t>
    </r>
  </si>
  <si>
    <r>
      <rPr>
        <b/>
        <sz val="11"/>
        <rFont val="Times New Roman"/>
        <family val="1"/>
        <charset val="204"/>
      </rPr>
      <t>А</t>
    </r>
  </si>
  <si>
    <r>
      <rPr>
        <b/>
        <sz val="11"/>
        <rFont val="Times New Roman"/>
        <family val="1"/>
        <charset val="204"/>
      </rPr>
      <t>Б</t>
    </r>
  </si>
  <si>
    <r>
      <rPr>
        <b/>
        <sz val="10"/>
        <rFont val="Times New Roman"/>
        <family val="1"/>
        <charset val="204"/>
      </rPr>
      <t>1-й клас</t>
    </r>
  </si>
  <si>
    <r>
      <rPr>
        <b/>
        <sz val="10"/>
        <rFont val="Times New Roman"/>
        <family val="1"/>
        <charset val="204"/>
      </rPr>
      <t>2-й клас</t>
    </r>
  </si>
  <si>
    <r>
      <rPr>
        <b/>
        <sz val="10"/>
        <rFont val="Times New Roman"/>
        <family val="1"/>
        <charset val="204"/>
      </rPr>
      <t>3-й клас</t>
    </r>
  </si>
  <si>
    <r>
      <rPr>
        <b/>
        <sz val="10"/>
        <rFont val="Times New Roman"/>
        <family val="1"/>
        <charset val="204"/>
      </rPr>
      <t>4-й клас</t>
    </r>
  </si>
  <si>
    <r>
      <rPr>
        <b/>
        <sz val="10"/>
        <rFont val="Times New Roman"/>
        <family val="1"/>
        <charset val="204"/>
      </rPr>
      <t>6-й клас</t>
    </r>
  </si>
  <si>
    <r>
      <rPr>
        <b/>
        <sz val="10"/>
        <rFont val="Times New Roman"/>
        <family val="1"/>
        <charset val="204"/>
      </rPr>
      <t>7-й клас</t>
    </r>
  </si>
  <si>
    <r>
      <rPr>
        <b/>
        <sz val="10"/>
        <rFont val="Times New Roman"/>
        <family val="1"/>
        <charset val="204"/>
      </rPr>
      <t>8-й клас</t>
    </r>
  </si>
  <si>
    <r>
      <rPr>
        <b/>
        <sz val="10"/>
        <rFont val="Times New Roman"/>
        <family val="1"/>
        <charset val="204"/>
      </rPr>
      <t>9-й клас</t>
    </r>
  </si>
  <si>
    <r>
      <rPr>
        <b/>
        <sz val="10"/>
        <rFont val="Times New Roman"/>
        <family val="1"/>
        <charset val="204"/>
      </rPr>
      <t>10-й клас</t>
    </r>
  </si>
  <si>
    <r>
      <rPr>
        <b/>
        <sz val="10"/>
        <rFont val="Times New Roman"/>
        <family val="1"/>
        <charset val="204"/>
      </rPr>
      <t>11 -й клас</t>
    </r>
  </si>
  <si>
    <r>
      <rPr>
        <b/>
        <sz val="10"/>
        <rFont val="Times New Roman"/>
        <family val="1"/>
        <charset val="204"/>
      </rPr>
      <t>12-й клас</t>
    </r>
  </si>
  <si>
    <r>
      <rPr>
        <b/>
        <sz val="10"/>
        <rFont val="Times New Roman"/>
        <family val="1"/>
        <charset val="204"/>
      </rPr>
      <t>у тому числі за класами</t>
    </r>
  </si>
  <si>
    <t xml:space="preserve"> </t>
  </si>
  <si>
    <t>Кількість закладів, у яких мова вивчається як самостійний предмет, од</t>
  </si>
  <si>
    <t xml:space="preserve">  Україна</t>
  </si>
  <si>
    <t>у рамках вибіркових курсів (факультатівно обо в гуртках)</t>
  </si>
  <si>
    <r>
      <t xml:space="preserve">   </t>
    </r>
    <r>
      <rPr>
        <b/>
        <sz val="11"/>
        <rFont val="Times New Roman"/>
        <family val="1"/>
        <charset val="204"/>
      </rPr>
      <t>Україна</t>
    </r>
  </si>
  <si>
    <t>Кількість учнів, які вивчають іспанську мову як  предмет, осіб</t>
  </si>
  <si>
    <t xml:space="preserve">Україна </t>
  </si>
  <si>
    <t>ІНФОРМАЦІЙНИЙ БЮЛЕТЕНЬ</t>
  </si>
  <si>
    <t>1.1. Усього закладів  та учнів і класів у них</t>
  </si>
  <si>
    <t>5.7. Кількість учнів, які вивчають іспанську мову як самостійний предмет та в рамках вибіркових курсів, інтегрованих курсів</t>
  </si>
  <si>
    <t>Кількість учнів, які вивчають іспанську мову як самостійний предмет, осіб</t>
  </si>
  <si>
    <t>МІНІСТЕРСТВО ОСВІТИ І НАУКИ УКРАЇНИ</t>
  </si>
  <si>
    <t>ДЕРЖАВНА НАУКОВА УСТАНОВА</t>
  </si>
  <si>
    <t>"ІНСТИТУТ ОСВІТНЬОЇ АНАЛІТИКИ"</t>
  </si>
  <si>
    <t>ВІДДІЛ ОСВІТНЬОГО ІНФОРМАЦІЙНОГО ЗАБЕЗПЕЧЕННЯ</t>
  </si>
  <si>
    <t>Розділ I. Розподіл закладів за мовами навчання та учнів і класів у них</t>
  </si>
  <si>
    <t>Аркуш</t>
  </si>
  <si>
    <t>1.1. Усього закладів та учнів і класів у них</t>
  </si>
  <si>
    <t>Розділ II. Відомості про заклади,  в яких навчання ведеться двома і більше мовами</t>
  </si>
  <si>
    <t>1.10</t>
  </si>
  <si>
    <t>1.11</t>
  </si>
  <si>
    <t>1.12</t>
  </si>
  <si>
    <t>1.13</t>
  </si>
  <si>
    <t>2.10</t>
  </si>
  <si>
    <t>2.11</t>
  </si>
  <si>
    <t>Розділ III. Розподіл учнів за всіма мовами навчання</t>
  </si>
  <si>
    <t>3.10</t>
  </si>
  <si>
    <t>3.11</t>
  </si>
  <si>
    <t>3.12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</si>
  <si>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</si>
  <si>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</si>
  <si>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</si>
  <si>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</si>
  <si>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</si>
  <si>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</si>
  <si>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</si>
  <si>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</si>
  <si>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</si>
  <si>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</si>
  <si>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</si>
  <si>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</si>
  <si>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6.10</t>
  </si>
  <si>
    <t>6.11</t>
  </si>
  <si>
    <t>6.12</t>
  </si>
  <si>
    <t>6.13</t>
  </si>
  <si>
    <t>6.14</t>
  </si>
  <si>
    <t>5.10</t>
  </si>
  <si>
    <t>5.11</t>
  </si>
  <si>
    <t>5.12</t>
  </si>
  <si>
    <t>5.13</t>
  </si>
  <si>
    <t>5.14</t>
  </si>
  <si>
    <t>5.16</t>
  </si>
  <si>
    <t>5.18</t>
  </si>
  <si>
    <t>5.19</t>
  </si>
  <si>
    <t>усього</t>
  </si>
  <si>
    <t>2.12</t>
  </si>
  <si>
    <t>2.13</t>
  </si>
  <si>
    <t>Назва регіону</t>
  </si>
  <si>
    <t>Кількість закладів, у яких мови вивчаються як  предмет</t>
  </si>
  <si>
    <t xml:space="preserve"> В них класів (груп), у яких вивчаються мови</t>
  </si>
  <si>
    <t xml:space="preserve"> закладів, у яких вивчається друга мова</t>
  </si>
  <si>
    <t>у тому числі:</t>
  </si>
  <si>
    <t>закладів, у яких мова вивчається поглиблено</t>
  </si>
  <si>
    <t xml:space="preserve"> В них класів (груп), у яких вивчається мова</t>
  </si>
  <si>
    <t>Кількість закладів, у яких мова вивчається як предмет</t>
  </si>
  <si>
    <r>
      <t xml:space="preserve">Кількість закладів, </t>
    </r>
    <r>
      <rPr>
        <i/>
        <sz val="10"/>
        <color theme="1"/>
        <rFont val="Times New Roman"/>
        <family val="1"/>
        <charset val="204"/>
      </rPr>
      <t>од.</t>
    </r>
  </si>
  <si>
    <r>
      <t xml:space="preserve">у них учнів, </t>
    </r>
    <r>
      <rPr>
        <i/>
        <sz val="10"/>
        <color theme="1"/>
        <rFont val="Times New Roman"/>
        <family val="1"/>
        <charset val="204"/>
      </rPr>
      <t>осіб</t>
    </r>
  </si>
  <si>
    <r>
      <t>Кількість закладів,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од.</t>
    </r>
  </si>
  <si>
    <r>
      <t>у них учнів,</t>
    </r>
    <r>
      <rPr>
        <i/>
        <sz val="10"/>
        <color theme="1"/>
        <rFont val="Times New Roman"/>
        <family val="1"/>
        <charset val="204"/>
      </rPr>
      <t xml:space="preserve"> осіб</t>
    </r>
  </si>
  <si>
    <r>
      <t>Кількість класів,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од.</t>
    </r>
  </si>
  <si>
    <r>
      <t xml:space="preserve">Кількість класів за даною мовою навчання, </t>
    </r>
    <r>
      <rPr>
        <i/>
        <sz val="10"/>
        <color theme="1"/>
        <rFont val="Times New Roman"/>
        <family val="1"/>
        <charset val="204"/>
      </rPr>
      <t>од.</t>
    </r>
  </si>
  <si>
    <r>
      <t>Кількість класів за даною мовою навчання,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од.</t>
    </r>
  </si>
  <si>
    <r>
      <t xml:space="preserve">у них учнів, </t>
    </r>
    <r>
      <rPr>
        <i/>
        <sz val="10"/>
        <rFont val="Times New Roman"/>
        <family val="1"/>
        <charset val="204"/>
      </rPr>
      <t>осіб</t>
    </r>
  </si>
  <si>
    <r>
      <t xml:space="preserve">Усього закладів з українською та іншими мовами навчання, </t>
    </r>
    <r>
      <rPr>
        <sz val="8"/>
        <color theme="1"/>
        <rFont val="Times New Roman"/>
        <family val="1"/>
        <charset val="204"/>
      </rPr>
      <t>о</t>
    </r>
    <r>
      <rPr>
        <i/>
        <sz val="8"/>
        <color theme="1"/>
        <rFont val="Times New Roman"/>
        <family val="1"/>
        <charset val="204"/>
      </rPr>
      <t>д.</t>
    </r>
  </si>
  <si>
    <r>
      <t xml:space="preserve">Усього закладів з російською та іншими мовами навчання, </t>
    </r>
    <r>
      <rPr>
        <i/>
        <sz val="8"/>
        <rFont val="Times New Roman"/>
        <family val="1"/>
        <charset val="204"/>
      </rPr>
      <t>од.</t>
    </r>
  </si>
  <si>
    <r>
      <t>у них учнів,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осіб</t>
    </r>
  </si>
  <si>
    <t>Кількість закладів, у яких мова вивчається як  предмет</t>
  </si>
  <si>
    <t>Розділ V. Розподіл учнів за мовами, які вивчаються як предмет та факультативно або в гуртках</t>
  </si>
  <si>
    <t>Кількість учнів, які вивчають мови як  предмет</t>
  </si>
  <si>
    <t>Вивчають факультативно або в гуртках</t>
  </si>
  <si>
    <t>Кількість учнів, які вивчають мову як  предмет</t>
  </si>
  <si>
    <t>Кількість учнів, які вивчають англійську мову як  предмет</t>
  </si>
  <si>
    <t>Кількість учнів, які вивчають болгарську мову як  предмет</t>
  </si>
  <si>
    <t>Кількість учнів, які вивчають мову іврит як  предмет</t>
  </si>
  <si>
    <t>Кількість учнів, які вивчають латинську мову як  предмет</t>
  </si>
  <si>
    <t>Кількість учнів, які вивчають німецьку мову як  предмет</t>
  </si>
  <si>
    <t>Кількість учнів, які вивчають новогрецьку мову як  предмет</t>
  </si>
  <si>
    <t>Кількість учнів, які вивчають польську мову як  предмет</t>
  </si>
  <si>
    <r>
      <t xml:space="preserve">6.11. Кількість учнів, які вивчають польську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</si>
  <si>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t>Кількість учнів, які вивчають російську мову як  предмет</t>
  </si>
  <si>
    <t>Кількість учнів, які вивчають угорську мову як  предмет</t>
  </si>
  <si>
    <t>Кількість учнів, які вивчають французьку мову як  предмет</t>
  </si>
  <si>
    <t>Кількість учнів, які вивчають японську мову як  предмет</t>
  </si>
  <si>
    <t>Розділ VII. Розподіл учнів за мовами,  які вивчаються поглиблено</t>
  </si>
  <si>
    <t xml:space="preserve">Розділ VII. Розподіл учнів за мовами, які вивчаються поглиблено </t>
  </si>
  <si>
    <t>Кількість учнів, які вивчають мови поглиблено</t>
  </si>
  <si>
    <t>Кількість учнів, які вивчають мову поглиблено</t>
  </si>
  <si>
    <r>
      <t xml:space="preserve">7.4. Кількість учнів, які вивчають мову іврит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</si>
  <si>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7.5. Кількість учнів, які вивчають іспанську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</si>
  <si>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t>5.08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</si>
  <si>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</si>
  <si>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</si>
  <si>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</si>
  <si>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</si>
  <si>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</si>
  <si>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</si>
  <si>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</si>
  <si>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</si>
  <si>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</si>
  <si>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</si>
  <si>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</si>
  <si>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</si>
  <si>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</si>
  <si>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</si>
  <si>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</si>
  <si>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</si>
  <si>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</si>
  <si>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</si>
  <si>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</si>
  <si>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</si>
  <si>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</si>
  <si>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</si>
  <si>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</si>
  <si>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</si>
  <si>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</si>
  <si>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</si>
  <si>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</si>
  <si>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</si>
  <si>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</si>
  <si>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</si>
  <si>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</si>
  <si>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</si>
  <si>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</si>
  <si>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</si>
  <si>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</si>
  <si>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</si>
  <si>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</si>
  <si>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</si>
  <si>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</si>
  <si>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</si>
  <si>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</si>
  <si>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5.07</t>
  </si>
  <si>
    <t>5.17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</si>
  <si>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</si>
  <si>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</si>
  <si>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</si>
  <si>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</si>
  <si>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</si>
  <si>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</si>
  <si>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</si>
  <si>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</si>
  <si>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</si>
  <si>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</si>
  <si>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</si>
  <si>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</si>
  <si>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</si>
  <si>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</si>
  <si>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</si>
  <si>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</si>
  <si>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</si>
  <si>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</si>
  <si>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</si>
  <si>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</si>
  <si>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</si>
  <si>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</si>
  <si>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 xml:space="preserve"> (2019/2020 н.р.)</t>
  </si>
  <si>
    <t xml:space="preserve">Київ </t>
  </si>
  <si>
    <t>Скорочення</t>
  </si>
  <si>
    <t>5.15</t>
  </si>
  <si>
    <t>Примітка: інформаційний бюлетень сформовано в Excel форматі у 2022 р. за статистичними даними зведеної таблиці № Д-7-8 "Відомості про мови навчання та вивчення мови як предмета у закладах загальної середньої освіти (без спеціальних шкіл (шкіл-інтернатів))" на початок 2019/2020 навчального року</t>
  </si>
  <si>
    <r>
      <t xml:space="preserve">Кількість класів за  мовою навчання, </t>
    </r>
    <r>
      <rPr>
        <i/>
        <sz val="10"/>
        <color theme="1"/>
        <rFont val="Times New Roman"/>
        <family val="1"/>
        <charset val="204"/>
      </rPr>
      <t>од.</t>
    </r>
  </si>
  <si>
    <r>
      <rPr>
        <b/>
        <sz val="9"/>
        <rFont val="Times New Roman"/>
        <family val="1"/>
        <charset val="204"/>
      </rPr>
      <t>А</t>
    </r>
  </si>
  <si>
    <t>X</t>
  </si>
  <si>
    <r>
      <t xml:space="preserve">з них навчаються даною мовою, </t>
    </r>
    <r>
      <rPr>
        <i/>
        <sz val="9"/>
        <color theme="1"/>
        <rFont val="Times New Roman"/>
        <family val="1"/>
        <charset val="204"/>
      </rPr>
      <t>осіб</t>
    </r>
  </si>
  <si>
    <t>м. Київ</t>
  </si>
  <si>
    <t xml:space="preserve"> м. Київ</t>
  </si>
  <si>
    <r>
      <t xml:space="preserve">Кількість закладів з українською та іншими мовами навчання, </t>
    </r>
    <r>
      <rPr>
        <sz val="8"/>
        <color theme="1"/>
        <rFont val="Times New Roman"/>
        <family val="1"/>
        <charset val="204"/>
      </rPr>
      <t>о</t>
    </r>
    <r>
      <rPr>
        <i/>
        <sz val="8"/>
        <color theme="1"/>
        <rFont val="Times New Roman"/>
        <family val="1"/>
        <charset val="204"/>
      </rPr>
      <t>д.</t>
    </r>
  </si>
  <si>
    <t>Відомості про мови навчання та вивчення мови як предмета у закладах загальної середньої освіти  (без спеціальних шкіл (шкіл-інтернатів)) Міністерства освіти і науки України, інших міністерств та приватних закладах</t>
  </si>
  <si>
    <r>
      <t xml:space="preserve">з них навчаються даною мовою, </t>
    </r>
    <r>
      <rPr>
        <i/>
        <sz val="10"/>
        <rFont val="Times New Roman"/>
        <family val="1"/>
        <charset val="204"/>
      </rPr>
      <t>осіб</t>
    </r>
  </si>
  <si>
    <t>2.14</t>
  </si>
  <si>
    <t>2.15</t>
  </si>
  <si>
    <r>
      <t xml:space="preserve">6.18. Кількість учнів, які вивчають другу мову, за класами,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</si>
  <si>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6.1. Кількість учнів, які вивчають англійську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</si>
  <si>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t>\</t>
  </si>
  <si>
    <r>
      <t xml:space="preserve">6.9. Кількість учнів, які вивчають німецьку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</si>
  <si>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>6.10. Кількість учнів, які вивчають новогрецьку мову як другу мову,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</si>
  <si>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 xml:space="preserve">6.12. Кількість учнів, які вивчають російську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</si>
  <si>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6.14. Кількість учнів, які вивчають угорську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</si>
  <si>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6.15. Кількість учнів, які вивчають французьку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</si>
  <si>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6.16. Кількість учнів, які вивчають японську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</si>
  <si>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6.17. Кількість учнів, які вивчають інші мови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</si>
  <si>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t>6.18</t>
  </si>
  <si>
    <t>6.15</t>
  </si>
  <si>
    <t>6.16</t>
  </si>
  <si>
    <t>6.17</t>
  </si>
  <si>
    <r>
      <t xml:space="preserve">5.1. Кількість учнів, які вивчають українську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</si>
  <si>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5.2. Кількість учнів, які вивчають англійську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</si>
  <si>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5.3. Кількість учнів, які вивчають болгарську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</si>
  <si>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5.4. Кількість учнів, які вивчають гагаузьку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</si>
  <si>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5.6. Кількість учнів, які вивчають іспанську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</si>
  <si>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5.7. Кількість учнів, які вивчають кримськотатарську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</si>
  <si>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5.8. Кількість учнів, які вивчають латинську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</si>
  <si>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5.9. Кількість учнів, які вивчають молдовську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</si>
  <si>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5.11. Кількість учнів, які вивчають новогрецьку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</si>
  <si>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5.12. Кількість учнів, які вивчають польську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</si>
  <si>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5.15. Кількість учнів, які вивчають угорську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</si>
  <si>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5.16. Кількість учнів, які вивчають французьку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</si>
  <si>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5.17. Кількість учнів, які вивчають японську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</si>
  <si>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5.18. Кількість учнів, які вивчають інші мови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</si>
  <si>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5.19. Усього учнів за мовами, що вивчаються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</si>
  <si>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7.18. Усього учнів, які вивчають мови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</si>
  <si>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7.1. Кількість учнів, які вивчають українську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</si>
  <si>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7.2. Кількість учнів, які вивчають англійську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</si>
  <si>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7.3. Кількість учнів, які вивчають болгарську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</si>
  <si>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7.6. Кількість учнів, які вивчають кримськотатарську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</si>
  <si>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7.7. Кількість учнів, які вивчають латинську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</si>
  <si>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7.8. Кількість учнів, які вивчають молдовську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</si>
  <si>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7.9. Кількість учнів, які вивчають німецьку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</si>
  <si>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7.10. Кількість учнів, які вивчають новогрецьку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</si>
  <si>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7.11. Кількість учнів, які вивчають польську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</si>
  <si>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7.12. Кількість учнів, які вивчають російську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</si>
  <si>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7.13. Кількість учнів, які вивчають румунську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</si>
  <si>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7.14. Кількість учнів, які вивчають угорську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</si>
  <si>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7.15. Кількість учнів, які вивчають французьку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</si>
  <si>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7.16. Кількість учнів, які вивчають японську мову поглиблено,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</si>
  <si>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7.17. Кількість учнів, які вивчають інші мови поглиблено, </t>
    </r>
    <r>
      <rPr>
        <i/>
        <sz val="12"/>
        <color theme="1"/>
        <rFont val="Times New Roman"/>
        <family val="1"/>
        <charset val="204"/>
      </rPr>
      <t>осіб</t>
    </r>
  </si>
  <si>
    <t>3.09</t>
  </si>
  <si>
    <t>7.14</t>
  </si>
  <si>
    <t>7.15</t>
  </si>
  <si>
    <t>7.16</t>
  </si>
  <si>
    <t>7.17</t>
  </si>
  <si>
    <t>7.18</t>
  </si>
  <si>
    <r>
      <t>6.2. Кількість учнів, які вивчають болгарську мову як другу мову,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</si>
  <si>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 xml:space="preserve">6.3. Кількість учнів, які вивчають гагаузьку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</si>
  <si>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>6.6. Кількість учнів, які вивчають кримськотатарську мову як другу мову,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</si>
  <si>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>6.8. Кількість учнів, які вивчають молдовську мову як другу мову,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</si>
  <si>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 xml:space="preserve">6.13. Кількість учнів, які вивчають румунську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</si>
  <si>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t>5.3. Кількість учнів, які вивчають болгарську мову як предмет та факультативно або в гуртках, осіб</t>
  </si>
  <si>
    <r>
      <t xml:space="preserve">5.4. Кількість учнів, які вивчають гагаузьку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</si>
  <si>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5.5. Кількість учнів, які вивчають мову іврит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</si>
  <si>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5.6. Кількість учнів, які вивчають іспанську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</si>
  <si>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>5.7. Кількість учнів, які вивчають кримськотатарську мову як предмет та факультативно або в гуртках,</t>
    </r>
    <r>
      <rPr>
        <i/>
        <sz val="12"/>
        <color rgb="FF000000"/>
        <rFont val="Times New Roman"/>
        <family val="1"/>
        <charset val="204"/>
      </rPr>
      <t xml:space="preserve"> осіб</t>
    </r>
  </si>
  <si>
    <r>
      <t xml:space="preserve">5.8. Кількість учнів, які вивчають латинську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</si>
  <si>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5.9. Кількість учнів, які вивчають молдовську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</si>
  <si>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5.11. Кількість учнів, які вивчають новогрецьку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</si>
  <si>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5.12. Кількість учнів, які вивчають польську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</si>
  <si>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>5.13. Кількість учнів, які вивчають російську мову як предмет та факультативно або в гуртках,</t>
    </r>
    <r>
      <rPr>
        <i/>
        <sz val="12"/>
        <color rgb="FF000000"/>
        <rFont val="Times New Roman"/>
        <family val="1"/>
        <charset val="204"/>
      </rPr>
      <t xml:space="preserve"> осіб</t>
    </r>
  </si>
  <si>
    <r>
      <t xml:space="preserve">5.14. Кількість учнів, які вивчають румунську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</si>
  <si>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5.15. Кількість учнів, які вивчають угорську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</si>
  <si>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5.16. Кількість учнів, які вивчають французьку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</si>
  <si>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5.17. Кількість учнів, які вивчають японську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</si>
  <si>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5.18. Кількість учнів, які вивчають інші мови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</si>
  <si>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t>5.09</t>
  </si>
  <si>
    <r>
      <t xml:space="preserve">6.1. Кількість учнів, які вивчають англійську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</si>
  <si>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>6.2. Кількість учнів, які вивчають болгарську мову як другу мову,</t>
    </r>
    <r>
      <rPr>
        <i/>
        <sz val="12"/>
        <color rgb="FF000000"/>
        <rFont val="Times New Roman"/>
        <family val="1"/>
        <charset val="204"/>
      </rPr>
      <t xml:space="preserve"> осіб</t>
    </r>
  </si>
  <si>
    <r>
      <t xml:space="preserve">6.5. Кількість учнів, які вивчають іспанську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</si>
  <si>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6.6. Кількість учнів, які вивчають кримськотатарську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</si>
  <si>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6.7. Кількість учнів, які вивчають латинську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</si>
  <si>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6.8. Кількість учнів, які вивчають молдовську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</si>
  <si>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>6.9. Кількість учнів, які вивчають німецьку мову як другу мову,</t>
    </r>
    <r>
      <rPr>
        <i/>
        <sz val="12"/>
        <color rgb="FF000000"/>
        <rFont val="Times New Roman"/>
        <family val="1"/>
        <charset val="204"/>
      </rPr>
      <t xml:space="preserve"> осіб</t>
    </r>
  </si>
  <si>
    <r>
      <t xml:space="preserve">6.10. Кількість учнів, які вивчають новогрецьку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</si>
  <si>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6.11. Кількість учнів, які вивчають польську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</si>
  <si>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6.12. Кількість учнів, які вивчають російську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</si>
  <si>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>6.13. Кількість учнів, які вивчають румунську мову як другу мову,</t>
    </r>
    <r>
      <rPr>
        <i/>
        <sz val="12"/>
        <color rgb="FF000000"/>
        <rFont val="Times New Roman"/>
        <family val="1"/>
        <charset val="204"/>
      </rPr>
      <t xml:space="preserve"> осіб</t>
    </r>
  </si>
  <si>
    <r>
      <t xml:space="preserve">6.14. Кількість учнів, які вивчають угорську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</si>
  <si>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6.15. Кількість учнів, які вивчають французьку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</si>
  <si>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6.16. Кількість учнів, які вивчають японську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</si>
  <si>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>7.2. Кількість учнів, які вивчають англійську мову поглиблено,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</si>
  <si>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>7.5. Кількість учнів, які вивчають іспанську мову поглиблено,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</si>
  <si>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>7.6. Кількість учнів, які вивчають кримськотатарську мову поглиблено,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</si>
  <si>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>7.10. Кількість учнів, які вивчають новогрецьку мову поглиблено,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</si>
  <si>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 xml:space="preserve">5.5. Кількість учнів, які вивчають мову іврит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</si>
  <si>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5.13. Кількість учнів, які вивчають російську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</si>
  <si>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5.14. Кількість учнів, які вивчають румунську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</si>
  <si>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6.3. Кількість учнів, які вивчають гагаузьку мову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</si>
  <si>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6.4. Кількість учнів, які вивчають мову іврит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</si>
  <si>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6.4. Кількість учнів, які вивчають мову іврит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</si>
  <si>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6.5. Кількість учнів, які вивчають іспанську мову як другу мову, </t>
    </r>
    <r>
      <rPr>
        <i/>
        <sz val="12"/>
        <color theme="1"/>
        <rFont val="Times New Roman"/>
        <family val="1"/>
        <charset val="204"/>
      </rPr>
      <t>осіб</t>
    </r>
  </si>
  <si>
    <r>
      <t>6.7. Кількість учнів, які вивчають латинську мову як другу мову,</t>
    </r>
    <r>
      <rPr>
        <i/>
        <sz val="12"/>
        <color theme="1"/>
        <rFont val="Times New Roman"/>
        <family val="1"/>
        <charset val="204"/>
      </rPr>
      <t xml:space="preserve"> осіб</t>
    </r>
  </si>
  <si>
    <r>
      <t xml:space="preserve">6.17. Кількість учнів, які вивчають інші мови як другу мову, </t>
    </r>
    <r>
      <rPr>
        <i/>
        <sz val="12"/>
        <color rgb="FF000000"/>
        <rFont val="Times New Roman"/>
        <family val="1"/>
        <charset val="204"/>
      </rPr>
      <t>осіб</t>
    </r>
  </si>
  <si>
    <r>
      <t>6.18. Кількість учнів, які вивчають другу мову, за класами,</t>
    </r>
    <r>
      <rPr>
        <i/>
        <sz val="12"/>
        <color rgb="FF000000"/>
        <rFont val="Times New Roman"/>
        <family val="1"/>
        <charset val="204"/>
      </rPr>
      <t xml:space="preserve"> осіб</t>
    </r>
  </si>
  <si>
    <r>
      <t xml:space="preserve">5.10. Кількість учнів, які вивчають німецьку мову як предмет та факультативно або в гуртках, </t>
    </r>
    <r>
      <rPr>
        <i/>
        <sz val="12"/>
        <color rgb="FF000000"/>
        <rFont val="Times New Roman"/>
        <family val="1"/>
        <charset val="204"/>
      </rPr>
      <t>осіб</t>
    </r>
  </si>
  <si>
    <r>
      <t xml:space="preserve">5.10. Кількість учнів, які вивчають німецьку мову як предмет та факультативно або в гуртках, </t>
    </r>
    <r>
      <rPr>
        <i/>
        <sz val="12"/>
        <color theme="1"/>
        <rFont val="Times New Roman"/>
        <family val="1"/>
        <charset val="204"/>
      </rPr>
      <t>осіб</t>
    </r>
  </si>
  <si>
    <t>Кількість учнів, які навчаються українською мовою</t>
  </si>
  <si>
    <r>
      <t>3.1. Кількість учнів, які навчаються українською мовою</t>
    </r>
    <r>
      <rPr>
        <i/>
        <sz val="12"/>
        <color theme="1"/>
        <rFont val="Times New Roman"/>
        <family val="1"/>
        <charset val="204"/>
      </rPr>
      <t>, осіб</t>
    </r>
  </si>
  <si>
    <r>
      <t>3.2. Кількість учнів, які навчаються англійською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</si>
  <si>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учнів, які навчаються англійською мовою</t>
  </si>
  <si>
    <r>
      <t>3.3. Кількість учнів, які навчаються болгарською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</si>
  <si>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учнів, які навчаються болгарською мовою</t>
  </si>
  <si>
    <t>Кількість учнів, які навчаються цією мовою</t>
  </si>
  <si>
    <t>Кількість учнів, які навчаються молдовською мовою</t>
  </si>
  <si>
    <r>
      <t>3.5. Кількість учнів, які навчаються молдовською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</si>
  <si>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учнів, які навчаються польською мовою</t>
  </si>
  <si>
    <r>
      <t>3.6. Кількість учнів, які навчаються польською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</si>
  <si>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учнів, які навчаються російською мовою</t>
  </si>
  <si>
    <r>
      <t>3.7. Кількість учнів, які навчаються російською мовою</t>
    </r>
    <r>
      <rPr>
        <i/>
        <sz val="11"/>
        <color theme="1"/>
        <rFont val="Times New Roman"/>
        <family val="1"/>
        <charset val="204"/>
      </rPr>
      <t>, осіб</t>
    </r>
  </si>
  <si>
    <t>Кількість учнів, які навчаються румунською мовою</t>
  </si>
  <si>
    <r>
      <t>3.8. Кількість учнів, які навчаються румунською мовою</t>
    </r>
    <r>
      <rPr>
        <i/>
        <sz val="11"/>
        <color theme="1"/>
        <rFont val="Times New Roman"/>
        <family val="1"/>
        <charset val="204"/>
      </rPr>
      <t>, осіб</t>
    </r>
  </si>
  <si>
    <t>Кількість учнів, які навчаються словацькою мовою</t>
  </si>
  <si>
    <r>
      <t>3.9. Кількість учнів, які навчаються словацькою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</si>
  <si>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учнів, які навчаються угорською мовою</t>
  </si>
  <si>
    <r>
      <t>3.10. Кількість учнів, які навчаються угорською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</si>
  <si>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учнів, які навчаються німецькою мовою</t>
  </si>
  <si>
    <r>
      <t>3.11. Кількість учнів, які навчаються німецькою мовою</t>
    </r>
    <r>
      <rPr>
        <i/>
        <sz val="12"/>
        <color theme="1"/>
        <rFont val="Times New Roman"/>
        <family val="1"/>
        <charset val="204"/>
      </rPr>
      <t>, осіб</t>
    </r>
  </si>
  <si>
    <t>Кількість учнів</t>
  </si>
  <si>
    <r>
      <t>3.12. Усього учнів за всіма мовами навчання і класами</t>
    </r>
    <r>
      <rPr>
        <i/>
        <sz val="12"/>
        <color theme="1"/>
        <rFont val="Times New Roman"/>
        <family val="1"/>
        <charset val="204"/>
      </rPr>
      <t>, осіб</t>
    </r>
  </si>
  <si>
    <r>
      <t>3.4. Кількість учнів, які навчаються кримськотатарською мовою</t>
    </r>
    <r>
      <rPr>
        <i/>
        <sz val="12"/>
        <color theme="1"/>
        <rFont val="Times New Roman"/>
        <family val="1"/>
        <charset val="204"/>
      </rPr>
      <t>, осіб</t>
    </r>
  </si>
  <si>
    <r>
      <t>3.7. Кількість учнів, які навчаються російською мовою</t>
    </r>
    <r>
      <rPr>
        <i/>
        <sz val="12"/>
        <color theme="1"/>
        <rFont val="Times New Roman"/>
        <family val="1"/>
        <charset val="204"/>
      </rPr>
      <t>, осіб</t>
    </r>
  </si>
  <si>
    <r>
      <t>3.8. Кількість учнів, які навчаються румунською мовою</t>
    </r>
    <r>
      <rPr>
        <i/>
        <sz val="12"/>
        <color theme="1"/>
        <rFont val="Times New Roman"/>
        <family val="1"/>
        <charset val="204"/>
      </rPr>
      <t>, осіб</t>
    </r>
  </si>
  <si>
    <t>Розділ VI. Розподіл за класами учнів, які вивчають другу мову</t>
  </si>
  <si>
    <r>
      <t xml:space="preserve">Кількість класів у закладах, </t>
    </r>
    <r>
      <rPr>
        <i/>
        <sz val="10"/>
        <color theme="1"/>
        <rFont val="Times New Roman"/>
        <family val="1"/>
        <charset val="204"/>
      </rPr>
      <t>од.</t>
    </r>
  </si>
  <si>
    <r>
      <t>3.4. Кількість учнів, які навчаються кримськотатарською мовою,</t>
    </r>
    <r>
      <rPr>
        <i/>
        <sz val="12"/>
        <color theme="1"/>
        <rFont val="Times New Roman"/>
        <family val="1"/>
        <charset val="204"/>
      </rPr>
      <t xml:space="preserve"> осіб</t>
    </r>
  </si>
  <si>
    <t>Розділ II. Відомості про заклади, в яких навчання ведеться двома і більше мовами</t>
  </si>
  <si>
    <t>2.1. Усього закладів, в яких навчання ведеться двома і більше мовами, та учнів у них</t>
  </si>
  <si>
    <t xml:space="preserve">2.2. Кількість закладів з українською мовою навчання та учнів у них </t>
  </si>
  <si>
    <t>2.3. Кількість закладів з українською та англійською мовами навчання та учнів у них</t>
  </si>
  <si>
    <t>2.4. Кількість закладів з українською та болгарською мовами навчання та учнів у них</t>
  </si>
  <si>
    <t xml:space="preserve">2.5. Кількість закладів з українською та кримськотатарською мовами навчання та учнів у них </t>
  </si>
  <si>
    <t>2.6. Кількість закладів з українською та молдовською мовами навчання та учнів у них</t>
  </si>
  <si>
    <t>2.7. Кількість закладів з українською та польською мовами навчання та учнів у них</t>
  </si>
  <si>
    <t>2.8. Кількість закладів з українською та російською мовами навчання та учнів у них</t>
  </si>
  <si>
    <t>2.9. Кількість закладів з українською та румунською мовами навчання та учнів у них</t>
  </si>
  <si>
    <t>2.10. Кількість закладів з українською та словацькою мовами навчання та учнів у них</t>
  </si>
  <si>
    <t>2.11. Кількість закладів з українською та угорською мовами навчання та учнів у них</t>
  </si>
  <si>
    <t>2.12. Кількість закладів з українською, російською та кримськотатарською мовами навчання та учнів у них</t>
  </si>
  <si>
    <t>2.13. Кількість закладів з українською, російською та румунською мовами навчання та учнів у них</t>
  </si>
  <si>
    <t>2.14. Кількість закладів з українською, російською та угорською мовами навчання та учнів у них</t>
  </si>
  <si>
    <t>2.15. Кількість закладів з українською, російською та молдовською мовами навчання та учнів у них</t>
  </si>
  <si>
    <t>Розділ IV. Розподіл закладів за мовами, що вивчаються як предмет, та кількість класів (груп) у них</t>
  </si>
  <si>
    <r>
      <t xml:space="preserve">4.1. Кількість закладів, у яких вивчають українську мову як 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</si>
  <si>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>4.2. Кількість закладів, у яких вивчають англійську мову як предмет, та кількість класів (груп) у них,</t>
    </r>
    <r>
      <rPr>
        <i/>
        <sz val="12"/>
        <color theme="1"/>
        <rFont val="Times New Roman"/>
        <family val="1"/>
        <charset val="204"/>
      </rPr>
      <t xml:space="preserve"> од</t>
    </r>
    <r>
      <rPr>
        <sz val="12"/>
        <color theme="1"/>
        <rFont val="Times New Roman"/>
        <family val="1"/>
        <charset val="204"/>
      </rPr>
      <t>.</t>
    </r>
  </si>
  <si>
    <r>
      <t xml:space="preserve">4.3. Кількість закладів, у яких вивчають болгарську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</si>
  <si>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4.4. Кількість закладів, у яких вивчають гагаузьку мову як предмет, та кількість класів (груп) 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</si>
  <si>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4.5. Кількість закладів, у яких вивчають мову іврит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</si>
  <si>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4.7. Кількість закладів, у яких вивчають китайську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</si>
  <si>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4.6. Кількість закладів, у яких вивчають іспанську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</si>
  <si>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4.8. Кількість закладів, у яких вивчають кримськотатарську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</si>
  <si>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4.9. Кількість закладів, у яких вивчають латинську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</si>
  <si>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4.10. Кількість закладів, у яких вивчають молдовську мову як предмет, та кількість класів (груп) 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</si>
  <si>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4.11. Кількість закладів, у яких вивчають німецьку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</si>
  <si>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4.12. Кількість закладів, у яких вивчають новогрецьку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</si>
  <si>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4.13. Кількість закладів, у яких вивчають польську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</si>
  <si>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4.14. Кількість закладів, у яких вивчають російську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</si>
  <si>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4.15. Кількість закладів, у яких вивчають румунську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</si>
  <si>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4.16. Кількість закладів, у яких вивчають турецьку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</si>
  <si>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4.17. Кількість закладів, у яких вивчають угорську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</si>
  <si>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4.18. Кількість закладів, у яких вивчають французьку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</si>
  <si>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 xml:space="preserve">4.19. Кількість закладів, у яких вивчають японську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</si>
  <si>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>4.20. Кількість закладів, у яких вивчають інші деякі мови як предмет, та кількість класів (груп) у них,</t>
    </r>
    <r>
      <rPr>
        <i/>
        <sz val="12"/>
        <color theme="1"/>
        <rFont val="Times New Roman"/>
        <family val="1"/>
        <charset val="204"/>
      </rPr>
      <t xml:space="preserve"> од.</t>
    </r>
  </si>
  <si>
    <r>
      <t xml:space="preserve">4.21. Усього закладів, де вивчаються мови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</si>
  <si>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t>2.1. Усього закладів, у яких навчання ведеться двома і більше мовами, та учнів у них</t>
  </si>
  <si>
    <t>2.2. Кількість закладів з українською мовою навчання та учнів у них</t>
  </si>
  <si>
    <t>2.5. Кількість закладів з українською та кримськотатарською мовами навчання та учнів у них</t>
  </si>
  <si>
    <r>
      <t xml:space="preserve">4.2. Кількість закладів, у яких вивчають англійську мову як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</si>
  <si>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>4.4. Кількість закладів, у яких вивчають гагаузьку мову як предмет, та кількість класів (груп)  у них,</t>
    </r>
    <r>
      <rPr>
        <i/>
        <sz val="12"/>
        <color theme="1"/>
        <rFont val="Times New Roman"/>
        <family val="1"/>
        <charset val="204"/>
      </rPr>
      <t xml:space="preserve"> од.</t>
    </r>
  </si>
  <si>
    <r>
      <t xml:space="preserve">4.6. Кількість закладів, у яких вивчають  іспанську мову  як  предмет, та кількість класів (груп) у них, </t>
    </r>
    <r>
      <rPr>
        <i/>
        <sz val="12"/>
        <color theme="1"/>
        <rFont val="Times New Roman"/>
        <family val="1"/>
        <charset val="204"/>
      </rPr>
      <t>од.</t>
    </r>
  </si>
  <si>
    <r>
      <t>4.7. Кількість закладів, у яких вивчають  китайську мову  як предмет, та кількість класів (груп) у них,</t>
    </r>
    <r>
      <rPr>
        <i/>
        <sz val="12"/>
        <color theme="1"/>
        <rFont val="Times New Roman"/>
        <family val="1"/>
        <charset val="204"/>
      </rPr>
      <t xml:space="preserve"> од.</t>
    </r>
  </si>
  <si>
    <r>
      <t>4.9. Кількість закладів, у яких вивчають латинську мову як предмет, та кількість класів (груп) у них,</t>
    </r>
    <r>
      <rPr>
        <i/>
        <sz val="12"/>
        <color theme="1"/>
        <rFont val="Times New Roman"/>
        <family val="1"/>
        <charset val="204"/>
      </rPr>
      <t xml:space="preserve"> од.</t>
    </r>
  </si>
  <si>
    <r>
      <t>4.13. Кількість закладів, у яких вивчають польську мову як предмет, та кількість класів (груп) у них,</t>
    </r>
    <r>
      <rPr>
        <i/>
        <sz val="12"/>
        <color theme="1"/>
        <rFont val="Times New Roman"/>
        <family val="1"/>
        <charset val="204"/>
      </rPr>
      <t xml:space="preserve"> од.</t>
    </r>
  </si>
  <si>
    <r>
      <t xml:space="preserve">4.20. Кількість закладів, у яких вивчають інші деякі мови  як предмет, та кількість класів (груп) у них, </t>
    </r>
    <r>
      <rPr>
        <b/>
        <i/>
        <sz val="12"/>
        <color theme="1"/>
        <rFont val="Times New Roman"/>
        <family val="1"/>
        <charset val="204"/>
      </rPr>
      <t>од.</t>
    </r>
  </si>
  <si>
    <t>1.13. Кількість закладів, у яких навчання ведеться декількома мовами, та учнів і класів у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</si>
</sst>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#,##0_ ;\-#,##0\ 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1" fillId="0" borderId="0"/>
    <xf numFmtId="0" fontId="46" fillId="0" borderId="0" applyNumberFormat="0" applyFill="0" applyBorder="0" applyAlignment="0" applyProtection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right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right"/>
    </xf>
    <xf numFmtId="0" fontId="7" fillId="0" borderId="0" xfId="0" applyFont="1"/>
    <xf numFmtId="0" fontId="14" fillId="0" borderId="0" xfId="0" applyFont="1"/>
    <xf numFmtId="0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9" xfId="0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left" vertical="center"/>
    </xf>
    <xf numFmtId="0" fontId="2" fillId="0" borderId="1" xfId="0" applyNumberFormat="1" applyFont="1" applyBorder="1" applyAlignme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NumberFormat="1" applyFont="1" applyBorder="1" applyAlignment="1"/>
    <xf numFmtId="0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Alignment="1"/>
    <xf numFmtId="0" fontId="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1" fillId="0" borderId="1" xfId="0" applyNumberFormat="1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0" xfId="0" applyNumberFormat="1" applyFont="1"/>
    <xf numFmtId="164" fontId="1" fillId="0" borderId="0" xfId="0" applyNumberFormat="1" applyFont="1"/>
    <xf numFmtId="0" fontId="11" fillId="0" borderId="1" xfId="0" applyNumberFormat="1" applyFont="1" applyBorder="1"/>
    <xf numFmtId="164" fontId="0" fillId="0" borderId="1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/>
    </xf>
    <xf numFmtId="0" fontId="38" fillId="0" borderId="0" xfId="0" applyFont="1"/>
    <xf numFmtId="164" fontId="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/>
    </xf>
    <xf numFmtId="0" fontId="3" fillId="0" borderId="1" xfId="0" applyNumberFormat="1" applyFont="1" applyBorder="1"/>
    <xf numFmtId="3" fontId="1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3" fontId="9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/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3" fontId="11" fillId="0" borderId="1" xfId="0" applyNumberFormat="1" applyFont="1" applyBorder="1"/>
    <xf numFmtId="164" fontId="3" fillId="0" borderId="1" xfId="0" applyNumberFormat="1" applyFont="1" applyBorder="1"/>
    <xf numFmtId="165" fontId="11" fillId="0" borderId="1" xfId="0" applyNumberFormat="1" applyFont="1" applyBorder="1" applyAlignment="1">
      <alignment horizontal="right"/>
    </xf>
    <xf numFmtId="164" fontId="0" fillId="0" borderId="0" xfId="0" applyNumberFormat="1"/>
    <xf numFmtId="0" fontId="11" fillId="0" borderId="5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3" fontId="9" fillId="0" borderId="5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6" xfId="0" applyFont="1" applyBorder="1" applyAlignment="1">
      <alignment horizontal="left" vertical="center"/>
    </xf>
    <xf numFmtId="3" fontId="0" fillId="0" borderId="0" xfId="0" applyNumberFormat="1"/>
    <xf numFmtId="0" fontId="0" fillId="0" borderId="0" xfId="0"/>
    <xf numFmtId="3" fontId="21" fillId="0" borderId="0" xfId="0" applyNumberFormat="1" applyFont="1"/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center"/>
    </xf>
    <xf numFmtId="0" fontId="3" fillId="0" borderId="2" xfId="0" applyNumberFormat="1" applyFont="1" applyBorder="1"/>
    <xf numFmtId="0" fontId="0" fillId="0" borderId="1" xfId="0" applyBorder="1"/>
    <xf numFmtId="0" fontId="21" fillId="0" borderId="1" xfId="0" applyFont="1" applyBorder="1"/>
    <xf numFmtId="0" fontId="11" fillId="0" borderId="1" xfId="0" applyFont="1" applyFill="1" applyBorder="1" applyAlignment="1">
      <alignment horizontal="right"/>
    </xf>
    <xf numFmtId="3" fontId="11" fillId="0" borderId="1" xfId="0" applyNumberFormat="1" applyFont="1" applyBorder="1" applyAlignment="1"/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NumberFormat="1" applyFont="1" applyFill="1" applyBorder="1"/>
    <xf numFmtId="0" fontId="0" fillId="0" borderId="0" xfId="0" applyNumberFormat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3" fontId="11" fillId="0" borderId="1" xfId="0" applyNumberFormat="1" applyFont="1" applyFill="1" applyBorder="1"/>
    <xf numFmtId="0" fontId="1" fillId="0" borderId="0" xfId="0" applyNumberFormat="1" applyFont="1"/>
    <xf numFmtId="0" fontId="17" fillId="0" borderId="0" xfId="0" applyFont="1" applyProtection="1"/>
    <xf numFmtId="0" fontId="26" fillId="0" borderId="0" xfId="0" applyFont="1" applyProtection="1"/>
    <xf numFmtId="0" fontId="1" fillId="0" borderId="0" xfId="0" applyFont="1" applyProtection="1"/>
    <xf numFmtId="0" fontId="26" fillId="0" borderId="0" xfId="0" quotePrefix="1" applyFont="1" applyProtection="1"/>
    <xf numFmtId="0" fontId="46" fillId="0" borderId="0" xfId="2" applyAlignment="1" applyProtection="1">
      <alignment vertical="center"/>
    </xf>
    <xf numFmtId="0" fontId="1" fillId="0" borderId="2" xfId="0" applyNumberFormat="1" applyFont="1" applyBorder="1"/>
    <xf numFmtId="0" fontId="0" fillId="0" borderId="1" xfId="0" applyFont="1" applyBorder="1"/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Border="1"/>
    <xf numFmtId="3" fontId="0" fillId="0" borderId="1" xfId="0" applyNumberFormat="1" applyBorder="1" applyAlignment="1">
      <alignment horizontal="right"/>
    </xf>
    <xf numFmtId="3" fontId="10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left" vertical="center"/>
    </xf>
    <xf numFmtId="3" fontId="1" fillId="0" borderId="5" xfId="0" applyNumberFormat="1" applyFont="1" applyBorder="1"/>
    <xf numFmtId="0" fontId="16" fillId="0" borderId="1" xfId="0" applyFont="1" applyBorder="1" applyAlignment="1">
      <alignment horizontal="center" vertical="center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/>
    <xf numFmtId="0" fontId="10" fillId="0" borderId="1" xfId="0" applyFont="1" applyBorder="1"/>
    <xf numFmtId="0" fontId="12" fillId="0" borderId="1" xfId="0" applyFont="1" applyBorder="1"/>
    <xf numFmtId="3" fontId="1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" fillId="0" borderId="14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/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7" xfId="2" applyBorder="1" applyAlignment="1" applyProtection="1">
      <alignment vertical="top"/>
      <protection hidden="1"/>
    </xf>
    <xf numFmtId="0" fontId="46" fillId="0" borderId="0" xfId="2" applyBorder="1" applyAlignment="1" applyProtection="1">
      <alignment vertical="top"/>
      <protection hidden="1"/>
    </xf>
    <xf numFmtId="0" fontId="46" fillId="0" borderId="0" xfId="2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3" xfId="0" applyFont="1" applyFill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 vertical="top" wrapText="1"/>
      <protection locked="0"/>
    </xf>
    <xf numFmtId="49" fontId="1" fillId="0" borderId="0" xfId="0" applyNumberFormat="1" applyFont="1" applyFill="1" applyAlignment="1" applyProtection="1">
      <alignment horizontal="right" vertical="top"/>
      <protection locked="0"/>
    </xf>
    <xf numFmtId="0" fontId="1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49" fontId="32" fillId="0" borderId="0" xfId="1" applyNumberFormat="1" applyFont="1" applyFill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8" fillId="0" borderId="3" xfId="0" applyFont="1" applyFill="1" applyBorder="1" applyAlignment="1" applyProtection="1">
      <alignment vertical="top" wrapText="1"/>
      <protection locked="0"/>
    </xf>
    <xf numFmtId="49" fontId="27" fillId="0" borderId="0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7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03-04" xfId="1"/>
  </cellStyles>
  <dxfs count="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calcChain" Target="calcChain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abSelected="1" workbookViewId="0"/>
  </sheetViews>
  <sheetFormatPr defaultRowHeight="15" x14ac:dyDescent="0.25"/>
  <cols>
    <col min="1" max="9" width="12.85546875" style="1" customWidth="1"/>
    <col min="10" max="10" width="9" style="1" customWidth="1"/>
    <col min="11" max="16384" width="9.140625" style="1"/>
  </cols>
  <sheetData>
    <row r="2" spans="1:13" ht="22.5" x14ac:dyDescent="0.25">
      <c r="A2" s="291" t="s">
        <v>111</v>
      </c>
      <c r="B2" s="292"/>
      <c r="C2" s="292"/>
      <c r="D2" s="292"/>
      <c r="E2" s="292"/>
      <c r="F2" s="292"/>
      <c r="G2" s="292"/>
      <c r="H2" s="292"/>
      <c r="I2" s="292"/>
    </row>
    <row r="3" spans="1:13" ht="21" x14ac:dyDescent="0.35">
      <c r="B3" s="105"/>
      <c r="C3" s="106"/>
      <c r="D3" s="106"/>
      <c r="E3" s="106"/>
      <c r="F3" s="106"/>
      <c r="G3" s="106"/>
    </row>
    <row r="4" spans="1:13" ht="21" x14ac:dyDescent="0.35">
      <c r="B4" s="105"/>
      <c r="C4" s="106"/>
      <c r="D4" s="106"/>
      <c r="E4" s="106"/>
      <c r="F4" s="106"/>
      <c r="G4" s="106"/>
    </row>
    <row r="6" spans="1:13" ht="22.5" customHeight="1" x14ac:dyDescent="0.25">
      <c r="B6" s="284" t="s">
        <v>112</v>
      </c>
      <c r="C6" s="285"/>
      <c r="D6" s="285"/>
      <c r="E6" s="285"/>
      <c r="F6" s="285"/>
      <c r="G6" s="285"/>
      <c r="H6" s="285"/>
    </row>
    <row r="7" spans="1:13" ht="22.5" x14ac:dyDescent="0.25">
      <c r="B7" s="284" t="s">
        <v>113</v>
      </c>
      <c r="C7" s="285"/>
      <c r="D7" s="285"/>
      <c r="E7" s="285"/>
      <c r="F7" s="285"/>
      <c r="G7" s="285"/>
      <c r="H7" s="285"/>
    </row>
    <row r="8" spans="1:13" ht="18.75" x14ac:dyDescent="0.3">
      <c r="B8" s="70"/>
      <c r="C8" s="109"/>
      <c r="D8" s="109"/>
      <c r="E8" s="109"/>
      <c r="F8" s="109"/>
      <c r="G8" s="109"/>
      <c r="H8" s="97"/>
    </row>
    <row r="10" spans="1:13" ht="21" x14ac:dyDescent="0.25">
      <c r="A10" s="288" t="s">
        <v>114</v>
      </c>
      <c r="B10" s="293"/>
      <c r="C10" s="293"/>
      <c r="D10" s="293"/>
      <c r="E10" s="293"/>
      <c r="F10" s="293"/>
      <c r="G10" s="293"/>
      <c r="H10" s="293"/>
      <c r="I10" s="293"/>
      <c r="M10" s="112"/>
    </row>
    <row r="11" spans="1:13" ht="17.25" x14ac:dyDescent="0.25">
      <c r="B11" s="107"/>
      <c r="C11" s="108"/>
      <c r="D11" s="108"/>
      <c r="E11" s="108"/>
      <c r="F11" s="108"/>
      <c r="G11" s="108"/>
      <c r="H11" s="108"/>
      <c r="M11" s="112"/>
    </row>
    <row r="12" spans="1:13" ht="17.25" x14ac:dyDescent="0.25">
      <c r="B12" s="107"/>
      <c r="C12" s="108"/>
      <c r="D12" s="108"/>
      <c r="E12" s="108"/>
      <c r="F12" s="108"/>
      <c r="G12" s="108"/>
      <c r="H12" s="108"/>
      <c r="M12" s="112"/>
    </row>
    <row r="14" spans="1:13" ht="23.25" x14ac:dyDescent="0.25">
      <c r="A14" s="291" t="s">
        <v>107</v>
      </c>
      <c r="B14" s="294"/>
      <c r="C14" s="294"/>
      <c r="D14" s="294"/>
      <c r="E14" s="294"/>
      <c r="F14" s="294"/>
      <c r="G14" s="294"/>
      <c r="H14" s="294"/>
      <c r="I14" s="294"/>
    </row>
    <row r="15" spans="1:13" ht="15.75" x14ac:dyDescent="0.25">
      <c r="B15" s="84"/>
      <c r="C15" s="85"/>
      <c r="D15" s="85"/>
      <c r="E15" s="85"/>
      <c r="F15" s="85"/>
      <c r="G15" s="85"/>
      <c r="H15" s="85"/>
    </row>
    <row r="16" spans="1:13" ht="96" customHeight="1" x14ac:dyDescent="0.25">
      <c r="A16" s="295" t="s">
        <v>277</v>
      </c>
      <c r="B16" s="290"/>
      <c r="C16" s="290"/>
      <c r="D16" s="290"/>
      <c r="E16" s="290"/>
      <c r="F16" s="290"/>
      <c r="G16" s="290"/>
      <c r="H16" s="290"/>
      <c r="I16" s="290"/>
    </row>
    <row r="17" spans="2:8" ht="21.75" customHeight="1" x14ac:dyDescent="0.25">
      <c r="B17" s="288" t="s">
        <v>265</v>
      </c>
      <c r="C17" s="289"/>
      <c r="D17" s="289"/>
      <c r="E17" s="289"/>
      <c r="F17" s="289"/>
      <c r="G17" s="289"/>
      <c r="H17" s="290"/>
    </row>
    <row r="38" spans="3:7" ht="18.75" x14ac:dyDescent="0.25">
      <c r="C38" s="286" t="s">
        <v>266</v>
      </c>
      <c r="D38" s="287"/>
      <c r="E38" s="287"/>
      <c r="F38" s="287"/>
      <c r="G38" s="287"/>
    </row>
  </sheetData>
  <mergeCells count="8">
    <mergeCell ref="B6:H6"/>
    <mergeCell ref="B7:H7"/>
    <mergeCell ref="C38:G38"/>
    <mergeCell ref="B17:H17"/>
    <mergeCell ref="A2:I2"/>
    <mergeCell ref="A10:I10"/>
    <mergeCell ref="A14:I14"/>
    <mergeCell ref="A16:I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5" x14ac:dyDescent="0.25"/>
  <cols>
    <col min="1" max="1" width="4.28515625" style="1" customWidth="1"/>
    <col min="2" max="2" width="17.140625" style="1" customWidth="1"/>
    <col min="3" max="9" width="10.7109375" style="1" customWidth="1"/>
    <col min="10" max="16384" width="9.140625" style="1"/>
  </cols>
  <sheetData>
    <row r="1" spans="1:11" s="41" customFormat="1" ht="15.75" x14ac:dyDescent="0.25">
      <c r="A1" s="301" t="s">
        <v>71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11.25" customHeight="1" x14ac:dyDescent="0.25"/>
    <row r="3" spans="1:11" s="55" customFormat="1" ht="19.5" customHeight="1" x14ac:dyDescent="0.2">
      <c r="A3" s="316" t="s">
        <v>82</v>
      </c>
      <c r="B3" s="310" t="s">
        <v>157</v>
      </c>
      <c r="C3" s="298" t="s">
        <v>165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1" s="55" customFormat="1" ht="17.2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28.5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5" customFormat="1" ht="12.75" x14ac:dyDescent="0.2">
      <c r="A6" s="53" t="s">
        <v>30</v>
      </c>
      <c r="B6" s="53" t="s">
        <v>5</v>
      </c>
      <c r="C6" s="53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</row>
    <row r="7" spans="1:11" x14ac:dyDescent="0.25">
      <c r="A7" s="38">
        <v>1</v>
      </c>
      <c r="B7" s="3" t="s">
        <v>6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32"/>
      <c r="K7" s="132"/>
    </row>
    <row r="8" spans="1:11" x14ac:dyDescent="0.25">
      <c r="A8" s="38">
        <v>2</v>
      </c>
      <c r="B8" s="3" t="s">
        <v>7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32"/>
      <c r="K8" s="132"/>
    </row>
    <row r="9" spans="1:11" x14ac:dyDescent="0.25">
      <c r="A9" s="38">
        <v>3</v>
      </c>
      <c r="B9" s="3" t="s">
        <v>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32"/>
      <c r="K9" s="132"/>
    </row>
    <row r="10" spans="1:11" x14ac:dyDescent="0.25">
      <c r="A10" s="38">
        <v>4</v>
      </c>
      <c r="B10" s="3" t="s">
        <v>8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32"/>
      <c r="K10" s="132"/>
    </row>
    <row r="11" spans="1:11" x14ac:dyDescent="0.25">
      <c r="A11" s="38">
        <v>5</v>
      </c>
      <c r="B11" s="3" t="s">
        <v>9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32"/>
      <c r="K11" s="132"/>
    </row>
    <row r="12" spans="1:11" x14ac:dyDescent="0.25">
      <c r="A12" s="38">
        <v>6</v>
      </c>
      <c r="B12" s="3" t="s">
        <v>10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32"/>
      <c r="K12" s="132"/>
    </row>
    <row r="13" spans="1:11" x14ac:dyDescent="0.25">
      <c r="A13" s="38">
        <v>7</v>
      </c>
      <c r="B13" s="3" t="s">
        <v>11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32"/>
      <c r="K13" s="132"/>
    </row>
    <row r="14" spans="1:11" x14ac:dyDescent="0.25">
      <c r="A14" s="38">
        <v>8</v>
      </c>
      <c r="B14" s="3" t="s">
        <v>12</v>
      </c>
      <c r="C14" s="140">
        <v>0</v>
      </c>
      <c r="D14" s="140">
        <v>0</v>
      </c>
      <c r="E14" s="140">
        <v>0</v>
      </c>
      <c r="F14" s="140">
        <v>22</v>
      </c>
      <c r="G14" s="140">
        <v>10</v>
      </c>
      <c r="H14" s="140">
        <v>10</v>
      </c>
      <c r="I14" s="140">
        <v>2</v>
      </c>
      <c r="J14" s="132"/>
      <c r="K14" s="132"/>
    </row>
    <row r="15" spans="1:11" x14ac:dyDescent="0.25">
      <c r="A15" s="38">
        <v>9</v>
      </c>
      <c r="B15" s="3" t="s">
        <v>13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32"/>
      <c r="K15" s="132"/>
    </row>
    <row r="16" spans="1:11" x14ac:dyDescent="0.25">
      <c r="A16" s="38">
        <v>10</v>
      </c>
      <c r="B16" s="3" t="s">
        <v>14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32"/>
      <c r="K16" s="132"/>
    </row>
    <row r="17" spans="1:11" x14ac:dyDescent="0.25">
      <c r="A17" s="38">
        <v>11</v>
      </c>
      <c r="B17" s="3" t="s">
        <v>15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32"/>
      <c r="K17" s="132"/>
    </row>
    <row r="18" spans="1:11" x14ac:dyDescent="0.25">
      <c r="A18" s="38">
        <v>12</v>
      </c>
      <c r="B18" s="3" t="s">
        <v>16</v>
      </c>
      <c r="C18" s="140">
        <v>4</v>
      </c>
      <c r="D18" s="140">
        <v>939</v>
      </c>
      <c r="E18" s="140">
        <v>48</v>
      </c>
      <c r="F18" s="140">
        <v>48</v>
      </c>
      <c r="G18" s="140">
        <v>18</v>
      </c>
      <c r="H18" s="140">
        <v>22</v>
      </c>
      <c r="I18" s="140">
        <v>8</v>
      </c>
      <c r="J18" s="132"/>
      <c r="K18" s="132"/>
    </row>
    <row r="19" spans="1:11" x14ac:dyDescent="0.25">
      <c r="A19" s="38">
        <v>13</v>
      </c>
      <c r="B19" s="3" t="s">
        <v>17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32"/>
      <c r="K19" s="132"/>
    </row>
    <row r="20" spans="1:11" x14ac:dyDescent="0.25">
      <c r="A20" s="38">
        <v>14</v>
      </c>
      <c r="B20" s="3" t="s">
        <v>18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32"/>
      <c r="K20" s="132"/>
    </row>
    <row r="21" spans="1:11" x14ac:dyDescent="0.25">
      <c r="A21" s="38">
        <v>15</v>
      </c>
      <c r="B21" s="3" t="s">
        <v>19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32"/>
      <c r="K21" s="132"/>
    </row>
    <row r="22" spans="1:11" x14ac:dyDescent="0.25">
      <c r="A22" s="38">
        <v>16</v>
      </c>
      <c r="B22" s="3" t="s">
        <v>20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32"/>
      <c r="K22" s="132"/>
    </row>
    <row r="23" spans="1:11" x14ac:dyDescent="0.25">
      <c r="A23" s="38">
        <v>17</v>
      </c>
      <c r="B23" s="3" t="s">
        <v>21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32"/>
      <c r="K23" s="132"/>
    </row>
    <row r="24" spans="1:11" x14ac:dyDescent="0.25">
      <c r="A24" s="38">
        <v>18</v>
      </c>
      <c r="B24" s="3" t="s">
        <v>22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32"/>
      <c r="K24" s="132"/>
    </row>
    <row r="25" spans="1:11" x14ac:dyDescent="0.25">
      <c r="A25" s="38">
        <v>19</v>
      </c>
      <c r="B25" s="3" t="s">
        <v>23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32"/>
      <c r="K25" s="132"/>
    </row>
    <row r="26" spans="1:11" x14ac:dyDescent="0.25">
      <c r="A26" s="38">
        <v>20</v>
      </c>
      <c r="B26" s="3" t="s">
        <v>24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32"/>
      <c r="K26" s="132"/>
    </row>
    <row r="27" spans="1:11" x14ac:dyDescent="0.25">
      <c r="A27" s="38">
        <v>21</v>
      </c>
      <c r="B27" s="3" t="s">
        <v>25</v>
      </c>
      <c r="C27" s="140">
        <v>0</v>
      </c>
      <c r="D27" s="140">
        <v>0</v>
      </c>
      <c r="E27" s="140">
        <v>0</v>
      </c>
      <c r="F27" s="140">
        <v>13</v>
      </c>
      <c r="G27" s="140">
        <v>8</v>
      </c>
      <c r="H27" s="140">
        <v>5</v>
      </c>
      <c r="I27" s="140">
        <v>0</v>
      </c>
      <c r="J27" s="132"/>
      <c r="K27" s="132"/>
    </row>
    <row r="28" spans="1:11" x14ac:dyDescent="0.25">
      <c r="A28" s="38">
        <v>22</v>
      </c>
      <c r="B28" s="3" t="s">
        <v>26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32"/>
      <c r="K28" s="132"/>
    </row>
    <row r="29" spans="1:11" x14ac:dyDescent="0.25">
      <c r="A29" s="38">
        <v>23</v>
      </c>
      <c r="B29" s="3" t="s">
        <v>27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32"/>
      <c r="K29" s="132"/>
    </row>
    <row r="30" spans="1:11" x14ac:dyDescent="0.25">
      <c r="A30" s="38">
        <v>24</v>
      </c>
      <c r="B30" s="3" t="s">
        <v>28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32"/>
      <c r="K30" s="132"/>
    </row>
    <row r="31" spans="1:11" x14ac:dyDescent="0.25">
      <c r="A31" s="38">
        <v>25</v>
      </c>
      <c r="B31" s="3" t="s">
        <v>274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32"/>
      <c r="K31" s="132"/>
    </row>
    <row r="32" spans="1:11" s="43" customFormat="1" ht="15.75" x14ac:dyDescent="0.25">
      <c r="A32" s="314" t="s">
        <v>78</v>
      </c>
      <c r="B32" s="317"/>
      <c r="C32" s="76">
        <v>4</v>
      </c>
      <c r="D32" s="76">
        <v>939</v>
      </c>
      <c r="E32" s="76">
        <v>48</v>
      </c>
      <c r="F32" s="76">
        <v>83</v>
      </c>
      <c r="G32" s="76">
        <v>36</v>
      </c>
      <c r="H32" s="76">
        <v>37</v>
      </c>
      <c r="I32" s="76">
        <v>10</v>
      </c>
    </row>
    <row r="34" spans="3:9" x14ac:dyDescent="0.25">
      <c r="C34" s="142"/>
      <c r="D34" s="142"/>
      <c r="E34" s="142"/>
      <c r="F34" s="142"/>
      <c r="G34" s="142"/>
      <c r="H34" s="142"/>
      <c r="I34" s="142"/>
    </row>
  </sheetData>
  <mergeCells count="10">
    <mergeCell ref="A1:I1"/>
    <mergeCell ref="A32:B32"/>
    <mergeCell ref="A3:A5"/>
    <mergeCell ref="B3:B5"/>
    <mergeCell ref="C3:C5"/>
    <mergeCell ref="D3:D5"/>
    <mergeCell ref="E3:E5"/>
    <mergeCell ref="F3:I3"/>
    <mergeCell ref="F4:F5"/>
    <mergeCell ref="G4:I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5" x14ac:dyDescent="0.25"/>
  <cols>
    <col min="1" max="1" width="4" style="86" customWidth="1"/>
    <col min="2" max="2" width="17.28515625" style="87" customWidth="1"/>
    <col min="3" max="3" width="12.140625" style="88" customWidth="1"/>
    <col min="4" max="11" width="10.7109375" customWidth="1"/>
  </cols>
  <sheetData>
    <row r="1" spans="1:13" ht="15.75" x14ac:dyDescent="0.25">
      <c r="A1" s="377" t="s">
        <v>289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2" spans="1:13" ht="15" customHeight="1" x14ac:dyDescent="0.25"/>
    <row r="3" spans="1:13" s="55" customFormat="1" ht="18.75" customHeight="1" x14ac:dyDescent="0.25">
      <c r="A3" s="380" t="s">
        <v>82</v>
      </c>
      <c r="B3" s="392" t="s">
        <v>157</v>
      </c>
      <c r="C3" s="395" t="s">
        <v>192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55" customFormat="1" ht="35.25" customHeight="1" x14ac:dyDescent="0.2">
      <c r="A4" s="381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55" customFormat="1" ht="12.75" x14ac:dyDescent="0.2">
      <c r="A5" s="92" t="s">
        <v>84</v>
      </c>
      <c r="B5" s="91" t="s">
        <v>85</v>
      </c>
      <c r="C5" s="94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207"/>
    </row>
    <row r="7" spans="1:13" x14ac:dyDescent="0.25">
      <c r="A7" s="98">
        <v>2</v>
      </c>
      <c r="B7" s="89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207"/>
    </row>
    <row r="8" spans="1:13" x14ac:dyDescent="0.25">
      <c r="A8" s="98">
        <v>3</v>
      </c>
      <c r="B8" s="89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207"/>
    </row>
    <row r="9" spans="1:13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207"/>
    </row>
    <row r="10" spans="1:13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207"/>
    </row>
    <row r="11" spans="1:13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207"/>
    </row>
    <row r="13" spans="1:13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207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207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207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207"/>
    </row>
    <row r="17" spans="1:11" x14ac:dyDescent="0.25">
      <c r="A17" s="98">
        <v>12</v>
      </c>
      <c r="B17" s="89" t="s">
        <v>44</v>
      </c>
      <c r="C17" s="134">
        <v>133</v>
      </c>
      <c r="D17" s="134">
        <v>24</v>
      </c>
      <c r="E17" s="134">
        <v>19</v>
      </c>
      <c r="F17" s="134">
        <v>21</v>
      </c>
      <c r="G17" s="134">
        <v>19</v>
      </c>
      <c r="H17" s="134">
        <v>22</v>
      </c>
      <c r="I17" s="134">
        <v>13</v>
      </c>
      <c r="J17" s="134">
        <v>15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235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235"/>
    </row>
    <row r="21" spans="1:11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235"/>
    </row>
    <row r="22" spans="1:11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235"/>
    </row>
    <row r="23" spans="1:11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235"/>
    </row>
    <row r="24" spans="1:11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235"/>
    </row>
    <row r="25" spans="1:11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235"/>
    </row>
    <row r="26" spans="1:11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235"/>
    </row>
    <row r="27" spans="1:11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235"/>
    </row>
    <row r="28" spans="1:11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235"/>
    </row>
    <row r="29" spans="1:11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235"/>
    </row>
    <row r="30" spans="1:11" x14ac:dyDescent="0.25">
      <c r="A30" s="98">
        <v>25</v>
      </c>
      <c r="B30" s="89" t="s">
        <v>274</v>
      </c>
      <c r="C30" s="134">
        <v>235</v>
      </c>
      <c r="D30" s="134">
        <v>20</v>
      </c>
      <c r="E30" s="134">
        <v>1</v>
      </c>
      <c r="F30" s="134">
        <v>144</v>
      </c>
      <c r="G30" s="134">
        <v>7</v>
      </c>
      <c r="H30" s="134">
        <v>20</v>
      </c>
      <c r="I30" s="134">
        <v>19</v>
      </c>
      <c r="J30" s="134">
        <v>24</v>
      </c>
      <c r="K30" s="235"/>
    </row>
    <row r="31" spans="1:11" s="45" customFormat="1" ht="15.75" x14ac:dyDescent="0.25">
      <c r="A31" s="382" t="s">
        <v>78</v>
      </c>
      <c r="B31" s="383"/>
      <c r="C31" s="77">
        <v>368</v>
      </c>
      <c r="D31" s="161">
        <v>44</v>
      </c>
      <c r="E31" s="161">
        <v>20</v>
      </c>
      <c r="F31" s="161">
        <v>165</v>
      </c>
      <c r="G31" s="161">
        <v>26</v>
      </c>
      <c r="H31" s="161">
        <v>42</v>
      </c>
      <c r="I31" s="161">
        <v>32</v>
      </c>
      <c r="J31" s="161">
        <v>39</v>
      </c>
      <c r="K31" s="161">
        <v>0</v>
      </c>
    </row>
    <row r="32" spans="1:11" x14ac:dyDescent="0.25">
      <c r="A32"/>
      <c r="B32"/>
    </row>
    <row r="33" spans="1:11" x14ac:dyDescent="0.25">
      <c r="A33"/>
      <c r="B33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1:11" x14ac:dyDescent="0.25">
      <c r="A34"/>
      <c r="B34"/>
    </row>
    <row r="35" spans="1:11" x14ac:dyDescent="0.25">
      <c r="A35"/>
      <c r="B35"/>
      <c r="C35" s="26"/>
    </row>
    <row r="36" spans="1:11" x14ac:dyDescent="0.25">
      <c r="A36"/>
      <c r="B36"/>
    </row>
  </sheetData>
  <mergeCells count="6">
    <mergeCell ref="A1:K1"/>
    <mergeCell ref="D3:K3"/>
    <mergeCell ref="A31:B31"/>
    <mergeCell ref="A3:A4"/>
    <mergeCell ref="B3:B4"/>
    <mergeCell ref="C3:C4"/>
  </mergeCells>
  <conditionalFormatting sqref="C6:J30">
    <cfRule type="cellIs" dxfId="19" priority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28515625" style="86" customWidth="1"/>
    <col min="2" max="2" width="17.28515625" style="87" customWidth="1"/>
    <col min="3" max="11" width="10.7109375" style="88" customWidth="1"/>
  </cols>
  <sheetData>
    <row r="1" spans="1:13" ht="15.75" x14ac:dyDescent="0.25">
      <c r="A1" s="377" t="s">
        <v>290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104" customFormat="1" ht="24" customHeight="1" x14ac:dyDescent="0.25">
      <c r="A3" s="380" t="s">
        <v>82</v>
      </c>
      <c r="B3" s="400" t="s">
        <v>80</v>
      </c>
      <c r="C3" s="402" t="s">
        <v>178</v>
      </c>
      <c r="D3" s="398" t="s">
        <v>65</v>
      </c>
      <c r="E3" s="362"/>
      <c r="F3" s="362"/>
      <c r="G3" s="362"/>
      <c r="H3" s="362"/>
      <c r="I3" s="362"/>
      <c r="J3" s="362"/>
      <c r="K3" s="399"/>
    </row>
    <row r="4" spans="1:13" s="104" customFormat="1" ht="38.25" customHeight="1" x14ac:dyDescent="0.25">
      <c r="A4" s="381"/>
      <c r="B4" s="401"/>
      <c r="C4" s="381"/>
      <c r="D4" s="99" t="s">
        <v>64</v>
      </c>
      <c r="E4" s="102" t="s">
        <v>92</v>
      </c>
      <c r="F4" s="102" t="s">
        <v>93</v>
      </c>
      <c r="G4" s="102" t="s">
        <v>94</v>
      </c>
      <c r="H4" s="102" t="s">
        <v>95</v>
      </c>
      <c r="I4" s="103" t="s">
        <v>96</v>
      </c>
      <c r="J4" s="102" t="s">
        <v>97</v>
      </c>
      <c r="K4" s="102" t="s">
        <v>98</v>
      </c>
    </row>
    <row r="5" spans="1:13" s="104" customFormat="1" ht="12.75" x14ac:dyDescent="0.25">
      <c r="A5" s="91" t="s">
        <v>84</v>
      </c>
      <c r="B5" s="91" t="s">
        <v>85</v>
      </c>
      <c r="C5" s="101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100">
        <v>7</v>
      </c>
      <c r="J5" s="100">
        <v>8</v>
      </c>
      <c r="K5" s="100">
        <v>9</v>
      </c>
    </row>
    <row r="6" spans="1:13" x14ac:dyDescent="0.25">
      <c r="A6" s="98">
        <v>1</v>
      </c>
      <c r="B6" s="89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7"/>
    </row>
    <row r="7" spans="1:13" x14ac:dyDescent="0.25">
      <c r="A7" s="98">
        <v>2</v>
      </c>
      <c r="B7" s="89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7"/>
    </row>
    <row r="8" spans="1:13" x14ac:dyDescent="0.25">
      <c r="A8" s="98">
        <v>3</v>
      </c>
      <c r="B8" s="89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7"/>
    </row>
    <row r="9" spans="1:13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7"/>
    </row>
    <row r="10" spans="1:13" x14ac:dyDescent="0.25">
      <c r="A10" s="98">
        <v>5</v>
      </c>
      <c r="B10" s="89" t="s">
        <v>37</v>
      </c>
      <c r="C10" s="134">
        <v>138</v>
      </c>
      <c r="D10" s="134">
        <v>30</v>
      </c>
      <c r="E10" s="134">
        <v>24</v>
      </c>
      <c r="F10" s="134">
        <v>31</v>
      </c>
      <c r="G10" s="134">
        <v>18</v>
      </c>
      <c r="H10" s="134">
        <v>26</v>
      </c>
      <c r="I10" s="134">
        <v>5</v>
      </c>
      <c r="J10" s="134">
        <v>4</v>
      </c>
      <c r="K10" s="17"/>
    </row>
    <row r="11" spans="1:13" x14ac:dyDescent="0.25">
      <c r="A11" s="98">
        <v>6</v>
      </c>
      <c r="B11" s="89" t="s">
        <v>38</v>
      </c>
      <c r="C11" s="134">
        <v>960</v>
      </c>
      <c r="D11" s="134">
        <v>279</v>
      </c>
      <c r="E11" s="134">
        <v>197</v>
      </c>
      <c r="F11" s="134">
        <v>174</v>
      </c>
      <c r="G11" s="134">
        <v>79</v>
      </c>
      <c r="H11" s="134">
        <v>155</v>
      </c>
      <c r="I11" s="134">
        <v>48</v>
      </c>
      <c r="J11" s="134">
        <v>28</v>
      </c>
      <c r="K11" s="1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7"/>
    </row>
    <row r="13" spans="1:13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7"/>
    </row>
    <row r="14" spans="1:13" x14ac:dyDescent="0.25">
      <c r="A14" s="98">
        <v>9</v>
      </c>
      <c r="B14" s="89" t="s">
        <v>41</v>
      </c>
      <c r="C14" s="134">
        <v>47</v>
      </c>
      <c r="D14" s="134">
        <v>0</v>
      </c>
      <c r="E14" s="134">
        <v>0</v>
      </c>
      <c r="F14" s="134">
        <v>17</v>
      </c>
      <c r="G14" s="134">
        <v>20</v>
      </c>
      <c r="H14" s="134">
        <v>10</v>
      </c>
      <c r="I14" s="134">
        <v>0</v>
      </c>
      <c r="J14" s="134">
        <v>0</v>
      </c>
      <c r="K14" s="17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7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7"/>
    </row>
    <row r="17" spans="1:11" x14ac:dyDescent="0.25">
      <c r="A17" s="98">
        <v>12</v>
      </c>
      <c r="B17" s="89" t="s">
        <v>44</v>
      </c>
      <c r="C17" s="134">
        <v>36</v>
      </c>
      <c r="D17" s="134">
        <v>20</v>
      </c>
      <c r="E17" s="134">
        <v>16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7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7"/>
    </row>
    <row r="19" spans="1:11" x14ac:dyDescent="0.25">
      <c r="A19" s="98">
        <v>14</v>
      </c>
      <c r="B19" s="89" t="s">
        <v>46</v>
      </c>
      <c r="C19" s="134">
        <v>226</v>
      </c>
      <c r="D19" s="134">
        <v>34</v>
      </c>
      <c r="E19" s="134">
        <v>64</v>
      </c>
      <c r="F19" s="134">
        <v>48</v>
      </c>
      <c r="G19" s="134">
        <v>44</v>
      </c>
      <c r="H19" s="134">
        <v>36</v>
      </c>
      <c r="I19" s="134">
        <v>0</v>
      </c>
      <c r="J19" s="134">
        <v>0</v>
      </c>
      <c r="K19" s="17"/>
    </row>
    <row r="20" spans="1:11" x14ac:dyDescent="0.25">
      <c r="A20" s="98">
        <v>15</v>
      </c>
      <c r="B20" s="89" t="s">
        <v>47</v>
      </c>
      <c r="C20" s="134">
        <v>50</v>
      </c>
      <c r="D20" s="134">
        <v>0</v>
      </c>
      <c r="E20" s="134">
        <v>0</v>
      </c>
      <c r="F20" s="134">
        <v>0</v>
      </c>
      <c r="G20" s="134">
        <v>9</v>
      </c>
      <c r="H20" s="134">
        <v>19</v>
      </c>
      <c r="I20" s="134">
        <v>22</v>
      </c>
      <c r="J20" s="134">
        <v>0</v>
      </c>
      <c r="K20" s="17"/>
    </row>
    <row r="21" spans="1:11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7"/>
    </row>
    <row r="22" spans="1:11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7"/>
    </row>
    <row r="23" spans="1:11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7"/>
    </row>
    <row r="24" spans="1:11" x14ac:dyDescent="0.25">
      <c r="A24" s="98">
        <v>19</v>
      </c>
      <c r="B24" s="89" t="s">
        <v>51</v>
      </c>
      <c r="C24" s="134">
        <v>178</v>
      </c>
      <c r="D24" s="134">
        <v>76</v>
      </c>
      <c r="E24" s="134">
        <v>31</v>
      </c>
      <c r="F24" s="134">
        <v>25</v>
      </c>
      <c r="G24" s="134">
        <v>26</v>
      </c>
      <c r="H24" s="134">
        <v>20</v>
      </c>
      <c r="I24" s="134">
        <v>0</v>
      </c>
      <c r="J24" s="134">
        <v>0</v>
      </c>
      <c r="K24" s="17"/>
    </row>
    <row r="25" spans="1:11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7"/>
    </row>
    <row r="26" spans="1:11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7"/>
    </row>
    <row r="27" spans="1:11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7"/>
    </row>
    <row r="28" spans="1:11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7"/>
    </row>
    <row r="29" spans="1:11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7"/>
    </row>
    <row r="30" spans="1:11" x14ac:dyDescent="0.25">
      <c r="A30" s="98">
        <v>25</v>
      </c>
      <c r="B30" s="89" t="s">
        <v>274</v>
      </c>
      <c r="C30" s="172">
        <v>2596</v>
      </c>
      <c r="D30" s="134">
        <v>504</v>
      </c>
      <c r="E30" s="134">
        <v>540</v>
      </c>
      <c r="F30" s="134">
        <v>394</v>
      </c>
      <c r="G30" s="134">
        <v>444</v>
      </c>
      <c r="H30" s="134">
        <v>308</v>
      </c>
      <c r="I30" s="134">
        <v>204</v>
      </c>
      <c r="J30" s="134">
        <v>202</v>
      </c>
      <c r="K30" s="17">
        <v>0</v>
      </c>
    </row>
    <row r="31" spans="1:11" s="45" customFormat="1" ht="15.75" x14ac:dyDescent="0.25">
      <c r="A31" s="382" t="s">
        <v>106</v>
      </c>
      <c r="B31" s="383"/>
      <c r="C31" s="178">
        <v>4231</v>
      </c>
      <c r="D31" s="77">
        <v>943</v>
      </c>
      <c r="E31" s="77">
        <v>872</v>
      </c>
      <c r="F31" s="77">
        <v>689</v>
      </c>
      <c r="G31" s="77">
        <v>640</v>
      </c>
      <c r="H31" s="77">
        <v>574</v>
      </c>
      <c r="I31" s="77">
        <v>279</v>
      </c>
      <c r="J31" s="77">
        <v>234</v>
      </c>
      <c r="K31" s="77">
        <v>0</v>
      </c>
    </row>
    <row r="32" spans="1:11" x14ac:dyDescent="0.25">
      <c r="A32"/>
      <c r="B32"/>
      <c r="H32" s="96"/>
      <c r="K32"/>
    </row>
    <row r="33" spans="1:11" x14ac:dyDescent="0.25">
      <c r="A33"/>
      <c r="B33"/>
      <c r="K33"/>
    </row>
    <row r="34" spans="1:11" x14ac:dyDescent="0.25">
      <c r="A34"/>
      <c r="B34"/>
      <c r="C34" s="26"/>
      <c r="K34"/>
    </row>
    <row r="35" spans="1:11" x14ac:dyDescent="0.25">
      <c r="A35"/>
      <c r="B35"/>
      <c r="K35"/>
    </row>
  </sheetData>
  <mergeCells count="6">
    <mergeCell ref="A1:K1"/>
    <mergeCell ref="D3:K3"/>
    <mergeCell ref="A31:B31"/>
    <mergeCell ref="A3:A4"/>
    <mergeCell ref="B3:B4"/>
    <mergeCell ref="C3:C4"/>
  </mergeCells>
  <conditionalFormatting sqref="C6:J30">
    <cfRule type="cellIs" dxfId="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5703125" style="86" customWidth="1"/>
    <col min="2" max="2" width="17.28515625" style="87" customWidth="1"/>
    <col min="3" max="11" width="10.7109375" style="88" customWidth="1"/>
  </cols>
  <sheetData>
    <row r="1" spans="1:13" ht="15.75" x14ac:dyDescent="0.25">
      <c r="A1" s="377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2" spans="1:13" ht="6" customHeight="1" x14ac:dyDescent="0.25"/>
    <row r="3" spans="1:13" s="55" customFormat="1" x14ac:dyDescent="0.25">
      <c r="A3" s="380" t="s">
        <v>82</v>
      </c>
      <c r="B3" s="392" t="s">
        <v>157</v>
      </c>
      <c r="C3" s="395" t="s">
        <v>178</v>
      </c>
      <c r="D3" s="389" t="s">
        <v>65</v>
      </c>
      <c r="E3" s="297"/>
      <c r="F3" s="297"/>
      <c r="G3" s="297"/>
      <c r="H3" s="331"/>
      <c r="I3" s="331"/>
      <c r="J3" s="331"/>
      <c r="K3" s="331"/>
    </row>
    <row r="4" spans="1:13" s="55" customFormat="1" ht="39.75" customHeight="1" x14ac:dyDescent="0.2">
      <c r="A4" s="381"/>
      <c r="B4" s="389"/>
      <c r="C4" s="396"/>
      <c r="D4" s="166" t="s">
        <v>64</v>
      </c>
      <c r="E4" s="165" t="s">
        <v>92</v>
      </c>
      <c r="F4" s="165" t="s">
        <v>93</v>
      </c>
      <c r="G4" s="165" t="s">
        <v>94</v>
      </c>
      <c r="H4" s="165" t="s">
        <v>95</v>
      </c>
      <c r="I4" s="165" t="s">
        <v>96</v>
      </c>
      <c r="J4" s="165" t="s">
        <v>97</v>
      </c>
      <c r="K4" s="165" t="s">
        <v>98</v>
      </c>
    </row>
    <row r="5" spans="1:13" s="58" customFormat="1" ht="13.5" customHeight="1" x14ac:dyDescent="0.2">
      <c r="A5" s="92" t="s">
        <v>84</v>
      </c>
      <c r="B5" s="91" t="s">
        <v>85</v>
      </c>
      <c r="C5" s="94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72">
        <v>33959</v>
      </c>
      <c r="D6" s="172">
        <v>6542</v>
      </c>
      <c r="E6" s="172">
        <v>6734</v>
      </c>
      <c r="F6" s="172">
        <v>6442</v>
      </c>
      <c r="G6" s="172">
        <v>6427</v>
      </c>
      <c r="H6" s="172">
        <v>6142</v>
      </c>
      <c r="I6" s="172">
        <v>814</v>
      </c>
      <c r="J6" s="172">
        <v>858</v>
      </c>
      <c r="K6" s="90"/>
    </row>
    <row r="7" spans="1:13" x14ac:dyDescent="0.25">
      <c r="A7" s="98">
        <v>2</v>
      </c>
      <c r="B7" s="89" t="s">
        <v>34</v>
      </c>
      <c r="C7" s="172">
        <v>21745</v>
      </c>
      <c r="D7" s="172">
        <v>4100</v>
      </c>
      <c r="E7" s="172">
        <v>3887</v>
      </c>
      <c r="F7" s="172">
        <v>3972</v>
      </c>
      <c r="G7" s="172">
        <v>3745</v>
      </c>
      <c r="H7" s="172">
        <v>3542</v>
      </c>
      <c r="I7" s="172">
        <v>1307</v>
      </c>
      <c r="J7" s="172">
        <v>1192</v>
      </c>
      <c r="K7" s="90"/>
    </row>
    <row r="8" spans="1:13" x14ac:dyDescent="0.25">
      <c r="A8" s="98">
        <v>3</v>
      </c>
      <c r="B8" s="89" t="s">
        <v>35</v>
      </c>
      <c r="C8" s="172">
        <v>56845</v>
      </c>
      <c r="D8" s="172">
        <v>11499</v>
      </c>
      <c r="E8" s="172">
        <v>10939</v>
      </c>
      <c r="F8" s="172">
        <v>11136</v>
      </c>
      <c r="G8" s="172">
        <v>9652</v>
      </c>
      <c r="H8" s="172">
        <v>9103</v>
      </c>
      <c r="I8" s="172">
        <v>2391</v>
      </c>
      <c r="J8" s="172">
        <v>2125</v>
      </c>
      <c r="K8" s="90">
        <v>0</v>
      </c>
    </row>
    <row r="9" spans="1:13" x14ac:dyDescent="0.25">
      <c r="A9" s="98">
        <v>4</v>
      </c>
      <c r="B9" s="89" t="s">
        <v>36</v>
      </c>
      <c r="C9" s="172">
        <v>21170</v>
      </c>
      <c r="D9" s="172">
        <v>4752</v>
      </c>
      <c r="E9" s="172">
        <v>4375</v>
      </c>
      <c r="F9" s="172">
        <v>3996</v>
      </c>
      <c r="G9" s="172">
        <v>3394</v>
      </c>
      <c r="H9" s="172">
        <v>3197</v>
      </c>
      <c r="I9" s="172">
        <v>736</v>
      </c>
      <c r="J9" s="172">
        <v>720</v>
      </c>
      <c r="K9" s="90"/>
    </row>
    <row r="10" spans="1:13" x14ac:dyDescent="0.25">
      <c r="A10" s="98">
        <v>5</v>
      </c>
      <c r="B10" s="89" t="s">
        <v>37</v>
      </c>
      <c r="C10" s="172">
        <v>25012</v>
      </c>
      <c r="D10" s="172">
        <v>4690</v>
      </c>
      <c r="E10" s="172">
        <v>4842</v>
      </c>
      <c r="F10" s="172">
        <v>4680</v>
      </c>
      <c r="G10" s="172">
        <v>4229</v>
      </c>
      <c r="H10" s="172">
        <v>4161</v>
      </c>
      <c r="I10" s="172">
        <v>1300</v>
      </c>
      <c r="J10" s="172">
        <v>1110</v>
      </c>
      <c r="K10" s="90"/>
    </row>
    <row r="11" spans="1:13" x14ac:dyDescent="0.25">
      <c r="A11" s="98">
        <v>6</v>
      </c>
      <c r="B11" s="89" t="s">
        <v>38</v>
      </c>
      <c r="C11" s="172">
        <v>36953</v>
      </c>
      <c r="D11" s="172">
        <v>7545</v>
      </c>
      <c r="E11" s="172">
        <v>7123</v>
      </c>
      <c r="F11" s="172">
        <v>6698</v>
      </c>
      <c r="G11" s="172">
        <v>6363</v>
      </c>
      <c r="H11" s="172">
        <v>6901</v>
      </c>
      <c r="I11" s="172">
        <v>1182</v>
      </c>
      <c r="J11" s="172">
        <v>1141</v>
      </c>
      <c r="K11" s="90"/>
    </row>
    <row r="12" spans="1:13" x14ac:dyDescent="0.25">
      <c r="A12" s="98">
        <v>7</v>
      </c>
      <c r="B12" s="89" t="s">
        <v>39</v>
      </c>
      <c r="C12" s="172">
        <v>27701</v>
      </c>
      <c r="D12" s="172">
        <v>5166</v>
      </c>
      <c r="E12" s="172">
        <v>5124</v>
      </c>
      <c r="F12" s="172">
        <v>4905</v>
      </c>
      <c r="G12" s="172">
        <v>4417</v>
      </c>
      <c r="H12" s="172">
        <v>4110</v>
      </c>
      <c r="I12" s="172">
        <v>1987</v>
      </c>
      <c r="J12" s="172">
        <v>1992</v>
      </c>
      <c r="K12" s="90"/>
    </row>
    <row r="13" spans="1:13" x14ac:dyDescent="0.25">
      <c r="A13" s="98">
        <v>8</v>
      </c>
      <c r="B13" s="89" t="s">
        <v>40</v>
      </c>
      <c r="C13" s="172">
        <v>52101</v>
      </c>
      <c r="D13" s="172">
        <v>10510</v>
      </c>
      <c r="E13" s="172">
        <v>10096</v>
      </c>
      <c r="F13" s="172">
        <v>9842</v>
      </c>
      <c r="G13" s="172">
        <v>9105</v>
      </c>
      <c r="H13" s="172">
        <v>8356</v>
      </c>
      <c r="I13" s="172">
        <v>2162</v>
      </c>
      <c r="J13" s="172">
        <v>2030</v>
      </c>
      <c r="K13" s="90"/>
    </row>
    <row r="14" spans="1:13" x14ac:dyDescent="0.25">
      <c r="A14" s="98">
        <v>9</v>
      </c>
      <c r="B14" s="89" t="s">
        <v>41</v>
      </c>
      <c r="C14" s="172">
        <v>28509</v>
      </c>
      <c r="D14" s="172">
        <v>6172</v>
      </c>
      <c r="E14" s="172">
        <v>5409</v>
      </c>
      <c r="F14" s="172">
        <v>5536</v>
      </c>
      <c r="G14" s="172">
        <v>4956</v>
      </c>
      <c r="H14" s="172">
        <v>4089</v>
      </c>
      <c r="I14" s="172">
        <v>1281</v>
      </c>
      <c r="J14" s="172">
        <v>1066</v>
      </c>
      <c r="K14" s="90"/>
    </row>
    <row r="15" spans="1:13" x14ac:dyDescent="0.25">
      <c r="A15" s="98">
        <v>10</v>
      </c>
      <c r="B15" s="89" t="s">
        <v>42</v>
      </c>
      <c r="C15" s="172">
        <v>8717</v>
      </c>
      <c r="D15" s="172">
        <v>1738</v>
      </c>
      <c r="E15" s="172">
        <v>1739</v>
      </c>
      <c r="F15" s="172">
        <v>1637</v>
      </c>
      <c r="G15" s="172">
        <v>1449</v>
      </c>
      <c r="H15" s="172">
        <v>1184</v>
      </c>
      <c r="I15" s="172">
        <v>510</v>
      </c>
      <c r="J15" s="172">
        <v>460</v>
      </c>
      <c r="K15" s="90"/>
    </row>
    <row r="16" spans="1:13" x14ac:dyDescent="0.25">
      <c r="A16" s="98">
        <v>11</v>
      </c>
      <c r="B16" s="89" t="s">
        <v>43</v>
      </c>
      <c r="C16" s="172">
        <v>5730</v>
      </c>
      <c r="D16" s="172">
        <v>960</v>
      </c>
      <c r="E16" s="172">
        <v>1058</v>
      </c>
      <c r="F16" s="172">
        <v>1009</v>
      </c>
      <c r="G16" s="172">
        <v>1171</v>
      </c>
      <c r="H16" s="172">
        <v>966</v>
      </c>
      <c r="I16" s="172">
        <v>299</v>
      </c>
      <c r="J16" s="172">
        <v>267</v>
      </c>
      <c r="K16" s="90"/>
    </row>
    <row r="17" spans="1:11" x14ac:dyDescent="0.25">
      <c r="A17" s="98">
        <v>12</v>
      </c>
      <c r="B17" s="89" t="s">
        <v>44</v>
      </c>
      <c r="C17" s="172">
        <v>85824</v>
      </c>
      <c r="D17" s="172">
        <v>16868</v>
      </c>
      <c r="E17" s="172">
        <v>15626</v>
      </c>
      <c r="F17" s="172">
        <v>15613</v>
      </c>
      <c r="G17" s="172">
        <v>14558</v>
      </c>
      <c r="H17" s="172">
        <v>14161</v>
      </c>
      <c r="I17" s="172">
        <v>4602</v>
      </c>
      <c r="J17" s="172">
        <v>4396</v>
      </c>
      <c r="K17" s="90"/>
    </row>
    <row r="18" spans="1:11" x14ac:dyDescent="0.25">
      <c r="A18" s="98">
        <v>13</v>
      </c>
      <c r="B18" s="89" t="s">
        <v>45</v>
      </c>
      <c r="C18" s="172">
        <v>12173</v>
      </c>
      <c r="D18" s="172">
        <v>2561</v>
      </c>
      <c r="E18" s="172">
        <v>2522</v>
      </c>
      <c r="F18" s="172">
        <v>2299</v>
      </c>
      <c r="G18" s="172">
        <v>1891</v>
      </c>
      <c r="H18" s="172">
        <v>1816</v>
      </c>
      <c r="I18" s="172">
        <v>497</v>
      </c>
      <c r="J18" s="172">
        <v>587</v>
      </c>
      <c r="K18" s="90"/>
    </row>
    <row r="19" spans="1:11" x14ac:dyDescent="0.25">
      <c r="A19" s="98">
        <v>14</v>
      </c>
      <c r="B19" s="89" t="s">
        <v>46</v>
      </c>
      <c r="C19" s="172">
        <v>43449</v>
      </c>
      <c r="D19" s="172">
        <v>8763</v>
      </c>
      <c r="E19" s="172">
        <v>7972</v>
      </c>
      <c r="F19" s="172">
        <v>7844</v>
      </c>
      <c r="G19" s="172">
        <v>7238</v>
      </c>
      <c r="H19" s="172">
        <v>7228</v>
      </c>
      <c r="I19" s="172">
        <v>2238</v>
      </c>
      <c r="J19" s="172">
        <v>2166</v>
      </c>
      <c r="K19" s="90"/>
    </row>
    <row r="20" spans="1:11" x14ac:dyDescent="0.25">
      <c r="A20" s="98">
        <v>15</v>
      </c>
      <c r="B20" s="89" t="s">
        <v>47</v>
      </c>
      <c r="C20" s="172">
        <v>23550</v>
      </c>
      <c r="D20" s="172">
        <v>5024</v>
      </c>
      <c r="E20" s="172">
        <v>4623</v>
      </c>
      <c r="F20" s="172">
        <v>4337</v>
      </c>
      <c r="G20" s="172">
        <v>4091</v>
      </c>
      <c r="H20" s="172">
        <v>3485</v>
      </c>
      <c r="I20" s="172">
        <v>966</v>
      </c>
      <c r="J20" s="172">
        <v>1024</v>
      </c>
      <c r="K20" s="90"/>
    </row>
    <row r="21" spans="1:11" x14ac:dyDescent="0.25">
      <c r="A21" s="98">
        <v>16</v>
      </c>
      <c r="B21" s="89" t="s">
        <v>48</v>
      </c>
      <c r="C21" s="172">
        <v>24462</v>
      </c>
      <c r="D21" s="172">
        <v>5011</v>
      </c>
      <c r="E21" s="172">
        <v>4685</v>
      </c>
      <c r="F21" s="172">
        <v>4418</v>
      </c>
      <c r="G21" s="172">
        <v>4217</v>
      </c>
      <c r="H21" s="172">
        <v>4067</v>
      </c>
      <c r="I21" s="172">
        <v>1001</v>
      </c>
      <c r="J21" s="172">
        <v>1063</v>
      </c>
      <c r="K21" s="90"/>
    </row>
    <row r="22" spans="1:11" x14ac:dyDescent="0.25">
      <c r="A22" s="98">
        <v>17</v>
      </c>
      <c r="B22" s="89" t="s">
        <v>49</v>
      </c>
      <c r="C22" s="172">
        <v>9835</v>
      </c>
      <c r="D22" s="172">
        <v>1832</v>
      </c>
      <c r="E22" s="172">
        <v>1872</v>
      </c>
      <c r="F22" s="172">
        <v>1919</v>
      </c>
      <c r="G22" s="172">
        <v>1717</v>
      </c>
      <c r="H22" s="172">
        <v>1359</v>
      </c>
      <c r="I22" s="172">
        <v>645</v>
      </c>
      <c r="J22" s="172">
        <v>491</v>
      </c>
      <c r="K22" s="90"/>
    </row>
    <row r="23" spans="1:11" x14ac:dyDescent="0.25">
      <c r="A23" s="98">
        <v>18</v>
      </c>
      <c r="B23" s="89" t="s">
        <v>50</v>
      </c>
      <c r="C23" s="172">
        <v>29151</v>
      </c>
      <c r="D23" s="172">
        <v>5506</v>
      </c>
      <c r="E23" s="172">
        <v>5140</v>
      </c>
      <c r="F23" s="172">
        <v>5018</v>
      </c>
      <c r="G23" s="172">
        <v>5140</v>
      </c>
      <c r="H23" s="172">
        <v>4728</v>
      </c>
      <c r="I23" s="172">
        <v>1754</v>
      </c>
      <c r="J23" s="172">
        <v>1865</v>
      </c>
      <c r="K23" s="90"/>
    </row>
    <row r="24" spans="1:11" x14ac:dyDescent="0.25">
      <c r="A24" s="98">
        <v>19</v>
      </c>
      <c r="B24" s="89" t="s">
        <v>51</v>
      </c>
      <c r="C24" s="172">
        <v>35722</v>
      </c>
      <c r="D24" s="172">
        <v>6601</v>
      </c>
      <c r="E24" s="172">
        <v>6264</v>
      </c>
      <c r="F24" s="172">
        <v>6066</v>
      </c>
      <c r="G24" s="172">
        <v>5788</v>
      </c>
      <c r="H24" s="172">
        <v>6215</v>
      </c>
      <c r="I24" s="172">
        <v>2521</v>
      </c>
      <c r="J24" s="172">
        <v>2267</v>
      </c>
      <c r="K24" s="90"/>
    </row>
    <row r="25" spans="1:11" x14ac:dyDescent="0.25">
      <c r="A25" s="98">
        <v>20</v>
      </c>
      <c r="B25" s="89" t="s">
        <v>52</v>
      </c>
      <c r="C25" s="172">
        <v>15119</v>
      </c>
      <c r="D25" s="172">
        <v>2872</v>
      </c>
      <c r="E25" s="172">
        <v>2976</v>
      </c>
      <c r="F25" s="172">
        <v>3099</v>
      </c>
      <c r="G25" s="172">
        <v>2664</v>
      </c>
      <c r="H25" s="172">
        <v>2262</v>
      </c>
      <c r="I25" s="172">
        <v>605</v>
      </c>
      <c r="J25" s="172">
        <v>641</v>
      </c>
      <c r="K25" s="90"/>
    </row>
    <row r="26" spans="1:11" x14ac:dyDescent="0.25">
      <c r="A26" s="98">
        <v>21</v>
      </c>
      <c r="B26" s="89" t="s">
        <v>53</v>
      </c>
      <c r="C26" s="172">
        <v>24780</v>
      </c>
      <c r="D26" s="172">
        <v>4837</v>
      </c>
      <c r="E26" s="172">
        <v>4578</v>
      </c>
      <c r="F26" s="172">
        <v>4610</v>
      </c>
      <c r="G26" s="172">
        <v>4395</v>
      </c>
      <c r="H26" s="172">
        <v>4111</v>
      </c>
      <c r="I26" s="172">
        <v>1162</v>
      </c>
      <c r="J26" s="172">
        <v>1087</v>
      </c>
      <c r="K26" s="90"/>
    </row>
    <row r="27" spans="1:11" x14ac:dyDescent="0.25">
      <c r="A27" s="98">
        <v>22</v>
      </c>
      <c r="B27" s="89" t="s">
        <v>54</v>
      </c>
      <c r="C27" s="172">
        <v>21998</v>
      </c>
      <c r="D27" s="172">
        <v>4144</v>
      </c>
      <c r="E27" s="172">
        <v>4298</v>
      </c>
      <c r="F27" s="172">
        <v>4242</v>
      </c>
      <c r="G27" s="172">
        <v>3630</v>
      </c>
      <c r="H27" s="172">
        <v>3148</v>
      </c>
      <c r="I27" s="172">
        <v>1218</v>
      </c>
      <c r="J27" s="172">
        <v>1318</v>
      </c>
      <c r="K27" s="90"/>
    </row>
    <row r="28" spans="1:11" x14ac:dyDescent="0.25">
      <c r="A28" s="98">
        <v>23</v>
      </c>
      <c r="B28" s="89" t="s">
        <v>55</v>
      </c>
      <c r="C28" s="172">
        <v>18505</v>
      </c>
      <c r="D28" s="172">
        <v>3716</v>
      </c>
      <c r="E28" s="172">
        <v>3166</v>
      </c>
      <c r="F28" s="172">
        <v>3251</v>
      </c>
      <c r="G28" s="172">
        <v>3271</v>
      </c>
      <c r="H28" s="172">
        <v>3384</v>
      </c>
      <c r="I28" s="172">
        <v>919</v>
      </c>
      <c r="J28" s="172">
        <v>798</v>
      </c>
      <c r="K28" s="90"/>
    </row>
    <row r="29" spans="1:11" x14ac:dyDescent="0.25">
      <c r="A29" s="98">
        <v>24</v>
      </c>
      <c r="B29" s="89" t="s">
        <v>56</v>
      </c>
      <c r="C29" s="172">
        <v>10779</v>
      </c>
      <c r="D29" s="172">
        <v>2379</v>
      </c>
      <c r="E29" s="172">
        <v>2073</v>
      </c>
      <c r="F29" s="172">
        <v>2150</v>
      </c>
      <c r="G29" s="172">
        <v>1556</v>
      </c>
      <c r="H29" s="172">
        <v>1514</v>
      </c>
      <c r="I29" s="172">
        <v>518</v>
      </c>
      <c r="J29" s="172">
        <v>589</v>
      </c>
      <c r="K29" s="90"/>
    </row>
    <row r="30" spans="1:11" x14ac:dyDescent="0.25">
      <c r="A30" s="98">
        <v>25</v>
      </c>
      <c r="B30" s="89" t="s">
        <v>274</v>
      </c>
      <c r="C30" s="172">
        <v>99390</v>
      </c>
      <c r="D30" s="172">
        <v>19554</v>
      </c>
      <c r="E30" s="172">
        <v>18221</v>
      </c>
      <c r="F30" s="172">
        <v>16778</v>
      </c>
      <c r="G30" s="172">
        <v>16066</v>
      </c>
      <c r="H30" s="172">
        <v>15432</v>
      </c>
      <c r="I30" s="172">
        <v>7034</v>
      </c>
      <c r="J30" s="172">
        <v>6305</v>
      </c>
      <c r="K30" s="90"/>
    </row>
    <row r="31" spans="1:11" s="45" customFormat="1" ht="15.75" x14ac:dyDescent="0.25">
      <c r="A31" s="382" t="s">
        <v>78</v>
      </c>
      <c r="B31" s="383"/>
      <c r="C31" s="183">
        <v>773179</v>
      </c>
      <c r="D31" s="183">
        <v>153342</v>
      </c>
      <c r="E31" s="183">
        <v>145342</v>
      </c>
      <c r="F31" s="183">
        <v>141497</v>
      </c>
      <c r="G31" s="183">
        <v>131130</v>
      </c>
      <c r="H31" s="183">
        <v>124661</v>
      </c>
      <c r="I31" s="183">
        <v>39649</v>
      </c>
      <c r="J31" s="183">
        <v>37558</v>
      </c>
      <c r="K31" s="93">
        <v>0</v>
      </c>
    </row>
    <row r="32" spans="1:11" x14ac:dyDescent="0.25">
      <c r="A32"/>
      <c r="B32"/>
      <c r="H32" s="96"/>
      <c r="I32"/>
      <c r="J32"/>
      <c r="K32"/>
    </row>
    <row r="33" spans="1:11" x14ac:dyDescent="0.25">
      <c r="C33" s="204"/>
      <c r="D33" s="204"/>
      <c r="E33" s="204"/>
      <c r="F33" s="204"/>
      <c r="G33" s="204"/>
      <c r="H33" s="204"/>
      <c r="I33" s="204"/>
      <c r="J33" s="204"/>
      <c r="K33" s="204"/>
    </row>
    <row r="35" spans="1:11" x14ac:dyDescent="0.25">
      <c r="A35"/>
      <c r="B35"/>
      <c r="C35" s="26"/>
      <c r="I35"/>
      <c r="J35"/>
      <c r="K35"/>
    </row>
  </sheetData>
  <mergeCells count="6">
    <mergeCell ref="A1:K1"/>
    <mergeCell ref="A31:B31"/>
    <mergeCell ref="A3:A4"/>
    <mergeCell ref="B3:B4"/>
    <mergeCell ref="C3:C4"/>
    <mergeCell ref="D3:K3"/>
  </mergeCells>
  <pageMargins left="0.70866141732283472" right="0.31496062992125984" top="0.74803149606299213" bottom="0.55118110236220474" header="0.31496062992125984" footer="0.31496062992125984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85546875" style="1" customWidth="1"/>
    <col min="4" max="15" width="8.28515625" style="1" customWidth="1"/>
    <col min="16" max="16384" width="9.140625" style="202"/>
  </cols>
  <sheetData>
    <row r="1" spans="1:17" ht="15.75" x14ac:dyDescent="0.25">
      <c r="A1" s="301" t="s">
        <v>194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s="82" customFormat="1" ht="15.75" x14ac:dyDescent="0.25">
      <c r="A2" s="301" t="s">
        <v>311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Q2" s="233"/>
    </row>
    <row r="3" spans="1:17" ht="10.5" customHeight="1" x14ac:dyDescent="0.25"/>
    <row r="4" spans="1:17" s="55" customFormat="1" ht="12.75" customHeight="1" x14ac:dyDescent="0.2">
      <c r="A4" s="304" t="s">
        <v>82</v>
      </c>
      <c r="B4" s="341" t="s">
        <v>157</v>
      </c>
      <c r="C4" s="337" t="s">
        <v>196</v>
      </c>
      <c r="D4" s="361" t="s">
        <v>65</v>
      </c>
      <c r="E4" s="362"/>
      <c r="F4" s="362"/>
      <c r="G4" s="362"/>
      <c r="H4" s="363"/>
      <c r="I4" s="363"/>
      <c r="J4" s="363"/>
      <c r="K4" s="363"/>
      <c r="L4" s="363"/>
      <c r="M4" s="363"/>
      <c r="N4" s="363"/>
      <c r="O4" s="317"/>
    </row>
    <row r="5" spans="1:17" s="55" customFormat="1" ht="44.25" customHeight="1" x14ac:dyDescent="0.2">
      <c r="A5" s="305"/>
      <c r="B5" s="311"/>
      <c r="C5" s="334"/>
      <c r="D5" s="211" t="s">
        <v>88</v>
      </c>
      <c r="E5" s="211" t="s">
        <v>89</v>
      </c>
      <c r="F5" s="211" t="s">
        <v>90</v>
      </c>
      <c r="G5" s="211" t="s">
        <v>91</v>
      </c>
      <c r="H5" s="212" t="s">
        <v>64</v>
      </c>
      <c r="I5" s="211" t="s">
        <v>92</v>
      </c>
      <c r="J5" s="211" t="s">
        <v>93</v>
      </c>
      <c r="K5" s="211" t="s">
        <v>94</v>
      </c>
      <c r="L5" s="211" t="s">
        <v>95</v>
      </c>
      <c r="M5" s="211" t="s">
        <v>96</v>
      </c>
      <c r="N5" s="211" t="s">
        <v>97</v>
      </c>
      <c r="O5" s="211" t="s">
        <v>98</v>
      </c>
    </row>
    <row r="6" spans="1:17" s="55" customFormat="1" ht="13.5" customHeight="1" x14ac:dyDescent="0.2">
      <c r="A6" s="213" t="s">
        <v>84</v>
      </c>
      <c r="B6" s="211" t="s">
        <v>85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</row>
    <row r="7" spans="1:17" x14ac:dyDescent="0.25">
      <c r="A7" s="38">
        <v>1</v>
      </c>
      <c r="B7" s="20" t="s">
        <v>33</v>
      </c>
      <c r="C7" s="172">
        <v>3734</v>
      </c>
      <c r="D7" s="172">
        <v>0</v>
      </c>
      <c r="E7" s="172">
        <v>0</v>
      </c>
      <c r="F7" s="172">
        <v>0</v>
      </c>
      <c r="G7" s="172">
        <v>28</v>
      </c>
      <c r="H7" s="172">
        <v>222</v>
      </c>
      <c r="I7" s="172">
        <v>198</v>
      </c>
      <c r="J7" s="172">
        <v>299</v>
      </c>
      <c r="K7" s="172">
        <v>1021</v>
      </c>
      <c r="L7" s="172">
        <v>1021</v>
      </c>
      <c r="M7" s="172">
        <v>435</v>
      </c>
      <c r="N7" s="172">
        <v>510</v>
      </c>
      <c r="O7" s="172">
        <v>0</v>
      </c>
      <c r="P7" s="132"/>
    </row>
    <row r="8" spans="1:17" x14ac:dyDescent="0.25">
      <c r="A8" s="38">
        <v>2</v>
      </c>
      <c r="B8" s="20" t="s">
        <v>34</v>
      </c>
      <c r="C8" s="172">
        <v>3564</v>
      </c>
      <c r="D8" s="172">
        <v>0</v>
      </c>
      <c r="E8" s="172">
        <v>0</v>
      </c>
      <c r="F8" s="172">
        <v>0</v>
      </c>
      <c r="G8" s="172">
        <v>0</v>
      </c>
      <c r="H8" s="172">
        <v>227</v>
      </c>
      <c r="I8" s="172">
        <v>182</v>
      </c>
      <c r="J8" s="172">
        <v>144</v>
      </c>
      <c r="K8" s="172">
        <v>1434</v>
      </c>
      <c r="L8" s="172">
        <v>1309</v>
      </c>
      <c r="M8" s="172">
        <v>136</v>
      </c>
      <c r="N8" s="172">
        <v>132</v>
      </c>
      <c r="O8" s="172">
        <v>0</v>
      </c>
      <c r="P8" s="132"/>
    </row>
    <row r="9" spans="1:17" x14ac:dyDescent="0.25">
      <c r="A9" s="38">
        <v>3</v>
      </c>
      <c r="B9" s="20" t="s">
        <v>35</v>
      </c>
      <c r="C9" s="172">
        <v>2038</v>
      </c>
      <c r="D9" s="172">
        <v>0</v>
      </c>
      <c r="E9" s="172">
        <v>0</v>
      </c>
      <c r="F9" s="172">
        <v>19</v>
      </c>
      <c r="G9" s="172">
        <v>0</v>
      </c>
      <c r="H9" s="172">
        <v>70</v>
      </c>
      <c r="I9" s="172">
        <v>97</v>
      </c>
      <c r="J9" s="172">
        <v>65</v>
      </c>
      <c r="K9" s="172">
        <v>941</v>
      </c>
      <c r="L9" s="172">
        <v>803</v>
      </c>
      <c r="M9" s="172">
        <v>36</v>
      </c>
      <c r="N9" s="172">
        <v>7</v>
      </c>
      <c r="O9" s="172">
        <v>0</v>
      </c>
      <c r="P9" s="132"/>
    </row>
    <row r="10" spans="1:17" x14ac:dyDescent="0.25">
      <c r="A10" s="38">
        <v>4</v>
      </c>
      <c r="B10" s="20" t="s">
        <v>36</v>
      </c>
      <c r="C10" s="172">
        <v>717</v>
      </c>
      <c r="D10" s="172">
        <v>0</v>
      </c>
      <c r="E10" s="172">
        <v>0</v>
      </c>
      <c r="F10" s="172">
        <v>0</v>
      </c>
      <c r="G10" s="172">
        <v>0</v>
      </c>
      <c r="H10" s="172">
        <v>35</v>
      </c>
      <c r="I10" s="172">
        <v>23</v>
      </c>
      <c r="J10" s="172">
        <v>0</v>
      </c>
      <c r="K10" s="172">
        <v>210</v>
      </c>
      <c r="L10" s="172">
        <v>317</v>
      </c>
      <c r="M10" s="172">
        <v>65</v>
      </c>
      <c r="N10" s="172">
        <v>67</v>
      </c>
      <c r="O10" s="172">
        <v>0</v>
      </c>
      <c r="P10" s="132"/>
    </row>
    <row r="11" spans="1:17" x14ac:dyDescent="0.25">
      <c r="A11" s="38">
        <v>5</v>
      </c>
      <c r="B11" s="20" t="s">
        <v>37</v>
      </c>
      <c r="C11" s="172">
        <v>2852</v>
      </c>
      <c r="D11" s="172">
        <v>0</v>
      </c>
      <c r="E11" s="172">
        <v>0</v>
      </c>
      <c r="F11" s="172">
        <v>0</v>
      </c>
      <c r="G11" s="172">
        <v>0</v>
      </c>
      <c r="H11" s="172">
        <v>249</v>
      </c>
      <c r="I11" s="172">
        <v>323</v>
      </c>
      <c r="J11" s="172">
        <v>249</v>
      </c>
      <c r="K11" s="172">
        <v>990</v>
      </c>
      <c r="L11" s="172">
        <v>815</v>
      </c>
      <c r="M11" s="172">
        <v>145</v>
      </c>
      <c r="N11" s="172">
        <v>81</v>
      </c>
      <c r="O11" s="172">
        <v>0</v>
      </c>
      <c r="P11" s="132"/>
    </row>
    <row r="12" spans="1:17" x14ac:dyDescent="0.25">
      <c r="A12" s="38">
        <v>6</v>
      </c>
      <c r="B12" s="20" t="s">
        <v>38</v>
      </c>
      <c r="C12" s="172">
        <v>1019</v>
      </c>
      <c r="D12" s="172">
        <v>0</v>
      </c>
      <c r="E12" s="172">
        <v>0</v>
      </c>
      <c r="F12" s="172">
        <v>0</v>
      </c>
      <c r="G12" s="172">
        <v>0</v>
      </c>
      <c r="H12" s="172">
        <v>165</v>
      </c>
      <c r="I12" s="172">
        <v>198</v>
      </c>
      <c r="J12" s="172">
        <v>199</v>
      </c>
      <c r="K12" s="172">
        <v>202</v>
      </c>
      <c r="L12" s="172">
        <v>214</v>
      </c>
      <c r="M12" s="172">
        <v>21</v>
      </c>
      <c r="N12" s="172">
        <v>20</v>
      </c>
      <c r="O12" s="172">
        <v>0</v>
      </c>
      <c r="P12" s="132"/>
    </row>
    <row r="13" spans="1:17" x14ac:dyDescent="0.25">
      <c r="A13" s="38">
        <v>7</v>
      </c>
      <c r="B13" s="20" t="s">
        <v>39</v>
      </c>
      <c r="C13" s="172">
        <v>3654</v>
      </c>
      <c r="D13" s="172">
        <v>0</v>
      </c>
      <c r="E13" s="172">
        <v>0</v>
      </c>
      <c r="F13" s="172">
        <v>0</v>
      </c>
      <c r="G13" s="172">
        <v>21</v>
      </c>
      <c r="H13" s="172">
        <v>169</v>
      </c>
      <c r="I13" s="172">
        <v>168</v>
      </c>
      <c r="J13" s="172">
        <v>186</v>
      </c>
      <c r="K13" s="172">
        <v>1536</v>
      </c>
      <c r="L13" s="172">
        <v>1395</v>
      </c>
      <c r="M13" s="172">
        <v>97</v>
      </c>
      <c r="N13" s="172">
        <v>82</v>
      </c>
      <c r="O13" s="172">
        <v>0</v>
      </c>
      <c r="P13" s="132"/>
    </row>
    <row r="14" spans="1:17" x14ac:dyDescent="0.25">
      <c r="A14" s="38">
        <v>8</v>
      </c>
      <c r="B14" s="20" t="s">
        <v>40</v>
      </c>
      <c r="C14" s="172">
        <v>892</v>
      </c>
      <c r="D14" s="172">
        <v>0</v>
      </c>
      <c r="E14" s="172">
        <v>0</v>
      </c>
      <c r="F14" s="172">
        <v>0</v>
      </c>
      <c r="G14" s="172">
        <v>0</v>
      </c>
      <c r="H14" s="172">
        <v>26</v>
      </c>
      <c r="I14" s="172">
        <v>0</v>
      </c>
      <c r="J14" s="172">
        <v>51</v>
      </c>
      <c r="K14" s="172">
        <v>338</v>
      </c>
      <c r="L14" s="172">
        <v>346</v>
      </c>
      <c r="M14" s="172">
        <v>68</v>
      </c>
      <c r="N14" s="172">
        <v>63</v>
      </c>
      <c r="O14" s="172">
        <v>0</v>
      </c>
      <c r="P14" s="132"/>
    </row>
    <row r="15" spans="1:17" x14ac:dyDescent="0.25">
      <c r="A15" s="38">
        <v>9</v>
      </c>
      <c r="B15" s="20" t="s">
        <v>41</v>
      </c>
      <c r="C15" s="172">
        <v>4379</v>
      </c>
      <c r="D15" s="172">
        <v>0</v>
      </c>
      <c r="E15" s="172">
        <v>0</v>
      </c>
      <c r="F15" s="172">
        <v>0</v>
      </c>
      <c r="G15" s="172">
        <v>0</v>
      </c>
      <c r="H15" s="172">
        <v>219</v>
      </c>
      <c r="I15" s="172">
        <v>190</v>
      </c>
      <c r="J15" s="172">
        <v>360</v>
      </c>
      <c r="K15" s="172">
        <v>1728</v>
      </c>
      <c r="L15" s="172">
        <v>1663</v>
      </c>
      <c r="M15" s="172">
        <v>161</v>
      </c>
      <c r="N15" s="172">
        <v>58</v>
      </c>
      <c r="O15" s="172">
        <v>0</v>
      </c>
      <c r="P15" s="132"/>
    </row>
    <row r="16" spans="1:17" x14ac:dyDescent="0.25">
      <c r="A16" s="38">
        <v>10</v>
      </c>
      <c r="B16" s="20" t="s">
        <v>42</v>
      </c>
      <c r="C16" s="172">
        <v>900</v>
      </c>
      <c r="D16" s="172">
        <v>0</v>
      </c>
      <c r="E16" s="172">
        <v>16</v>
      </c>
      <c r="F16" s="172">
        <v>16</v>
      </c>
      <c r="G16" s="172">
        <v>13</v>
      </c>
      <c r="H16" s="172">
        <v>43</v>
      </c>
      <c r="I16" s="172">
        <v>31</v>
      </c>
      <c r="J16" s="172">
        <v>81</v>
      </c>
      <c r="K16" s="172">
        <v>272</v>
      </c>
      <c r="L16" s="172">
        <v>334</v>
      </c>
      <c r="M16" s="172">
        <v>57</v>
      </c>
      <c r="N16" s="172">
        <v>37</v>
      </c>
      <c r="O16" s="172">
        <v>0</v>
      </c>
      <c r="P16" s="132"/>
    </row>
    <row r="17" spans="1:16" x14ac:dyDescent="0.25">
      <c r="A17" s="38">
        <v>11</v>
      </c>
      <c r="B17" s="20" t="s">
        <v>43</v>
      </c>
      <c r="C17" s="172">
        <v>933</v>
      </c>
      <c r="D17" s="172">
        <v>0</v>
      </c>
      <c r="E17" s="172">
        <v>0</v>
      </c>
      <c r="F17" s="172">
        <v>0</v>
      </c>
      <c r="G17" s="172">
        <v>0</v>
      </c>
      <c r="H17" s="172">
        <v>122</v>
      </c>
      <c r="I17" s="172">
        <v>125</v>
      </c>
      <c r="J17" s="172">
        <v>126</v>
      </c>
      <c r="K17" s="172">
        <v>199</v>
      </c>
      <c r="L17" s="172">
        <v>218</v>
      </c>
      <c r="M17" s="172">
        <v>41</v>
      </c>
      <c r="N17" s="172">
        <v>102</v>
      </c>
      <c r="O17" s="172">
        <v>0</v>
      </c>
      <c r="P17" s="132"/>
    </row>
    <row r="18" spans="1:16" x14ac:dyDescent="0.25">
      <c r="A18" s="38">
        <v>12</v>
      </c>
      <c r="B18" s="20" t="s">
        <v>44</v>
      </c>
      <c r="C18" s="172">
        <v>970</v>
      </c>
      <c r="D18" s="172">
        <v>0</v>
      </c>
      <c r="E18" s="172">
        <v>0</v>
      </c>
      <c r="F18" s="172">
        <v>0</v>
      </c>
      <c r="G18" s="172">
        <v>0</v>
      </c>
      <c r="H18" s="172">
        <v>25</v>
      </c>
      <c r="I18" s="172">
        <v>0</v>
      </c>
      <c r="J18" s="172">
        <v>0</v>
      </c>
      <c r="K18" s="172">
        <v>335</v>
      </c>
      <c r="L18" s="172">
        <v>391</v>
      </c>
      <c r="M18" s="172">
        <v>97</v>
      </c>
      <c r="N18" s="172">
        <v>122</v>
      </c>
      <c r="O18" s="172">
        <v>0</v>
      </c>
      <c r="P18" s="132"/>
    </row>
    <row r="19" spans="1:16" x14ac:dyDescent="0.25">
      <c r="A19" s="38">
        <v>13</v>
      </c>
      <c r="B19" s="20" t="s">
        <v>45</v>
      </c>
      <c r="C19" s="172">
        <v>556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18</v>
      </c>
      <c r="K19" s="172">
        <v>267</v>
      </c>
      <c r="L19" s="172">
        <v>205</v>
      </c>
      <c r="M19" s="172">
        <v>29</v>
      </c>
      <c r="N19" s="172">
        <v>37</v>
      </c>
      <c r="O19" s="172">
        <v>0</v>
      </c>
      <c r="P19" s="132"/>
    </row>
    <row r="20" spans="1:16" x14ac:dyDescent="0.25">
      <c r="A20" s="38">
        <v>14</v>
      </c>
      <c r="B20" s="20" t="s">
        <v>46</v>
      </c>
      <c r="C20" s="172">
        <v>1671</v>
      </c>
      <c r="D20" s="172">
        <v>0</v>
      </c>
      <c r="E20" s="172">
        <v>0</v>
      </c>
      <c r="F20" s="172">
        <v>0</v>
      </c>
      <c r="G20" s="172">
        <v>0</v>
      </c>
      <c r="H20" s="172">
        <v>213</v>
      </c>
      <c r="I20" s="172">
        <v>146</v>
      </c>
      <c r="J20" s="172">
        <v>186</v>
      </c>
      <c r="K20" s="172">
        <v>395</v>
      </c>
      <c r="L20" s="172">
        <v>503</v>
      </c>
      <c r="M20" s="172">
        <v>156</v>
      </c>
      <c r="N20" s="172">
        <v>72</v>
      </c>
      <c r="O20" s="172">
        <v>0</v>
      </c>
      <c r="P20" s="132"/>
    </row>
    <row r="21" spans="1:16" x14ac:dyDescent="0.25">
      <c r="A21" s="38">
        <v>15</v>
      </c>
      <c r="B21" s="20" t="s">
        <v>47</v>
      </c>
      <c r="C21" s="172">
        <v>950</v>
      </c>
      <c r="D21" s="172">
        <v>0</v>
      </c>
      <c r="E21" s="172">
        <v>0</v>
      </c>
      <c r="F21" s="172">
        <v>0</v>
      </c>
      <c r="G21" s="172">
        <v>0</v>
      </c>
      <c r="H21" s="172">
        <v>57</v>
      </c>
      <c r="I21" s="172">
        <v>58</v>
      </c>
      <c r="J21" s="172">
        <v>77</v>
      </c>
      <c r="K21" s="172">
        <v>333</v>
      </c>
      <c r="L21" s="172">
        <v>377</v>
      </c>
      <c r="M21" s="172">
        <v>27</v>
      </c>
      <c r="N21" s="172">
        <v>21</v>
      </c>
      <c r="O21" s="172">
        <v>0</v>
      </c>
      <c r="P21" s="132"/>
    </row>
    <row r="22" spans="1:16" x14ac:dyDescent="0.25">
      <c r="A22" s="38">
        <v>16</v>
      </c>
      <c r="B22" s="20" t="s">
        <v>48</v>
      </c>
      <c r="C22" s="172">
        <v>2124</v>
      </c>
      <c r="D22" s="172">
        <v>0</v>
      </c>
      <c r="E22" s="172">
        <v>0</v>
      </c>
      <c r="F22" s="172">
        <v>0</v>
      </c>
      <c r="G22" s="172">
        <v>0</v>
      </c>
      <c r="H22" s="172">
        <v>115</v>
      </c>
      <c r="I22" s="172">
        <v>131</v>
      </c>
      <c r="J22" s="172">
        <v>104</v>
      </c>
      <c r="K22" s="172">
        <v>909</v>
      </c>
      <c r="L22" s="172">
        <v>844</v>
      </c>
      <c r="M22" s="172">
        <v>7</v>
      </c>
      <c r="N22" s="172">
        <v>14</v>
      </c>
      <c r="O22" s="172">
        <v>0</v>
      </c>
      <c r="P22" s="132"/>
    </row>
    <row r="23" spans="1:16" x14ac:dyDescent="0.25">
      <c r="A23" s="38">
        <v>17</v>
      </c>
      <c r="B23" s="20" t="s">
        <v>49</v>
      </c>
      <c r="C23" s="172">
        <v>1178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20</v>
      </c>
      <c r="J23" s="172">
        <v>33</v>
      </c>
      <c r="K23" s="172">
        <v>620</v>
      </c>
      <c r="L23" s="172">
        <v>478</v>
      </c>
      <c r="M23" s="172">
        <v>10</v>
      </c>
      <c r="N23" s="172">
        <v>17</v>
      </c>
      <c r="O23" s="172">
        <v>0</v>
      </c>
      <c r="P23" s="132"/>
    </row>
    <row r="24" spans="1:16" x14ac:dyDescent="0.25">
      <c r="A24" s="38">
        <v>18</v>
      </c>
      <c r="B24" s="20" t="s">
        <v>50</v>
      </c>
      <c r="C24" s="172">
        <v>1107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12</v>
      </c>
      <c r="K24" s="172">
        <v>421</v>
      </c>
      <c r="L24" s="172">
        <v>463</v>
      </c>
      <c r="M24" s="172">
        <v>100</v>
      </c>
      <c r="N24" s="172">
        <v>111</v>
      </c>
      <c r="O24" s="172">
        <v>0</v>
      </c>
      <c r="P24" s="132"/>
    </row>
    <row r="25" spans="1:16" x14ac:dyDescent="0.25">
      <c r="A25" s="38">
        <v>19</v>
      </c>
      <c r="B25" s="20" t="s">
        <v>51</v>
      </c>
      <c r="C25" s="172">
        <v>1052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550</v>
      </c>
      <c r="L25" s="172">
        <v>502</v>
      </c>
      <c r="M25" s="172">
        <v>0</v>
      </c>
      <c r="N25" s="172">
        <v>0</v>
      </c>
      <c r="O25" s="172">
        <v>0</v>
      </c>
      <c r="P25" s="132"/>
    </row>
    <row r="26" spans="1:16" x14ac:dyDescent="0.25">
      <c r="A26" s="38">
        <v>20</v>
      </c>
      <c r="B26" s="20" t="s">
        <v>52</v>
      </c>
      <c r="C26" s="172">
        <v>2016</v>
      </c>
      <c r="D26" s="172">
        <v>0</v>
      </c>
      <c r="E26" s="172">
        <v>0</v>
      </c>
      <c r="F26" s="172">
        <v>0</v>
      </c>
      <c r="G26" s="172">
        <v>0</v>
      </c>
      <c r="H26" s="172">
        <v>135</v>
      </c>
      <c r="I26" s="172">
        <v>87</v>
      </c>
      <c r="J26" s="172">
        <v>148</v>
      </c>
      <c r="K26" s="172">
        <v>729</v>
      </c>
      <c r="L26" s="172">
        <v>734</v>
      </c>
      <c r="M26" s="172">
        <v>104</v>
      </c>
      <c r="N26" s="172">
        <v>79</v>
      </c>
      <c r="O26" s="172">
        <v>0</v>
      </c>
      <c r="P26" s="132"/>
    </row>
    <row r="27" spans="1:16" x14ac:dyDescent="0.25">
      <c r="A27" s="38">
        <v>21</v>
      </c>
      <c r="B27" s="20" t="s">
        <v>53</v>
      </c>
      <c r="C27" s="172">
        <v>2391</v>
      </c>
      <c r="D27" s="172">
        <v>0</v>
      </c>
      <c r="E27" s="172">
        <v>0</v>
      </c>
      <c r="F27" s="172">
        <v>0</v>
      </c>
      <c r="G27" s="172">
        <v>0</v>
      </c>
      <c r="H27" s="172">
        <v>39</v>
      </c>
      <c r="I27" s="172">
        <v>60</v>
      </c>
      <c r="J27" s="172">
        <v>81</v>
      </c>
      <c r="K27" s="172">
        <v>1099</v>
      </c>
      <c r="L27" s="172">
        <v>909</v>
      </c>
      <c r="M27" s="172">
        <v>106</v>
      </c>
      <c r="N27" s="172">
        <v>97</v>
      </c>
      <c r="O27" s="172">
        <v>0</v>
      </c>
      <c r="P27" s="132"/>
    </row>
    <row r="28" spans="1:16" x14ac:dyDescent="0.25">
      <c r="A28" s="38">
        <v>22</v>
      </c>
      <c r="B28" s="20" t="s">
        <v>54</v>
      </c>
      <c r="C28" s="172">
        <v>3527</v>
      </c>
      <c r="D28" s="172">
        <v>0</v>
      </c>
      <c r="E28" s="172">
        <v>0</v>
      </c>
      <c r="F28" s="172">
        <v>0</v>
      </c>
      <c r="G28" s="172">
        <v>0</v>
      </c>
      <c r="H28" s="172">
        <v>214</v>
      </c>
      <c r="I28" s="172">
        <v>142</v>
      </c>
      <c r="J28" s="172">
        <v>172</v>
      </c>
      <c r="K28" s="172">
        <v>1446</v>
      </c>
      <c r="L28" s="172">
        <v>1385</v>
      </c>
      <c r="M28" s="172">
        <v>79</v>
      </c>
      <c r="N28" s="172">
        <v>89</v>
      </c>
      <c r="O28" s="172">
        <v>0</v>
      </c>
      <c r="P28" s="132"/>
    </row>
    <row r="29" spans="1:16" x14ac:dyDescent="0.25">
      <c r="A29" s="38">
        <v>23</v>
      </c>
      <c r="B29" s="20" t="s">
        <v>55</v>
      </c>
      <c r="C29" s="172">
        <v>1494</v>
      </c>
      <c r="D29" s="172">
        <v>0</v>
      </c>
      <c r="E29" s="172">
        <v>0</v>
      </c>
      <c r="F29" s="172">
        <v>0</v>
      </c>
      <c r="G29" s="172">
        <v>0</v>
      </c>
      <c r="H29" s="172">
        <v>10</v>
      </c>
      <c r="I29" s="172">
        <v>25</v>
      </c>
      <c r="J29" s="172">
        <v>35</v>
      </c>
      <c r="K29" s="172">
        <v>648</v>
      </c>
      <c r="L29" s="172">
        <v>625</v>
      </c>
      <c r="M29" s="172">
        <v>50</v>
      </c>
      <c r="N29" s="172">
        <v>101</v>
      </c>
      <c r="O29" s="172">
        <v>0</v>
      </c>
      <c r="P29" s="132"/>
    </row>
    <row r="30" spans="1:16" x14ac:dyDescent="0.25">
      <c r="A30" s="98">
        <v>24</v>
      </c>
      <c r="B30" s="89" t="s">
        <v>56</v>
      </c>
      <c r="C30" s="174">
        <v>3164</v>
      </c>
      <c r="D30" s="174">
        <v>0</v>
      </c>
      <c r="E30" s="174">
        <v>0</v>
      </c>
      <c r="F30" s="174">
        <v>0</v>
      </c>
      <c r="G30" s="174">
        <v>0</v>
      </c>
      <c r="H30" s="174">
        <v>49</v>
      </c>
      <c r="I30" s="172">
        <v>122</v>
      </c>
      <c r="J30" s="172">
        <v>18</v>
      </c>
      <c r="K30" s="172">
        <v>1402</v>
      </c>
      <c r="L30" s="172">
        <v>1550</v>
      </c>
      <c r="M30" s="172">
        <v>5</v>
      </c>
      <c r="N30" s="172">
        <v>18</v>
      </c>
      <c r="O30" s="172">
        <v>0</v>
      </c>
      <c r="P30" s="132"/>
    </row>
    <row r="31" spans="1:16" x14ac:dyDescent="0.25">
      <c r="A31" s="98">
        <v>25</v>
      </c>
      <c r="B31" s="89" t="s">
        <v>274</v>
      </c>
      <c r="C31" s="174">
        <v>6607</v>
      </c>
      <c r="D31" s="174">
        <v>0</v>
      </c>
      <c r="E31" s="174">
        <v>268</v>
      </c>
      <c r="F31" s="174">
        <v>590</v>
      </c>
      <c r="G31" s="174">
        <v>531</v>
      </c>
      <c r="H31" s="174">
        <v>651</v>
      </c>
      <c r="I31" s="172">
        <v>610</v>
      </c>
      <c r="J31" s="172">
        <v>727</v>
      </c>
      <c r="K31" s="172">
        <v>1501</v>
      </c>
      <c r="L31" s="172">
        <v>1274</v>
      </c>
      <c r="M31" s="172">
        <v>268</v>
      </c>
      <c r="N31" s="172">
        <v>187</v>
      </c>
      <c r="O31" s="172">
        <v>0</v>
      </c>
      <c r="P31" s="132"/>
    </row>
    <row r="32" spans="1:16" s="48" customFormat="1" ht="15.75" x14ac:dyDescent="0.25">
      <c r="A32" s="403" t="s">
        <v>102</v>
      </c>
      <c r="B32" s="403"/>
      <c r="C32" s="227">
        <v>53489</v>
      </c>
      <c r="D32" s="227">
        <v>0</v>
      </c>
      <c r="E32" s="227">
        <v>284</v>
      </c>
      <c r="F32" s="227">
        <v>625</v>
      </c>
      <c r="G32" s="227">
        <v>593</v>
      </c>
      <c r="H32" s="227">
        <v>3055</v>
      </c>
      <c r="I32" s="183">
        <v>2936</v>
      </c>
      <c r="J32" s="183">
        <v>3371</v>
      </c>
      <c r="K32" s="183">
        <v>19526</v>
      </c>
      <c r="L32" s="183">
        <v>18675</v>
      </c>
      <c r="M32" s="183">
        <v>2300</v>
      </c>
      <c r="N32" s="183">
        <v>2124</v>
      </c>
      <c r="O32" s="183">
        <v>0</v>
      </c>
    </row>
    <row r="33" spans="1:15" x14ac:dyDescent="0.25">
      <c r="A33" s="86"/>
      <c r="B33" s="87"/>
      <c r="C33" s="87"/>
      <c r="D33" s="87"/>
      <c r="E33" s="87"/>
      <c r="F33" s="87"/>
      <c r="G33" s="87"/>
      <c r="H33" s="87"/>
    </row>
    <row r="34" spans="1:15" s="47" customFormat="1" ht="12.75" x14ac:dyDescent="0.2">
      <c r="A34" s="223"/>
      <c r="B34" s="224"/>
      <c r="C34" s="225"/>
      <c r="D34" s="225"/>
      <c r="E34" s="225"/>
      <c r="F34" s="225"/>
      <c r="G34" s="225"/>
      <c r="H34" s="225"/>
      <c r="I34" s="193"/>
      <c r="J34" s="193"/>
      <c r="K34" s="193"/>
      <c r="L34" s="193"/>
      <c r="M34" s="193"/>
      <c r="N34" s="193"/>
      <c r="O34" s="193"/>
    </row>
    <row r="35" spans="1:15" x14ac:dyDescent="0.25">
      <c r="A35" s="86"/>
      <c r="B35" s="87"/>
      <c r="C35" s="226"/>
      <c r="D35" s="226"/>
      <c r="E35" s="226"/>
      <c r="F35" s="226"/>
      <c r="G35" s="226"/>
      <c r="H35" s="226"/>
      <c r="I35" s="199"/>
      <c r="J35" s="199"/>
      <c r="K35" s="199"/>
      <c r="L35" s="199"/>
      <c r="M35" s="199"/>
      <c r="N35" s="199"/>
      <c r="O35" s="199"/>
    </row>
  </sheetData>
  <mergeCells count="7">
    <mergeCell ref="A2:O2"/>
    <mergeCell ref="A1:O1"/>
    <mergeCell ref="A32:B32"/>
    <mergeCell ref="A4:A5"/>
    <mergeCell ref="B4:B5"/>
    <mergeCell ref="C4:C5"/>
    <mergeCell ref="D4:O4"/>
  </mergeCells>
  <conditionalFormatting sqref="C7:O31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72">
        <v>5374</v>
      </c>
      <c r="D6" s="172">
        <v>0</v>
      </c>
      <c r="E6" s="172">
        <v>336</v>
      </c>
      <c r="F6" s="172">
        <v>409</v>
      </c>
      <c r="G6" s="172">
        <v>384</v>
      </c>
      <c r="H6" s="172">
        <v>779</v>
      </c>
      <c r="I6" s="172">
        <v>704</v>
      </c>
      <c r="J6" s="172">
        <v>591</v>
      </c>
      <c r="K6" s="172">
        <v>760</v>
      </c>
      <c r="L6" s="172">
        <v>817</v>
      </c>
      <c r="M6" s="172">
        <v>303</v>
      </c>
      <c r="N6" s="172">
        <v>291</v>
      </c>
      <c r="O6" s="179">
        <v>0</v>
      </c>
      <c r="P6" s="132"/>
    </row>
    <row r="7" spans="1:17" x14ac:dyDescent="0.25">
      <c r="A7" s="38">
        <v>2</v>
      </c>
      <c r="B7" s="20" t="s">
        <v>34</v>
      </c>
      <c r="C7" s="172">
        <v>6661</v>
      </c>
      <c r="D7" s="172">
        <v>0</v>
      </c>
      <c r="E7" s="172">
        <v>0</v>
      </c>
      <c r="F7" s="172">
        <v>920</v>
      </c>
      <c r="G7" s="172">
        <v>883</v>
      </c>
      <c r="H7" s="172">
        <v>1001</v>
      </c>
      <c r="I7" s="172">
        <v>868</v>
      </c>
      <c r="J7" s="172">
        <v>904</v>
      </c>
      <c r="K7" s="172">
        <v>842</v>
      </c>
      <c r="L7" s="172">
        <v>854</v>
      </c>
      <c r="M7" s="172">
        <v>215</v>
      </c>
      <c r="N7" s="172">
        <v>174</v>
      </c>
      <c r="O7" s="179">
        <v>0</v>
      </c>
      <c r="P7" s="132"/>
    </row>
    <row r="8" spans="1:17" x14ac:dyDescent="0.25">
      <c r="A8" s="38">
        <v>3</v>
      </c>
      <c r="B8" s="20" t="s">
        <v>35</v>
      </c>
      <c r="C8" s="172">
        <v>14457</v>
      </c>
      <c r="D8" s="172">
        <v>0</v>
      </c>
      <c r="E8" s="172">
        <v>969</v>
      </c>
      <c r="F8" s="172">
        <v>2140</v>
      </c>
      <c r="G8" s="172">
        <v>2050</v>
      </c>
      <c r="H8" s="172">
        <v>2054</v>
      </c>
      <c r="I8" s="172">
        <v>1936</v>
      </c>
      <c r="J8" s="172">
        <v>1739</v>
      </c>
      <c r="K8" s="172">
        <v>1484</v>
      </c>
      <c r="L8" s="172">
        <v>1414</v>
      </c>
      <c r="M8" s="172">
        <v>359</v>
      </c>
      <c r="N8" s="172">
        <v>312</v>
      </c>
      <c r="O8" s="179">
        <v>0</v>
      </c>
      <c r="P8" s="132"/>
    </row>
    <row r="9" spans="1:17" x14ac:dyDescent="0.25">
      <c r="A9" s="38">
        <v>4</v>
      </c>
      <c r="B9" s="20" t="s">
        <v>36</v>
      </c>
      <c r="C9" s="172">
        <v>5438</v>
      </c>
      <c r="D9" s="172">
        <v>0</v>
      </c>
      <c r="E9" s="172">
        <v>278</v>
      </c>
      <c r="F9" s="172">
        <v>946</v>
      </c>
      <c r="G9" s="172">
        <v>853</v>
      </c>
      <c r="H9" s="172">
        <v>844</v>
      </c>
      <c r="I9" s="172">
        <v>675</v>
      </c>
      <c r="J9" s="172">
        <v>632</v>
      </c>
      <c r="K9" s="172">
        <v>573</v>
      </c>
      <c r="L9" s="172">
        <v>469</v>
      </c>
      <c r="M9" s="172">
        <v>78</v>
      </c>
      <c r="N9" s="172">
        <v>90</v>
      </c>
      <c r="O9" s="179">
        <v>0</v>
      </c>
      <c r="P9" s="132"/>
    </row>
    <row r="10" spans="1:17" x14ac:dyDescent="0.25">
      <c r="A10" s="38">
        <v>5</v>
      </c>
      <c r="B10" s="20" t="s">
        <v>37</v>
      </c>
      <c r="C10" s="172">
        <v>11755</v>
      </c>
      <c r="D10" s="172">
        <v>0</v>
      </c>
      <c r="E10" s="172">
        <v>219</v>
      </c>
      <c r="F10" s="172">
        <v>1518</v>
      </c>
      <c r="G10" s="172">
        <v>1673</v>
      </c>
      <c r="H10" s="172">
        <v>1775</v>
      </c>
      <c r="I10" s="172">
        <v>1691</v>
      </c>
      <c r="J10" s="172">
        <v>1591</v>
      </c>
      <c r="K10" s="172">
        <v>1597</v>
      </c>
      <c r="L10" s="172">
        <v>1511</v>
      </c>
      <c r="M10" s="172">
        <v>95</v>
      </c>
      <c r="N10" s="172">
        <v>85</v>
      </c>
      <c r="O10" s="179">
        <v>0</v>
      </c>
      <c r="P10" s="132"/>
    </row>
    <row r="11" spans="1:17" x14ac:dyDescent="0.25">
      <c r="A11" s="38">
        <v>6</v>
      </c>
      <c r="B11" s="20" t="s">
        <v>38</v>
      </c>
      <c r="C11" s="172">
        <v>5266</v>
      </c>
      <c r="D11" s="172">
        <v>0</v>
      </c>
      <c r="E11" s="172">
        <v>182</v>
      </c>
      <c r="F11" s="172">
        <v>716</v>
      </c>
      <c r="G11" s="172">
        <v>725</v>
      </c>
      <c r="H11" s="172">
        <v>796</v>
      </c>
      <c r="I11" s="172">
        <v>591</v>
      </c>
      <c r="J11" s="172">
        <v>669</v>
      </c>
      <c r="K11" s="172">
        <v>623</v>
      </c>
      <c r="L11" s="172">
        <v>608</v>
      </c>
      <c r="M11" s="172">
        <v>220</v>
      </c>
      <c r="N11" s="172">
        <v>136</v>
      </c>
      <c r="O11" s="179">
        <v>0</v>
      </c>
      <c r="P11" s="132"/>
    </row>
    <row r="12" spans="1:17" x14ac:dyDescent="0.25">
      <c r="A12" s="38">
        <v>7</v>
      </c>
      <c r="B12" s="20" t="s">
        <v>39</v>
      </c>
      <c r="C12" s="172">
        <v>21625</v>
      </c>
      <c r="D12" s="172">
        <v>0</v>
      </c>
      <c r="E12" s="172">
        <v>483</v>
      </c>
      <c r="F12" s="172">
        <v>3118</v>
      </c>
      <c r="G12" s="172">
        <v>3413</v>
      </c>
      <c r="H12" s="172">
        <v>3191</v>
      </c>
      <c r="I12" s="172">
        <v>3060</v>
      </c>
      <c r="J12" s="172">
        <v>2819</v>
      </c>
      <c r="K12" s="172">
        <v>2475</v>
      </c>
      <c r="L12" s="172">
        <v>2059</v>
      </c>
      <c r="M12" s="172">
        <v>512</v>
      </c>
      <c r="N12" s="172">
        <v>495</v>
      </c>
      <c r="O12" s="179">
        <v>0</v>
      </c>
      <c r="P12" s="132"/>
    </row>
    <row r="13" spans="1:17" x14ac:dyDescent="0.25">
      <c r="A13" s="38">
        <v>8</v>
      </c>
      <c r="B13" s="20" t="s">
        <v>40</v>
      </c>
      <c r="C13" s="172">
        <v>6424</v>
      </c>
      <c r="D13" s="172">
        <v>0</v>
      </c>
      <c r="E13" s="172">
        <v>129</v>
      </c>
      <c r="F13" s="172">
        <v>808</v>
      </c>
      <c r="G13" s="172">
        <v>809</v>
      </c>
      <c r="H13" s="172">
        <v>1016</v>
      </c>
      <c r="I13" s="172">
        <v>879</v>
      </c>
      <c r="J13" s="172">
        <v>915</v>
      </c>
      <c r="K13" s="172">
        <v>884</v>
      </c>
      <c r="L13" s="172">
        <v>782</v>
      </c>
      <c r="M13" s="172">
        <v>103</v>
      </c>
      <c r="N13" s="172">
        <v>99</v>
      </c>
      <c r="O13" s="179">
        <v>0</v>
      </c>
      <c r="P13" s="132"/>
    </row>
    <row r="14" spans="1:17" x14ac:dyDescent="0.25">
      <c r="A14" s="38">
        <v>9</v>
      </c>
      <c r="B14" s="20" t="s">
        <v>41</v>
      </c>
      <c r="C14" s="172">
        <v>13194</v>
      </c>
      <c r="D14" s="172">
        <v>0</v>
      </c>
      <c r="E14" s="172">
        <v>595</v>
      </c>
      <c r="F14" s="172">
        <v>1652</v>
      </c>
      <c r="G14" s="172">
        <v>1769</v>
      </c>
      <c r="H14" s="172">
        <v>2210</v>
      </c>
      <c r="I14" s="172">
        <v>1812</v>
      </c>
      <c r="J14" s="172">
        <v>1815</v>
      </c>
      <c r="K14" s="172">
        <v>1688</v>
      </c>
      <c r="L14" s="172">
        <v>1473</v>
      </c>
      <c r="M14" s="172">
        <v>118</v>
      </c>
      <c r="N14" s="172">
        <v>62</v>
      </c>
      <c r="O14" s="179">
        <v>0</v>
      </c>
      <c r="P14" s="132"/>
    </row>
    <row r="15" spans="1:17" x14ac:dyDescent="0.25">
      <c r="A15" s="38">
        <v>10</v>
      </c>
      <c r="B15" s="20" t="s">
        <v>42</v>
      </c>
      <c r="C15" s="172">
        <v>5886</v>
      </c>
      <c r="D15" s="172">
        <v>0</v>
      </c>
      <c r="E15" s="172">
        <v>443</v>
      </c>
      <c r="F15" s="172">
        <v>970</v>
      </c>
      <c r="G15" s="172">
        <v>864</v>
      </c>
      <c r="H15" s="172">
        <v>804</v>
      </c>
      <c r="I15" s="172">
        <v>757</v>
      </c>
      <c r="J15" s="172">
        <v>745</v>
      </c>
      <c r="K15" s="172">
        <v>658</v>
      </c>
      <c r="L15" s="172">
        <v>609</v>
      </c>
      <c r="M15" s="172">
        <v>36</v>
      </c>
      <c r="N15" s="172">
        <v>0</v>
      </c>
      <c r="O15" s="179">
        <v>0</v>
      </c>
      <c r="P15" s="132"/>
    </row>
    <row r="16" spans="1:17" x14ac:dyDescent="0.25">
      <c r="A16" s="38">
        <v>11</v>
      </c>
      <c r="B16" s="20" t="s">
        <v>43</v>
      </c>
      <c r="C16" s="172">
        <v>3303</v>
      </c>
      <c r="D16" s="172">
        <v>0</v>
      </c>
      <c r="E16" s="172">
        <v>75</v>
      </c>
      <c r="F16" s="172">
        <v>280</v>
      </c>
      <c r="G16" s="172">
        <v>303</v>
      </c>
      <c r="H16" s="172">
        <v>404</v>
      </c>
      <c r="I16" s="172">
        <v>457</v>
      </c>
      <c r="J16" s="172">
        <v>444</v>
      </c>
      <c r="K16" s="172">
        <v>558</v>
      </c>
      <c r="L16" s="172">
        <v>391</v>
      </c>
      <c r="M16" s="172">
        <v>195</v>
      </c>
      <c r="N16" s="172">
        <v>196</v>
      </c>
      <c r="O16" s="179">
        <v>0</v>
      </c>
      <c r="P16" s="132"/>
    </row>
    <row r="17" spans="1:16" x14ac:dyDescent="0.25">
      <c r="A17" s="38">
        <v>12</v>
      </c>
      <c r="B17" s="20" t="s">
        <v>44</v>
      </c>
      <c r="C17" s="172">
        <v>31890</v>
      </c>
      <c r="D17" s="172">
        <v>0</v>
      </c>
      <c r="E17" s="172">
        <v>564</v>
      </c>
      <c r="F17" s="172">
        <v>4711</v>
      </c>
      <c r="G17" s="172">
        <v>4449</v>
      </c>
      <c r="H17" s="172">
        <v>4615</v>
      </c>
      <c r="I17" s="172">
        <v>4048</v>
      </c>
      <c r="J17" s="172">
        <v>3940</v>
      </c>
      <c r="K17" s="172">
        <v>3754</v>
      </c>
      <c r="L17" s="172">
        <v>3511</v>
      </c>
      <c r="M17" s="172">
        <v>1186</v>
      </c>
      <c r="N17" s="172">
        <v>1112</v>
      </c>
      <c r="O17" s="179">
        <v>0</v>
      </c>
      <c r="P17" s="132"/>
    </row>
    <row r="18" spans="1:16" x14ac:dyDescent="0.25">
      <c r="A18" s="38">
        <v>13</v>
      </c>
      <c r="B18" s="20" t="s">
        <v>45</v>
      </c>
      <c r="C18" s="172">
        <v>2974</v>
      </c>
      <c r="D18" s="172">
        <v>0</v>
      </c>
      <c r="E18" s="172">
        <v>64</v>
      </c>
      <c r="F18" s="172">
        <v>360</v>
      </c>
      <c r="G18" s="172">
        <v>308</v>
      </c>
      <c r="H18" s="172">
        <v>364</v>
      </c>
      <c r="I18" s="172">
        <v>294</v>
      </c>
      <c r="J18" s="172">
        <v>317</v>
      </c>
      <c r="K18" s="172">
        <v>531</v>
      </c>
      <c r="L18" s="172">
        <v>525</v>
      </c>
      <c r="M18" s="172">
        <v>123</v>
      </c>
      <c r="N18" s="172">
        <v>88</v>
      </c>
      <c r="O18" s="179">
        <v>0</v>
      </c>
      <c r="P18" s="132"/>
    </row>
    <row r="19" spans="1:16" x14ac:dyDescent="0.25">
      <c r="A19" s="38">
        <v>14</v>
      </c>
      <c r="B19" s="20" t="s">
        <v>46</v>
      </c>
      <c r="C19" s="172">
        <v>19313</v>
      </c>
      <c r="D19" s="172">
        <v>0</v>
      </c>
      <c r="E19" s="172">
        <v>283</v>
      </c>
      <c r="F19" s="172">
        <v>2748</v>
      </c>
      <c r="G19" s="172">
        <v>2632</v>
      </c>
      <c r="H19" s="172">
        <v>3029</v>
      </c>
      <c r="I19" s="172">
        <v>2760</v>
      </c>
      <c r="J19" s="172">
        <v>2615</v>
      </c>
      <c r="K19" s="172">
        <v>2223</v>
      </c>
      <c r="L19" s="172">
        <v>2106</v>
      </c>
      <c r="M19" s="172">
        <v>462</v>
      </c>
      <c r="N19" s="172">
        <v>455</v>
      </c>
      <c r="O19" s="179">
        <v>0</v>
      </c>
      <c r="P19" s="132"/>
    </row>
    <row r="20" spans="1:16" x14ac:dyDescent="0.25">
      <c r="A20" s="38">
        <v>15</v>
      </c>
      <c r="B20" s="20" t="s">
        <v>47</v>
      </c>
      <c r="C20" s="172">
        <v>6859</v>
      </c>
      <c r="D20" s="172">
        <v>0</v>
      </c>
      <c r="E20" s="172">
        <v>415</v>
      </c>
      <c r="F20" s="172">
        <v>953</v>
      </c>
      <c r="G20" s="172">
        <v>873</v>
      </c>
      <c r="H20" s="172">
        <v>890</v>
      </c>
      <c r="I20" s="172">
        <v>878</v>
      </c>
      <c r="J20" s="172">
        <v>826</v>
      </c>
      <c r="K20" s="172">
        <v>835</v>
      </c>
      <c r="L20" s="172">
        <v>683</v>
      </c>
      <c r="M20" s="172">
        <v>233</v>
      </c>
      <c r="N20" s="172">
        <v>273</v>
      </c>
      <c r="O20" s="179">
        <v>0</v>
      </c>
      <c r="P20" s="132"/>
    </row>
    <row r="21" spans="1:16" x14ac:dyDescent="0.25">
      <c r="A21" s="38">
        <v>16</v>
      </c>
      <c r="B21" s="20" t="s">
        <v>48</v>
      </c>
      <c r="C21" s="172">
        <v>6838</v>
      </c>
      <c r="D21" s="172">
        <v>0</v>
      </c>
      <c r="E21" s="172">
        <v>58</v>
      </c>
      <c r="F21" s="172">
        <v>1180</v>
      </c>
      <c r="G21" s="172">
        <v>1088</v>
      </c>
      <c r="H21" s="172">
        <v>1045</v>
      </c>
      <c r="I21" s="172">
        <v>802</v>
      </c>
      <c r="J21" s="172">
        <v>757</v>
      </c>
      <c r="K21" s="172">
        <v>940</v>
      </c>
      <c r="L21" s="172">
        <v>880</v>
      </c>
      <c r="M21" s="172">
        <v>57</v>
      </c>
      <c r="N21" s="172">
        <v>31</v>
      </c>
      <c r="O21" s="179">
        <v>0</v>
      </c>
      <c r="P21" s="132"/>
    </row>
    <row r="22" spans="1:16" x14ac:dyDescent="0.25">
      <c r="A22" s="38">
        <v>17</v>
      </c>
      <c r="B22" s="20" t="s">
        <v>49</v>
      </c>
      <c r="C22" s="172">
        <v>6326</v>
      </c>
      <c r="D22" s="172">
        <v>0</v>
      </c>
      <c r="E22" s="172">
        <v>260</v>
      </c>
      <c r="F22" s="172">
        <v>1042</v>
      </c>
      <c r="G22" s="172">
        <v>887</v>
      </c>
      <c r="H22" s="172">
        <v>706</v>
      </c>
      <c r="I22" s="172">
        <v>709</v>
      </c>
      <c r="J22" s="172">
        <v>669</v>
      </c>
      <c r="K22" s="172">
        <v>932</v>
      </c>
      <c r="L22" s="172">
        <v>820</v>
      </c>
      <c r="M22" s="172">
        <v>153</v>
      </c>
      <c r="N22" s="172">
        <v>148</v>
      </c>
      <c r="O22" s="179">
        <v>0</v>
      </c>
      <c r="P22" s="132"/>
    </row>
    <row r="23" spans="1:16" x14ac:dyDescent="0.25">
      <c r="A23" s="38">
        <v>18</v>
      </c>
      <c r="B23" s="20" t="s">
        <v>50</v>
      </c>
      <c r="C23" s="172">
        <v>6260</v>
      </c>
      <c r="D23" s="172">
        <v>0</v>
      </c>
      <c r="E23" s="172">
        <v>289</v>
      </c>
      <c r="F23" s="172">
        <v>686</v>
      </c>
      <c r="G23" s="172">
        <v>674</v>
      </c>
      <c r="H23" s="172">
        <v>820</v>
      </c>
      <c r="I23" s="172">
        <v>832</v>
      </c>
      <c r="J23" s="172">
        <v>661</v>
      </c>
      <c r="K23" s="172">
        <v>802</v>
      </c>
      <c r="L23" s="172">
        <v>691</v>
      </c>
      <c r="M23" s="172">
        <v>430</v>
      </c>
      <c r="N23" s="172">
        <v>375</v>
      </c>
      <c r="O23" s="179">
        <v>0</v>
      </c>
      <c r="P23" s="132"/>
    </row>
    <row r="24" spans="1:16" x14ac:dyDescent="0.25">
      <c r="A24" s="38">
        <v>19</v>
      </c>
      <c r="B24" s="20" t="s">
        <v>51</v>
      </c>
      <c r="C24" s="172">
        <v>22269</v>
      </c>
      <c r="D24" s="172">
        <v>0</v>
      </c>
      <c r="E24" s="172">
        <v>23</v>
      </c>
      <c r="F24" s="172">
        <v>4120</v>
      </c>
      <c r="G24" s="172">
        <v>4135</v>
      </c>
      <c r="H24" s="172">
        <v>3269</v>
      </c>
      <c r="I24" s="172">
        <v>3024</v>
      </c>
      <c r="J24" s="172">
        <v>2885</v>
      </c>
      <c r="K24" s="172">
        <v>2420</v>
      </c>
      <c r="L24" s="172">
        <v>2264</v>
      </c>
      <c r="M24" s="172">
        <v>61</v>
      </c>
      <c r="N24" s="172">
        <v>68</v>
      </c>
      <c r="O24" s="179">
        <v>0</v>
      </c>
      <c r="P24" s="132"/>
    </row>
    <row r="25" spans="1:16" x14ac:dyDescent="0.25">
      <c r="A25" s="38">
        <v>20</v>
      </c>
      <c r="B25" s="20" t="s">
        <v>52</v>
      </c>
      <c r="C25" s="172">
        <v>9243</v>
      </c>
      <c r="D25" s="172">
        <v>0</v>
      </c>
      <c r="E25" s="172">
        <v>236</v>
      </c>
      <c r="F25" s="172">
        <v>1356</v>
      </c>
      <c r="G25" s="172">
        <v>1496</v>
      </c>
      <c r="H25" s="172">
        <v>1475</v>
      </c>
      <c r="I25" s="172">
        <v>1357</v>
      </c>
      <c r="J25" s="172">
        <v>1055</v>
      </c>
      <c r="K25" s="172">
        <v>1072</v>
      </c>
      <c r="L25" s="172">
        <v>898</v>
      </c>
      <c r="M25" s="172">
        <v>162</v>
      </c>
      <c r="N25" s="172">
        <v>136</v>
      </c>
      <c r="O25" s="179">
        <v>0</v>
      </c>
      <c r="P25" s="132"/>
    </row>
    <row r="26" spans="1:16" x14ac:dyDescent="0.25">
      <c r="A26" s="38">
        <v>21</v>
      </c>
      <c r="B26" s="20" t="s">
        <v>53</v>
      </c>
      <c r="C26" s="172">
        <v>6606</v>
      </c>
      <c r="D26" s="172">
        <v>0</v>
      </c>
      <c r="E26" s="172">
        <v>179</v>
      </c>
      <c r="F26" s="172">
        <v>1106</v>
      </c>
      <c r="G26" s="172">
        <v>1193</v>
      </c>
      <c r="H26" s="172">
        <v>907</v>
      </c>
      <c r="I26" s="172">
        <v>853</v>
      </c>
      <c r="J26" s="172">
        <v>702</v>
      </c>
      <c r="K26" s="172">
        <v>832</v>
      </c>
      <c r="L26" s="172">
        <v>711</v>
      </c>
      <c r="M26" s="172">
        <v>27</v>
      </c>
      <c r="N26" s="172">
        <v>96</v>
      </c>
      <c r="O26" s="179">
        <v>0</v>
      </c>
      <c r="P26" s="132"/>
    </row>
    <row r="27" spans="1:16" x14ac:dyDescent="0.25">
      <c r="A27" s="38">
        <v>22</v>
      </c>
      <c r="B27" s="20" t="s">
        <v>54</v>
      </c>
      <c r="C27" s="172">
        <v>7860</v>
      </c>
      <c r="D27" s="172">
        <v>0</v>
      </c>
      <c r="E27" s="172">
        <v>52</v>
      </c>
      <c r="F27" s="172">
        <v>1096</v>
      </c>
      <c r="G27" s="172">
        <v>1093</v>
      </c>
      <c r="H27" s="172">
        <v>1118</v>
      </c>
      <c r="I27" s="172">
        <v>1132</v>
      </c>
      <c r="J27" s="172">
        <v>1133</v>
      </c>
      <c r="K27" s="172">
        <v>1159</v>
      </c>
      <c r="L27" s="172">
        <v>858</v>
      </c>
      <c r="M27" s="172">
        <v>118</v>
      </c>
      <c r="N27" s="172">
        <v>101</v>
      </c>
      <c r="O27" s="179">
        <v>0</v>
      </c>
      <c r="P27" s="132"/>
    </row>
    <row r="28" spans="1:16" x14ac:dyDescent="0.25">
      <c r="A28" s="38">
        <v>23</v>
      </c>
      <c r="B28" s="20" t="s">
        <v>55</v>
      </c>
      <c r="C28" s="172">
        <v>4901</v>
      </c>
      <c r="D28" s="172">
        <v>0</v>
      </c>
      <c r="E28" s="172">
        <v>597</v>
      </c>
      <c r="F28" s="172">
        <v>747</v>
      </c>
      <c r="G28" s="172">
        <v>699</v>
      </c>
      <c r="H28" s="172">
        <v>611</v>
      </c>
      <c r="I28" s="172">
        <v>610</v>
      </c>
      <c r="J28" s="172">
        <v>569</v>
      </c>
      <c r="K28" s="172">
        <v>501</v>
      </c>
      <c r="L28" s="172">
        <v>530</v>
      </c>
      <c r="M28" s="172">
        <v>22</v>
      </c>
      <c r="N28" s="172">
        <v>15</v>
      </c>
      <c r="O28" s="179">
        <v>0</v>
      </c>
      <c r="P28" s="132"/>
    </row>
    <row r="29" spans="1:16" x14ac:dyDescent="0.25">
      <c r="A29" s="98">
        <v>24</v>
      </c>
      <c r="B29" s="89" t="s">
        <v>56</v>
      </c>
      <c r="C29" s="172">
        <v>4241</v>
      </c>
      <c r="D29" s="172">
        <v>0</v>
      </c>
      <c r="E29" s="172">
        <v>84</v>
      </c>
      <c r="F29" s="172">
        <v>472</v>
      </c>
      <c r="G29" s="172">
        <v>482</v>
      </c>
      <c r="H29" s="172">
        <v>632</v>
      </c>
      <c r="I29" s="172">
        <v>509</v>
      </c>
      <c r="J29" s="172">
        <v>540</v>
      </c>
      <c r="K29" s="172">
        <v>646</v>
      </c>
      <c r="L29" s="172">
        <v>814</v>
      </c>
      <c r="M29" s="172">
        <v>29</v>
      </c>
      <c r="N29" s="172">
        <v>33</v>
      </c>
      <c r="O29" s="179">
        <v>0</v>
      </c>
      <c r="P29" s="132"/>
    </row>
    <row r="30" spans="1:16" x14ac:dyDescent="0.25">
      <c r="A30" s="98">
        <v>25</v>
      </c>
      <c r="B30" s="89" t="s">
        <v>274</v>
      </c>
      <c r="C30" s="172">
        <v>73831</v>
      </c>
      <c r="D30" s="172">
        <v>0</v>
      </c>
      <c r="E30" s="172">
        <v>933</v>
      </c>
      <c r="F30" s="172">
        <v>10727</v>
      </c>
      <c r="G30" s="172">
        <v>10994</v>
      </c>
      <c r="H30" s="172">
        <v>11067</v>
      </c>
      <c r="I30" s="172">
        <v>10226</v>
      </c>
      <c r="J30" s="172">
        <v>9352</v>
      </c>
      <c r="K30" s="172">
        <v>8519</v>
      </c>
      <c r="L30" s="172">
        <v>8170</v>
      </c>
      <c r="M30" s="172">
        <v>1905</v>
      </c>
      <c r="N30" s="172">
        <v>1938</v>
      </c>
      <c r="O30" s="179">
        <v>0</v>
      </c>
      <c r="P30" s="132"/>
    </row>
    <row r="31" spans="1:16" s="48" customFormat="1" ht="15.75" x14ac:dyDescent="0.25">
      <c r="A31" s="403" t="s">
        <v>102</v>
      </c>
      <c r="B31" s="403"/>
      <c r="C31" s="227">
        <v>308794</v>
      </c>
      <c r="D31" s="227">
        <v>0</v>
      </c>
      <c r="E31" s="227">
        <v>7746</v>
      </c>
      <c r="F31" s="227">
        <v>44781</v>
      </c>
      <c r="G31" s="227">
        <v>44729</v>
      </c>
      <c r="H31" s="227">
        <v>45422</v>
      </c>
      <c r="I31" s="227">
        <v>41464</v>
      </c>
      <c r="J31" s="227">
        <v>38885</v>
      </c>
      <c r="K31" s="227">
        <v>37308</v>
      </c>
      <c r="L31" s="227">
        <v>34448</v>
      </c>
      <c r="M31" s="227">
        <v>7202</v>
      </c>
      <c r="N31" s="227">
        <v>6809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64" t="s">
        <v>88</v>
      </c>
      <c r="E4" s="264" t="s">
        <v>89</v>
      </c>
      <c r="F4" s="264" t="s">
        <v>90</v>
      </c>
      <c r="G4" s="264" t="s">
        <v>91</v>
      </c>
      <c r="H4" s="265" t="s">
        <v>64</v>
      </c>
      <c r="I4" s="264" t="s">
        <v>92</v>
      </c>
      <c r="J4" s="264" t="s">
        <v>93</v>
      </c>
      <c r="K4" s="264" t="s">
        <v>94</v>
      </c>
      <c r="L4" s="264" t="s">
        <v>95</v>
      </c>
      <c r="M4" s="264" t="s">
        <v>96</v>
      </c>
      <c r="N4" s="264" t="s">
        <v>97</v>
      </c>
      <c r="O4" s="264" t="s">
        <v>98</v>
      </c>
    </row>
    <row r="5" spans="1:17" s="55" customFormat="1" ht="13.5" customHeight="1" x14ac:dyDescent="0.2">
      <c r="A5" s="253" t="s">
        <v>84</v>
      </c>
      <c r="B5" s="264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28"/>
    </row>
    <row r="9" spans="1:17" x14ac:dyDescent="0.25">
      <c r="A9" s="38">
        <v>4</v>
      </c>
      <c r="B9" s="20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228"/>
    </row>
    <row r="10" spans="1:17" x14ac:dyDescent="0.25">
      <c r="A10" s="38">
        <v>5</v>
      </c>
      <c r="B10" s="20" t="s">
        <v>37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28"/>
    </row>
    <row r="11" spans="1:17" x14ac:dyDescent="0.25">
      <c r="A11" s="38">
        <v>6</v>
      </c>
      <c r="B11" s="20" t="s">
        <v>38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28"/>
    </row>
    <row r="12" spans="1:17" x14ac:dyDescent="0.25">
      <c r="A12" s="38">
        <v>7</v>
      </c>
      <c r="B12" s="20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228"/>
    </row>
    <row r="13" spans="1:17" x14ac:dyDescent="0.25">
      <c r="A13" s="38">
        <v>8</v>
      </c>
      <c r="B13" s="20" t="s">
        <v>40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228"/>
    </row>
    <row r="14" spans="1:17" x14ac:dyDescent="0.25">
      <c r="A14" s="38">
        <v>9</v>
      </c>
      <c r="B14" s="20" t="s">
        <v>41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228"/>
    </row>
    <row r="15" spans="1:17" x14ac:dyDescent="0.25">
      <c r="A15" s="38">
        <v>10</v>
      </c>
      <c r="B15" s="20" t="s">
        <v>42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228"/>
    </row>
    <row r="16" spans="1:17" x14ac:dyDescent="0.25">
      <c r="A16" s="38">
        <v>11</v>
      </c>
      <c r="B16" s="20" t="s">
        <v>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228"/>
    </row>
    <row r="17" spans="1:16" x14ac:dyDescent="0.25">
      <c r="A17" s="38">
        <v>12</v>
      </c>
      <c r="B17" s="20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228"/>
    </row>
    <row r="18" spans="1:16" x14ac:dyDescent="0.25">
      <c r="A18" s="38">
        <v>13</v>
      </c>
      <c r="B18" s="20" t="s">
        <v>45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28"/>
    </row>
    <row r="19" spans="1:16" x14ac:dyDescent="0.25">
      <c r="A19" s="38">
        <v>14</v>
      </c>
      <c r="B19" s="20" t="s">
        <v>46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228"/>
    </row>
    <row r="20" spans="1:16" x14ac:dyDescent="0.25">
      <c r="A20" s="38">
        <v>15</v>
      </c>
      <c r="B20" s="20" t="s">
        <v>47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8"/>
    </row>
    <row r="21" spans="1:16" x14ac:dyDescent="0.25">
      <c r="A21" s="38">
        <v>16</v>
      </c>
      <c r="B21" s="20" t="s">
        <v>48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228"/>
    </row>
    <row r="22" spans="1:16" x14ac:dyDescent="0.25">
      <c r="A22" s="38">
        <v>17</v>
      </c>
      <c r="B22" s="20" t="s">
        <v>49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228"/>
    </row>
    <row r="23" spans="1:16" x14ac:dyDescent="0.25">
      <c r="A23" s="38">
        <v>18</v>
      </c>
      <c r="B23" s="20" t="s">
        <v>50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28"/>
    </row>
    <row r="24" spans="1:16" x14ac:dyDescent="0.25">
      <c r="A24" s="38">
        <v>19</v>
      </c>
      <c r="B24" s="20" t="s">
        <v>51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228"/>
    </row>
    <row r="25" spans="1:16" x14ac:dyDescent="0.25">
      <c r="A25" s="38">
        <v>20</v>
      </c>
      <c r="B25" s="20" t="s">
        <v>52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228"/>
    </row>
    <row r="26" spans="1:16" x14ac:dyDescent="0.25">
      <c r="A26" s="38">
        <v>21</v>
      </c>
      <c r="B26" s="20" t="s">
        <v>53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228"/>
    </row>
    <row r="27" spans="1:16" x14ac:dyDescent="0.25">
      <c r="A27" s="38">
        <v>22</v>
      </c>
      <c r="B27" s="20" t="s">
        <v>54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28"/>
    </row>
    <row r="28" spans="1:16" x14ac:dyDescent="0.25">
      <c r="A28" s="38">
        <v>23</v>
      </c>
      <c r="B28" s="20" t="s">
        <v>55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228"/>
    </row>
    <row r="29" spans="1:16" x14ac:dyDescent="0.25">
      <c r="A29" s="98">
        <v>24</v>
      </c>
      <c r="B29" s="89" t="s">
        <v>56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228"/>
    </row>
    <row r="30" spans="1:16" x14ac:dyDescent="0.25">
      <c r="A30" s="98">
        <v>25</v>
      </c>
      <c r="B30" s="89" t="s">
        <v>274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228"/>
    </row>
    <row r="31" spans="1:16" s="48" customFormat="1" ht="15.75" x14ac:dyDescent="0.25">
      <c r="A31" s="403" t="s">
        <v>102</v>
      </c>
      <c r="B31" s="378"/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197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434</v>
      </c>
      <c r="D8" s="134">
        <v>0</v>
      </c>
      <c r="E8" s="134">
        <v>59</v>
      </c>
      <c r="F8" s="134">
        <v>56</v>
      </c>
      <c r="G8" s="134">
        <v>49</v>
      </c>
      <c r="H8" s="134">
        <v>45</v>
      </c>
      <c r="I8" s="134">
        <v>41</v>
      </c>
      <c r="J8" s="134">
        <v>38</v>
      </c>
      <c r="K8" s="134">
        <v>41</v>
      </c>
      <c r="L8" s="134">
        <v>47</v>
      </c>
      <c r="M8" s="134">
        <v>33</v>
      </c>
      <c r="N8" s="134">
        <v>25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104</v>
      </c>
      <c r="D12" s="134">
        <v>0</v>
      </c>
      <c r="E12" s="134">
        <v>17</v>
      </c>
      <c r="F12" s="134">
        <v>17</v>
      </c>
      <c r="G12" s="134">
        <v>15</v>
      </c>
      <c r="H12" s="134">
        <v>12</v>
      </c>
      <c r="I12" s="134">
        <v>8</v>
      </c>
      <c r="J12" s="134">
        <v>11</v>
      </c>
      <c r="K12" s="134">
        <v>0</v>
      </c>
      <c r="L12" s="134">
        <v>14</v>
      </c>
      <c r="M12" s="134">
        <v>0</v>
      </c>
      <c r="N12" s="134">
        <v>10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589</v>
      </c>
      <c r="D19" s="134">
        <v>0</v>
      </c>
      <c r="E19" s="134">
        <v>80</v>
      </c>
      <c r="F19" s="134">
        <v>78</v>
      </c>
      <c r="G19" s="134">
        <v>73</v>
      </c>
      <c r="H19" s="134">
        <v>67</v>
      </c>
      <c r="I19" s="134">
        <v>69</v>
      </c>
      <c r="J19" s="134">
        <v>64</v>
      </c>
      <c r="K19" s="134">
        <v>63</v>
      </c>
      <c r="L19" s="134">
        <v>51</v>
      </c>
      <c r="M19" s="134">
        <v>26</v>
      </c>
      <c r="N19" s="134">
        <v>18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201</v>
      </c>
      <c r="D24" s="134">
        <v>0</v>
      </c>
      <c r="E24" s="134">
        <v>0</v>
      </c>
      <c r="F24" s="134">
        <v>27</v>
      </c>
      <c r="G24" s="134">
        <v>24</v>
      </c>
      <c r="H24" s="134">
        <v>30</v>
      </c>
      <c r="I24" s="134">
        <v>35</v>
      </c>
      <c r="J24" s="134">
        <v>33</v>
      </c>
      <c r="K24" s="134">
        <v>28</v>
      </c>
      <c r="L24" s="134">
        <v>24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26</v>
      </c>
      <c r="D25" s="134">
        <v>0</v>
      </c>
      <c r="E25" s="134">
        <v>0</v>
      </c>
      <c r="F25" s="134">
        <v>6</v>
      </c>
      <c r="G25" s="134">
        <v>3</v>
      </c>
      <c r="H25" s="134">
        <v>4</v>
      </c>
      <c r="I25" s="134">
        <v>2</v>
      </c>
      <c r="J25" s="134">
        <v>3</v>
      </c>
      <c r="K25" s="134">
        <v>4</v>
      </c>
      <c r="L25" s="134">
        <v>4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34">
        <v>149</v>
      </c>
      <c r="D30" s="134">
        <v>0</v>
      </c>
      <c r="E30" s="134">
        <v>0</v>
      </c>
      <c r="F30" s="134">
        <v>0</v>
      </c>
      <c r="G30" s="134">
        <v>0</v>
      </c>
      <c r="H30" s="134">
        <v>27</v>
      </c>
      <c r="I30" s="134">
        <v>21</v>
      </c>
      <c r="J30" s="134">
        <v>29</v>
      </c>
      <c r="K30" s="134">
        <v>16</v>
      </c>
      <c r="L30" s="134">
        <v>20</v>
      </c>
      <c r="M30" s="134">
        <v>24</v>
      </c>
      <c r="N30" s="134">
        <v>12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1503</v>
      </c>
      <c r="D31" s="227">
        <v>0</v>
      </c>
      <c r="E31" s="227">
        <v>156</v>
      </c>
      <c r="F31" s="227">
        <v>184</v>
      </c>
      <c r="G31" s="227">
        <v>164</v>
      </c>
      <c r="H31" s="227">
        <v>185</v>
      </c>
      <c r="I31" s="227">
        <v>176</v>
      </c>
      <c r="J31" s="227">
        <v>178</v>
      </c>
      <c r="K31" s="227">
        <v>152</v>
      </c>
      <c r="L31" s="227">
        <v>160</v>
      </c>
      <c r="M31" s="227">
        <v>83</v>
      </c>
      <c r="N31" s="227">
        <v>65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9"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198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376</v>
      </c>
      <c r="D10" s="134">
        <v>0</v>
      </c>
      <c r="E10" s="134">
        <v>0</v>
      </c>
      <c r="F10" s="134">
        <v>0</v>
      </c>
      <c r="G10" s="134">
        <v>0</v>
      </c>
      <c r="H10" s="134">
        <v>86</v>
      </c>
      <c r="I10" s="134">
        <v>63</v>
      </c>
      <c r="J10" s="134">
        <v>83</v>
      </c>
      <c r="K10" s="134">
        <v>77</v>
      </c>
      <c r="L10" s="134">
        <v>67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83</v>
      </c>
      <c r="D12" s="134">
        <v>0</v>
      </c>
      <c r="E12" s="134">
        <v>0</v>
      </c>
      <c r="F12" s="134">
        <v>17</v>
      </c>
      <c r="G12" s="134">
        <v>16</v>
      </c>
      <c r="H12" s="134">
        <v>24</v>
      </c>
      <c r="I12" s="134">
        <v>26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450</v>
      </c>
      <c r="D17" s="134">
        <v>0</v>
      </c>
      <c r="E17" s="134">
        <v>0</v>
      </c>
      <c r="F17" s="134">
        <v>63</v>
      </c>
      <c r="G17" s="134">
        <v>61</v>
      </c>
      <c r="H17" s="134">
        <v>57</v>
      </c>
      <c r="I17" s="134">
        <v>89</v>
      </c>
      <c r="J17" s="134">
        <v>74</v>
      </c>
      <c r="K17" s="134">
        <v>58</v>
      </c>
      <c r="L17" s="134">
        <v>48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231</v>
      </c>
      <c r="D25" s="134">
        <v>0</v>
      </c>
      <c r="E25" s="134">
        <v>0</v>
      </c>
      <c r="F25" s="134">
        <v>53</v>
      </c>
      <c r="G25" s="134">
        <v>27</v>
      </c>
      <c r="H25" s="134">
        <v>28</v>
      </c>
      <c r="I25" s="134">
        <v>21</v>
      </c>
      <c r="J25" s="134">
        <v>32</v>
      </c>
      <c r="K25" s="134">
        <v>32</v>
      </c>
      <c r="L25" s="134">
        <v>38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34">
        <v>937</v>
      </c>
      <c r="D30" s="134">
        <v>0</v>
      </c>
      <c r="E30" s="134">
        <v>0</v>
      </c>
      <c r="F30" s="134">
        <v>122</v>
      </c>
      <c r="G30" s="134">
        <v>141</v>
      </c>
      <c r="H30" s="134">
        <v>153</v>
      </c>
      <c r="I30" s="134">
        <v>132</v>
      </c>
      <c r="J30" s="134">
        <v>118</v>
      </c>
      <c r="K30" s="134">
        <v>106</v>
      </c>
      <c r="L30" s="134">
        <v>118</v>
      </c>
      <c r="M30" s="134">
        <v>19</v>
      </c>
      <c r="N30" s="134">
        <v>28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2077</v>
      </c>
      <c r="D31" s="227">
        <v>0</v>
      </c>
      <c r="E31" s="227">
        <v>0</v>
      </c>
      <c r="F31" s="227">
        <v>255</v>
      </c>
      <c r="G31" s="227">
        <v>245</v>
      </c>
      <c r="H31" s="227">
        <v>348</v>
      </c>
      <c r="I31" s="227">
        <v>331</v>
      </c>
      <c r="J31" s="227">
        <v>307</v>
      </c>
      <c r="K31" s="227">
        <v>273</v>
      </c>
      <c r="L31" s="227">
        <v>271</v>
      </c>
      <c r="M31" s="227">
        <v>19</v>
      </c>
      <c r="N31" s="227">
        <v>28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64" t="s">
        <v>88</v>
      </c>
      <c r="E4" s="264" t="s">
        <v>89</v>
      </c>
      <c r="F4" s="264" t="s">
        <v>90</v>
      </c>
      <c r="G4" s="264" t="s">
        <v>91</v>
      </c>
      <c r="H4" s="265" t="s">
        <v>64</v>
      </c>
      <c r="I4" s="264" t="s">
        <v>92</v>
      </c>
      <c r="J4" s="264" t="s">
        <v>93</v>
      </c>
      <c r="K4" s="264" t="s">
        <v>94</v>
      </c>
      <c r="L4" s="264" t="s">
        <v>95</v>
      </c>
      <c r="M4" s="264" t="s">
        <v>96</v>
      </c>
      <c r="N4" s="264" t="s">
        <v>97</v>
      </c>
      <c r="O4" s="264" t="s">
        <v>98</v>
      </c>
    </row>
    <row r="5" spans="1:17" s="55" customFormat="1" ht="13.5" customHeight="1" x14ac:dyDescent="0.2">
      <c r="A5" s="253" t="s">
        <v>84</v>
      </c>
      <c r="B5" s="264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28"/>
    </row>
    <row r="9" spans="1:17" x14ac:dyDescent="0.25">
      <c r="A9" s="38">
        <v>4</v>
      </c>
      <c r="B9" s="20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228"/>
    </row>
    <row r="10" spans="1:17" x14ac:dyDescent="0.25">
      <c r="A10" s="38">
        <v>5</v>
      </c>
      <c r="B10" s="20" t="s">
        <v>37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28"/>
    </row>
    <row r="11" spans="1:17" x14ac:dyDescent="0.25">
      <c r="A11" s="38">
        <v>6</v>
      </c>
      <c r="B11" s="20" t="s">
        <v>38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28"/>
    </row>
    <row r="12" spans="1:17" x14ac:dyDescent="0.25">
      <c r="A12" s="38">
        <v>7</v>
      </c>
      <c r="B12" s="20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228"/>
    </row>
    <row r="13" spans="1:17" x14ac:dyDescent="0.25">
      <c r="A13" s="38">
        <v>8</v>
      </c>
      <c r="B13" s="20" t="s">
        <v>40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228"/>
    </row>
    <row r="14" spans="1:17" x14ac:dyDescent="0.25">
      <c r="A14" s="38">
        <v>9</v>
      </c>
      <c r="B14" s="20" t="s">
        <v>41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228"/>
    </row>
    <row r="15" spans="1:17" x14ac:dyDescent="0.25">
      <c r="A15" s="38">
        <v>10</v>
      </c>
      <c r="B15" s="20" t="s">
        <v>42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228"/>
    </row>
    <row r="16" spans="1:17" x14ac:dyDescent="0.25">
      <c r="A16" s="38">
        <v>11</v>
      </c>
      <c r="B16" s="20" t="s">
        <v>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228"/>
    </row>
    <row r="17" spans="1:16" x14ac:dyDescent="0.25">
      <c r="A17" s="38">
        <v>12</v>
      </c>
      <c r="B17" s="20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228"/>
    </row>
    <row r="18" spans="1:16" x14ac:dyDescent="0.25">
      <c r="A18" s="38">
        <v>13</v>
      </c>
      <c r="B18" s="20" t="s">
        <v>45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28"/>
    </row>
    <row r="19" spans="1:16" x14ac:dyDescent="0.25">
      <c r="A19" s="38">
        <v>14</v>
      </c>
      <c r="B19" s="20" t="s">
        <v>46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228"/>
    </row>
    <row r="20" spans="1:16" x14ac:dyDescent="0.25">
      <c r="A20" s="38">
        <v>15</v>
      </c>
      <c r="B20" s="20" t="s">
        <v>47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8"/>
    </row>
    <row r="21" spans="1:16" x14ac:dyDescent="0.25">
      <c r="A21" s="38">
        <v>16</v>
      </c>
      <c r="B21" s="20" t="s">
        <v>48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228"/>
    </row>
    <row r="22" spans="1:16" x14ac:dyDescent="0.25">
      <c r="A22" s="38">
        <v>17</v>
      </c>
      <c r="B22" s="20" t="s">
        <v>49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228"/>
    </row>
    <row r="23" spans="1:16" x14ac:dyDescent="0.25">
      <c r="A23" s="38">
        <v>18</v>
      </c>
      <c r="B23" s="20" t="s">
        <v>50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28"/>
    </row>
    <row r="24" spans="1:16" x14ac:dyDescent="0.25">
      <c r="A24" s="38">
        <v>19</v>
      </c>
      <c r="B24" s="20" t="s">
        <v>51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228"/>
    </row>
    <row r="25" spans="1:16" x14ac:dyDescent="0.25">
      <c r="A25" s="38">
        <v>20</v>
      </c>
      <c r="B25" s="20" t="s">
        <v>52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228"/>
    </row>
    <row r="26" spans="1:16" x14ac:dyDescent="0.25">
      <c r="A26" s="38">
        <v>21</v>
      </c>
      <c r="B26" s="20" t="s">
        <v>53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228"/>
    </row>
    <row r="27" spans="1:16" x14ac:dyDescent="0.25">
      <c r="A27" s="38">
        <v>22</v>
      </c>
      <c r="B27" s="20" t="s">
        <v>54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28"/>
    </row>
    <row r="28" spans="1:16" x14ac:dyDescent="0.25">
      <c r="A28" s="38">
        <v>23</v>
      </c>
      <c r="B28" s="20" t="s">
        <v>55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228"/>
    </row>
    <row r="29" spans="1:16" x14ac:dyDescent="0.25">
      <c r="A29" s="98">
        <v>24</v>
      </c>
      <c r="B29" s="89" t="s">
        <v>56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228"/>
    </row>
    <row r="30" spans="1:16" x14ac:dyDescent="0.25">
      <c r="A30" s="98">
        <v>25</v>
      </c>
      <c r="B30" s="89" t="s">
        <v>274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228"/>
    </row>
    <row r="31" spans="1:16" s="48" customFormat="1" ht="15.75" x14ac:dyDescent="0.25">
      <c r="A31" s="403" t="s">
        <v>102</v>
      </c>
      <c r="B31" s="378"/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64" t="s">
        <v>88</v>
      </c>
      <c r="E4" s="264" t="s">
        <v>89</v>
      </c>
      <c r="F4" s="264" t="s">
        <v>90</v>
      </c>
      <c r="G4" s="264" t="s">
        <v>91</v>
      </c>
      <c r="H4" s="265" t="s">
        <v>64</v>
      </c>
      <c r="I4" s="264" t="s">
        <v>92</v>
      </c>
      <c r="J4" s="264" t="s">
        <v>93</v>
      </c>
      <c r="K4" s="264" t="s">
        <v>94</v>
      </c>
      <c r="L4" s="264" t="s">
        <v>95</v>
      </c>
      <c r="M4" s="264" t="s">
        <v>96</v>
      </c>
      <c r="N4" s="264" t="s">
        <v>97</v>
      </c>
      <c r="O4" s="264" t="s">
        <v>98</v>
      </c>
    </row>
    <row r="5" spans="1:17" s="55" customFormat="1" ht="13.5" customHeight="1" x14ac:dyDescent="0.2">
      <c r="A5" s="253" t="s">
        <v>84</v>
      </c>
      <c r="B5" s="264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28"/>
    </row>
    <row r="9" spans="1:17" x14ac:dyDescent="0.25">
      <c r="A9" s="38">
        <v>4</v>
      </c>
      <c r="B9" s="20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228"/>
    </row>
    <row r="10" spans="1:17" x14ac:dyDescent="0.25">
      <c r="A10" s="38">
        <v>5</v>
      </c>
      <c r="B10" s="20" t="s">
        <v>37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28"/>
    </row>
    <row r="11" spans="1:17" x14ac:dyDescent="0.25">
      <c r="A11" s="38">
        <v>6</v>
      </c>
      <c r="B11" s="20" t="s">
        <v>38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28"/>
    </row>
    <row r="12" spans="1:17" x14ac:dyDescent="0.25">
      <c r="A12" s="38">
        <v>7</v>
      </c>
      <c r="B12" s="20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228"/>
    </row>
    <row r="13" spans="1:17" x14ac:dyDescent="0.25">
      <c r="A13" s="38">
        <v>8</v>
      </c>
      <c r="B13" s="20" t="s">
        <v>40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228"/>
    </row>
    <row r="14" spans="1:17" x14ac:dyDescent="0.25">
      <c r="A14" s="38">
        <v>9</v>
      </c>
      <c r="B14" s="20" t="s">
        <v>41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228"/>
    </row>
    <row r="15" spans="1:17" x14ac:dyDescent="0.25">
      <c r="A15" s="38">
        <v>10</v>
      </c>
      <c r="B15" s="20" t="s">
        <v>42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228"/>
    </row>
    <row r="16" spans="1:17" x14ac:dyDescent="0.25">
      <c r="A16" s="38">
        <v>11</v>
      </c>
      <c r="B16" s="20" t="s">
        <v>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228"/>
    </row>
    <row r="17" spans="1:16" x14ac:dyDescent="0.25">
      <c r="A17" s="38">
        <v>12</v>
      </c>
      <c r="B17" s="20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228"/>
    </row>
    <row r="18" spans="1:16" x14ac:dyDescent="0.25">
      <c r="A18" s="38">
        <v>13</v>
      </c>
      <c r="B18" s="20" t="s">
        <v>45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28"/>
    </row>
    <row r="19" spans="1:16" x14ac:dyDescent="0.25">
      <c r="A19" s="38">
        <v>14</v>
      </c>
      <c r="B19" s="20" t="s">
        <v>46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228"/>
    </row>
    <row r="20" spans="1:16" x14ac:dyDescent="0.25">
      <c r="A20" s="38">
        <v>15</v>
      </c>
      <c r="B20" s="20" t="s">
        <v>47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8"/>
    </row>
    <row r="21" spans="1:16" x14ac:dyDescent="0.25">
      <c r="A21" s="38">
        <v>16</v>
      </c>
      <c r="B21" s="20" t="s">
        <v>48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228"/>
    </row>
    <row r="22" spans="1:16" x14ac:dyDescent="0.25">
      <c r="A22" s="38">
        <v>17</v>
      </c>
      <c r="B22" s="20" t="s">
        <v>49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228"/>
    </row>
    <row r="23" spans="1:16" x14ac:dyDescent="0.25">
      <c r="A23" s="38">
        <v>18</v>
      </c>
      <c r="B23" s="20" t="s">
        <v>50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28"/>
    </row>
    <row r="24" spans="1:16" x14ac:dyDescent="0.25">
      <c r="A24" s="38">
        <v>19</v>
      </c>
      <c r="B24" s="20" t="s">
        <v>51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228"/>
    </row>
    <row r="25" spans="1:16" x14ac:dyDescent="0.25">
      <c r="A25" s="38">
        <v>20</v>
      </c>
      <c r="B25" s="20" t="s">
        <v>52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228"/>
    </row>
    <row r="26" spans="1:16" x14ac:dyDescent="0.25">
      <c r="A26" s="38">
        <v>21</v>
      </c>
      <c r="B26" s="20" t="s">
        <v>53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228"/>
    </row>
    <row r="27" spans="1:16" x14ac:dyDescent="0.25">
      <c r="A27" s="38">
        <v>22</v>
      </c>
      <c r="B27" s="20" t="s">
        <v>54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28"/>
    </row>
    <row r="28" spans="1:16" x14ac:dyDescent="0.25">
      <c r="A28" s="38">
        <v>23</v>
      </c>
      <c r="B28" s="20" t="s">
        <v>55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228"/>
    </row>
    <row r="29" spans="1:16" x14ac:dyDescent="0.25">
      <c r="A29" s="98">
        <v>24</v>
      </c>
      <c r="B29" s="89" t="s">
        <v>56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228"/>
    </row>
    <row r="30" spans="1:16" x14ac:dyDescent="0.25">
      <c r="A30" s="98">
        <v>25</v>
      </c>
      <c r="B30" s="89" t="s">
        <v>274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228"/>
    </row>
    <row r="31" spans="1:16" s="48" customFormat="1" ht="15.75" x14ac:dyDescent="0.25">
      <c r="A31" s="403" t="s">
        <v>102</v>
      </c>
      <c r="B31" s="378"/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4.28515625" customWidth="1"/>
    <col min="2" max="2" width="17.140625" customWidth="1"/>
    <col min="3" max="9" width="10.7109375" customWidth="1"/>
  </cols>
  <sheetData>
    <row r="1" spans="1:11" s="41" customFormat="1" ht="15.75" x14ac:dyDescent="0.25">
      <c r="A1" s="301" t="s">
        <v>73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8.25" customHeight="1" x14ac:dyDescent="0.25">
      <c r="I2" s="8"/>
      <c r="J2" s="8"/>
    </row>
    <row r="3" spans="1:11" s="55" customFormat="1" ht="15" customHeight="1" x14ac:dyDescent="0.2">
      <c r="A3" s="316" t="s">
        <v>82</v>
      </c>
      <c r="B3" s="310" t="s">
        <v>157</v>
      </c>
      <c r="C3" s="298" t="s">
        <v>167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  <c r="J3" s="62"/>
    </row>
    <row r="4" spans="1:11" s="55" customFormat="1" ht="12.7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  <c r="J4" s="62"/>
    </row>
    <row r="5" spans="1:11" s="55" customFormat="1" ht="32.25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  <c r="J5" s="62"/>
    </row>
    <row r="6" spans="1:11" s="55" customFormat="1" ht="12.75" x14ac:dyDescent="0.2">
      <c r="A6" s="53" t="s">
        <v>30</v>
      </c>
      <c r="B6" s="53" t="s">
        <v>5</v>
      </c>
      <c r="C6" s="53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62"/>
    </row>
    <row r="7" spans="1:11" x14ac:dyDescent="0.25">
      <c r="A7" s="38">
        <v>1</v>
      </c>
      <c r="B7" s="3" t="s">
        <v>6</v>
      </c>
      <c r="C7" s="172">
        <v>0</v>
      </c>
      <c r="D7" s="172">
        <v>0</v>
      </c>
      <c r="E7" s="172">
        <v>0</v>
      </c>
      <c r="F7" s="172">
        <v>25</v>
      </c>
      <c r="G7" s="172">
        <v>8</v>
      </c>
      <c r="H7" s="172">
        <v>14</v>
      </c>
      <c r="I7" s="172">
        <v>3</v>
      </c>
      <c r="J7" s="132"/>
    </row>
    <row r="8" spans="1:11" x14ac:dyDescent="0.25">
      <c r="A8" s="38">
        <v>2</v>
      </c>
      <c r="B8" s="3" t="s">
        <v>7</v>
      </c>
      <c r="C8" s="172">
        <v>0</v>
      </c>
      <c r="D8" s="172">
        <v>0</v>
      </c>
      <c r="E8" s="172">
        <v>0</v>
      </c>
      <c r="F8" s="172">
        <v>4</v>
      </c>
      <c r="G8" s="172">
        <v>2</v>
      </c>
      <c r="H8" s="172">
        <v>2</v>
      </c>
      <c r="I8" s="172">
        <v>0</v>
      </c>
      <c r="J8" s="132"/>
    </row>
    <row r="9" spans="1:11" x14ac:dyDescent="0.25">
      <c r="A9" s="38">
        <v>3</v>
      </c>
      <c r="B9" s="3" t="s">
        <v>29</v>
      </c>
      <c r="C9" s="172">
        <v>21</v>
      </c>
      <c r="D9" s="172">
        <v>6379</v>
      </c>
      <c r="E9" s="172">
        <v>281</v>
      </c>
      <c r="F9" s="172">
        <v>1783</v>
      </c>
      <c r="G9" s="172">
        <v>615</v>
      </c>
      <c r="H9" s="172">
        <v>985</v>
      </c>
      <c r="I9" s="172">
        <v>183</v>
      </c>
      <c r="J9" s="132"/>
    </row>
    <row r="10" spans="1:11" x14ac:dyDescent="0.25">
      <c r="A10" s="38">
        <v>4</v>
      </c>
      <c r="B10" s="3" t="s">
        <v>8</v>
      </c>
      <c r="C10" s="172">
        <v>2</v>
      </c>
      <c r="D10" s="172">
        <v>117</v>
      </c>
      <c r="E10" s="172">
        <v>18</v>
      </c>
      <c r="F10" s="172">
        <v>1244</v>
      </c>
      <c r="G10" s="172">
        <v>317</v>
      </c>
      <c r="H10" s="172">
        <v>833</v>
      </c>
      <c r="I10" s="172">
        <v>94</v>
      </c>
      <c r="J10" s="132"/>
    </row>
    <row r="11" spans="1:11" x14ac:dyDescent="0.25">
      <c r="A11" s="38">
        <v>5</v>
      </c>
      <c r="B11" s="3" t="s">
        <v>9</v>
      </c>
      <c r="C11" s="172">
        <v>0</v>
      </c>
      <c r="D11" s="172">
        <v>0</v>
      </c>
      <c r="E11" s="172">
        <v>0</v>
      </c>
      <c r="F11" s="172">
        <v>12</v>
      </c>
      <c r="G11" s="172">
        <v>3</v>
      </c>
      <c r="H11" s="172">
        <v>8</v>
      </c>
      <c r="I11" s="172">
        <v>1</v>
      </c>
      <c r="J11" s="132"/>
    </row>
    <row r="12" spans="1:11" x14ac:dyDescent="0.25">
      <c r="A12" s="38">
        <v>6</v>
      </c>
      <c r="B12" s="3" t="s">
        <v>10</v>
      </c>
      <c r="C12" s="172">
        <v>1</v>
      </c>
      <c r="D12" s="172">
        <v>670</v>
      </c>
      <c r="E12" s="172">
        <v>21</v>
      </c>
      <c r="F12" s="172">
        <v>41</v>
      </c>
      <c r="G12" s="172">
        <v>10</v>
      </c>
      <c r="H12" s="172">
        <v>25</v>
      </c>
      <c r="I12" s="172">
        <v>6</v>
      </c>
      <c r="J12" s="132"/>
    </row>
    <row r="13" spans="1:11" s="11" customFormat="1" x14ac:dyDescent="0.25">
      <c r="A13" s="98">
        <v>7</v>
      </c>
      <c r="B13" s="10" t="s">
        <v>11</v>
      </c>
      <c r="C13" s="172">
        <v>22</v>
      </c>
      <c r="D13" s="172">
        <v>9994</v>
      </c>
      <c r="E13" s="172">
        <v>383</v>
      </c>
      <c r="F13" s="172">
        <v>1314</v>
      </c>
      <c r="G13" s="172">
        <v>429</v>
      </c>
      <c r="H13" s="172">
        <v>722</v>
      </c>
      <c r="I13" s="172">
        <v>163</v>
      </c>
      <c r="J13" s="132"/>
    </row>
    <row r="14" spans="1:11" x14ac:dyDescent="0.25">
      <c r="A14" s="38">
        <v>8</v>
      </c>
      <c r="B14" s="3" t="s">
        <v>12</v>
      </c>
      <c r="C14" s="172">
        <v>0</v>
      </c>
      <c r="D14" s="172">
        <v>0</v>
      </c>
      <c r="E14" s="172">
        <v>0</v>
      </c>
      <c r="F14" s="172">
        <v>19</v>
      </c>
      <c r="G14" s="172">
        <v>7</v>
      </c>
      <c r="H14" s="172">
        <v>10</v>
      </c>
      <c r="I14" s="172">
        <v>2</v>
      </c>
      <c r="J14" s="132"/>
    </row>
    <row r="15" spans="1:11" x14ac:dyDescent="0.25">
      <c r="A15" s="38">
        <v>9</v>
      </c>
      <c r="B15" s="3" t="s">
        <v>13</v>
      </c>
      <c r="C15" s="172">
        <v>0</v>
      </c>
      <c r="D15" s="172">
        <v>0</v>
      </c>
      <c r="E15" s="172">
        <v>0</v>
      </c>
      <c r="F15" s="172">
        <v>25</v>
      </c>
      <c r="G15" s="172">
        <v>6</v>
      </c>
      <c r="H15" s="172">
        <v>15</v>
      </c>
      <c r="I15" s="172">
        <v>4</v>
      </c>
      <c r="J15" s="132"/>
    </row>
    <row r="16" spans="1:11" x14ac:dyDescent="0.25">
      <c r="A16" s="38">
        <v>10</v>
      </c>
      <c r="B16" s="3" t="s">
        <v>14</v>
      </c>
      <c r="C16" s="172">
        <v>2</v>
      </c>
      <c r="D16" s="172">
        <v>190</v>
      </c>
      <c r="E16" s="172">
        <v>22</v>
      </c>
      <c r="F16" s="172">
        <v>72</v>
      </c>
      <c r="G16" s="172">
        <v>25</v>
      </c>
      <c r="H16" s="172">
        <v>37</v>
      </c>
      <c r="I16" s="172">
        <v>10</v>
      </c>
      <c r="J16" s="132"/>
    </row>
    <row r="17" spans="1:10" x14ac:dyDescent="0.25">
      <c r="A17" s="38">
        <v>11</v>
      </c>
      <c r="B17" s="3" t="s">
        <v>15</v>
      </c>
      <c r="C17" s="172">
        <v>2</v>
      </c>
      <c r="D17" s="172">
        <v>758</v>
      </c>
      <c r="E17" s="172">
        <v>27</v>
      </c>
      <c r="F17" s="172">
        <v>625</v>
      </c>
      <c r="G17" s="172">
        <v>170</v>
      </c>
      <c r="H17" s="172">
        <v>372</v>
      </c>
      <c r="I17" s="172">
        <v>83</v>
      </c>
      <c r="J17" s="132"/>
    </row>
    <row r="18" spans="1:10" x14ac:dyDescent="0.25">
      <c r="A18" s="38">
        <v>12</v>
      </c>
      <c r="B18" s="3" t="s">
        <v>16</v>
      </c>
      <c r="C18" s="172">
        <v>0</v>
      </c>
      <c r="D18" s="172">
        <v>0</v>
      </c>
      <c r="E18" s="172">
        <v>0</v>
      </c>
      <c r="F18" s="172">
        <v>73</v>
      </c>
      <c r="G18" s="172">
        <v>28</v>
      </c>
      <c r="H18" s="172">
        <v>39</v>
      </c>
      <c r="I18" s="172">
        <v>6</v>
      </c>
      <c r="J18" s="132"/>
    </row>
    <row r="19" spans="1:10" x14ac:dyDescent="0.25">
      <c r="A19" s="38">
        <v>13</v>
      </c>
      <c r="B19" s="3" t="s">
        <v>17</v>
      </c>
      <c r="C19" s="172">
        <v>1</v>
      </c>
      <c r="D19" s="172">
        <v>326</v>
      </c>
      <c r="E19" s="172">
        <v>11</v>
      </c>
      <c r="F19" s="172">
        <v>288</v>
      </c>
      <c r="G19" s="172">
        <v>105</v>
      </c>
      <c r="H19" s="172">
        <v>154</v>
      </c>
      <c r="I19" s="172">
        <v>29</v>
      </c>
      <c r="J19" s="132"/>
    </row>
    <row r="20" spans="1:10" x14ac:dyDescent="0.25">
      <c r="A20" s="38">
        <v>14</v>
      </c>
      <c r="B20" s="3" t="s">
        <v>18</v>
      </c>
      <c r="C20" s="172">
        <v>30</v>
      </c>
      <c r="D20" s="172">
        <v>7220</v>
      </c>
      <c r="E20" s="172">
        <v>455</v>
      </c>
      <c r="F20" s="172">
        <v>2831</v>
      </c>
      <c r="G20" s="172">
        <v>950</v>
      </c>
      <c r="H20" s="172">
        <v>1563</v>
      </c>
      <c r="I20" s="172">
        <v>318</v>
      </c>
      <c r="J20" s="132"/>
    </row>
    <row r="21" spans="1:10" x14ac:dyDescent="0.25">
      <c r="A21" s="38">
        <v>15</v>
      </c>
      <c r="B21" s="3" t="s">
        <v>19</v>
      </c>
      <c r="C21" s="172">
        <v>0</v>
      </c>
      <c r="D21" s="172">
        <v>0</v>
      </c>
      <c r="E21" s="172">
        <v>0</v>
      </c>
      <c r="F21" s="172">
        <v>18</v>
      </c>
      <c r="G21" s="172">
        <v>6</v>
      </c>
      <c r="H21" s="172">
        <v>9</v>
      </c>
      <c r="I21" s="172">
        <v>3</v>
      </c>
      <c r="J21" s="132"/>
    </row>
    <row r="22" spans="1:10" x14ac:dyDescent="0.25">
      <c r="A22" s="38">
        <v>16</v>
      </c>
      <c r="B22" s="3" t="s">
        <v>20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32"/>
    </row>
    <row r="23" spans="1:10" x14ac:dyDescent="0.25">
      <c r="A23" s="38">
        <v>17</v>
      </c>
      <c r="B23" s="3" t="s">
        <v>21</v>
      </c>
      <c r="C23" s="172">
        <v>0</v>
      </c>
      <c r="D23" s="172">
        <v>0</v>
      </c>
      <c r="E23" s="172">
        <v>0</v>
      </c>
      <c r="F23" s="172">
        <v>63</v>
      </c>
      <c r="G23" s="172">
        <v>14</v>
      </c>
      <c r="H23" s="172">
        <v>42</v>
      </c>
      <c r="I23" s="172">
        <v>7</v>
      </c>
      <c r="J23" s="132"/>
    </row>
    <row r="24" spans="1:10" x14ac:dyDescent="0.25">
      <c r="A24" s="38">
        <v>18</v>
      </c>
      <c r="B24" s="3" t="s">
        <v>22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32"/>
    </row>
    <row r="25" spans="1:10" x14ac:dyDescent="0.25">
      <c r="A25" s="38">
        <v>19</v>
      </c>
      <c r="B25" s="3" t="s">
        <v>23</v>
      </c>
      <c r="C25" s="172">
        <v>39</v>
      </c>
      <c r="D25" s="172">
        <v>11038</v>
      </c>
      <c r="E25" s="172">
        <v>538</v>
      </c>
      <c r="F25" s="172">
        <v>2458</v>
      </c>
      <c r="G25" s="172">
        <v>915</v>
      </c>
      <c r="H25" s="172">
        <v>1249</v>
      </c>
      <c r="I25" s="172">
        <v>294</v>
      </c>
      <c r="J25" s="132"/>
    </row>
    <row r="26" spans="1:10" x14ac:dyDescent="0.25">
      <c r="A26" s="38">
        <v>20</v>
      </c>
      <c r="B26" s="3" t="s">
        <v>24</v>
      </c>
      <c r="C26" s="172">
        <v>2</v>
      </c>
      <c r="D26" s="172">
        <v>460</v>
      </c>
      <c r="E26" s="172">
        <v>32</v>
      </c>
      <c r="F26" s="172">
        <v>345</v>
      </c>
      <c r="G26" s="172">
        <v>118</v>
      </c>
      <c r="H26" s="172">
        <v>202</v>
      </c>
      <c r="I26" s="172">
        <v>25</v>
      </c>
      <c r="J26" s="132"/>
    </row>
    <row r="27" spans="1:10" x14ac:dyDescent="0.25">
      <c r="A27" s="38">
        <v>21</v>
      </c>
      <c r="B27" s="3" t="s">
        <v>25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32"/>
    </row>
    <row r="28" spans="1:10" x14ac:dyDescent="0.25">
      <c r="A28" s="38">
        <v>22</v>
      </c>
      <c r="B28" s="3" t="s">
        <v>26</v>
      </c>
      <c r="C28" s="172">
        <v>0</v>
      </c>
      <c r="D28" s="172">
        <v>0</v>
      </c>
      <c r="E28" s="172">
        <v>0</v>
      </c>
      <c r="F28" s="172">
        <v>26</v>
      </c>
      <c r="G28" s="172">
        <v>9</v>
      </c>
      <c r="H28" s="172">
        <v>13</v>
      </c>
      <c r="I28" s="172">
        <v>4</v>
      </c>
      <c r="J28" s="132"/>
    </row>
    <row r="29" spans="1:10" x14ac:dyDescent="0.25">
      <c r="A29" s="38">
        <v>23</v>
      </c>
      <c r="B29" s="3" t="s">
        <v>27</v>
      </c>
      <c r="C29" s="172">
        <v>1</v>
      </c>
      <c r="D29" s="172">
        <v>145</v>
      </c>
      <c r="E29" s="172">
        <v>10</v>
      </c>
      <c r="F29" s="172">
        <v>14</v>
      </c>
      <c r="G29" s="172">
        <v>5</v>
      </c>
      <c r="H29" s="172">
        <v>8</v>
      </c>
      <c r="I29" s="172">
        <v>1</v>
      </c>
      <c r="J29" s="132"/>
    </row>
    <row r="30" spans="1:10" x14ac:dyDescent="0.25">
      <c r="A30" s="38">
        <v>24</v>
      </c>
      <c r="B30" s="3" t="s">
        <v>28</v>
      </c>
      <c r="C30" s="172">
        <v>0</v>
      </c>
      <c r="D30" s="172">
        <v>0</v>
      </c>
      <c r="E30" s="172">
        <v>0</v>
      </c>
      <c r="F30" s="172">
        <v>12</v>
      </c>
      <c r="G30" s="172">
        <v>3</v>
      </c>
      <c r="H30" s="172">
        <v>7</v>
      </c>
      <c r="I30" s="172">
        <v>2</v>
      </c>
      <c r="J30" s="132"/>
    </row>
    <row r="31" spans="1:10" x14ac:dyDescent="0.25">
      <c r="A31" s="38">
        <v>25</v>
      </c>
      <c r="B31" s="3" t="s">
        <v>274</v>
      </c>
      <c r="C31" s="172">
        <v>2</v>
      </c>
      <c r="D31" s="172">
        <v>1901</v>
      </c>
      <c r="E31" s="172">
        <v>66</v>
      </c>
      <c r="F31" s="172">
        <v>271</v>
      </c>
      <c r="G31" s="172">
        <v>99</v>
      </c>
      <c r="H31" s="172">
        <v>134</v>
      </c>
      <c r="I31" s="172">
        <v>38</v>
      </c>
      <c r="J31" s="132"/>
    </row>
    <row r="32" spans="1:10" s="48" customFormat="1" ht="15.75" x14ac:dyDescent="0.25">
      <c r="A32" s="318" t="s">
        <v>78</v>
      </c>
      <c r="B32" s="319"/>
      <c r="C32" s="178">
        <v>125</v>
      </c>
      <c r="D32" s="178">
        <v>39198</v>
      </c>
      <c r="E32" s="178">
        <v>1864</v>
      </c>
      <c r="F32" s="178">
        <v>11563</v>
      </c>
      <c r="G32" s="178">
        <v>3844</v>
      </c>
      <c r="H32" s="178">
        <v>6443</v>
      </c>
      <c r="I32" s="178">
        <v>1276</v>
      </c>
    </row>
  </sheetData>
  <mergeCells count="10">
    <mergeCell ref="A1:I1"/>
    <mergeCell ref="A32:B32"/>
    <mergeCell ref="A3:A5"/>
    <mergeCell ref="B3:B5"/>
    <mergeCell ref="C3:C5"/>
    <mergeCell ref="D3:D5"/>
    <mergeCell ref="E3:E5"/>
    <mergeCell ref="F3:I3"/>
    <mergeCell ref="F4:F5"/>
    <mergeCell ref="G4:I4"/>
  </mergeCells>
  <conditionalFormatting sqref="C7:I30">
    <cfRule type="cellIs" dxfId="78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64" t="s">
        <v>88</v>
      </c>
      <c r="E4" s="264" t="s">
        <v>89</v>
      </c>
      <c r="F4" s="264" t="s">
        <v>90</v>
      </c>
      <c r="G4" s="264" t="s">
        <v>91</v>
      </c>
      <c r="H4" s="265" t="s">
        <v>64</v>
      </c>
      <c r="I4" s="264" t="s">
        <v>92</v>
      </c>
      <c r="J4" s="264" t="s">
        <v>93</v>
      </c>
      <c r="K4" s="264" t="s">
        <v>94</v>
      </c>
      <c r="L4" s="264" t="s">
        <v>95</v>
      </c>
      <c r="M4" s="264" t="s">
        <v>96</v>
      </c>
      <c r="N4" s="264" t="s">
        <v>97</v>
      </c>
      <c r="O4" s="264" t="s">
        <v>98</v>
      </c>
    </row>
    <row r="5" spans="1:17" s="55" customFormat="1" ht="13.5" customHeight="1" x14ac:dyDescent="0.2">
      <c r="A5" s="253" t="s">
        <v>84</v>
      </c>
      <c r="B5" s="264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28"/>
    </row>
    <row r="9" spans="1:17" x14ac:dyDescent="0.25">
      <c r="A9" s="38">
        <v>4</v>
      </c>
      <c r="B9" s="20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228"/>
    </row>
    <row r="10" spans="1:17" x14ac:dyDescent="0.25">
      <c r="A10" s="38">
        <v>5</v>
      </c>
      <c r="B10" s="20" t="s">
        <v>37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28"/>
    </row>
    <row r="11" spans="1:17" x14ac:dyDescent="0.25">
      <c r="A11" s="38">
        <v>6</v>
      </c>
      <c r="B11" s="20" t="s">
        <v>38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28"/>
    </row>
    <row r="12" spans="1:17" x14ac:dyDescent="0.25">
      <c r="A12" s="38">
        <v>7</v>
      </c>
      <c r="B12" s="20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228"/>
    </row>
    <row r="13" spans="1:17" x14ac:dyDescent="0.25">
      <c r="A13" s="38">
        <v>8</v>
      </c>
      <c r="B13" s="20" t="s">
        <v>40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228"/>
    </row>
    <row r="14" spans="1:17" x14ac:dyDescent="0.25">
      <c r="A14" s="38">
        <v>9</v>
      </c>
      <c r="B14" s="20" t="s">
        <v>41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228"/>
    </row>
    <row r="15" spans="1:17" x14ac:dyDescent="0.25">
      <c r="A15" s="38">
        <v>10</v>
      </c>
      <c r="B15" s="20" t="s">
        <v>42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228"/>
    </row>
    <row r="16" spans="1:17" x14ac:dyDescent="0.25">
      <c r="A16" s="38">
        <v>11</v>
      </c>
      <c r="B16" s="20" t="s">
        <v>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228"/>
    </row>
    <row r="17" spans="1:16" x14ac:dyDescent="0.25">
      <c r="A17" s="38">
        <v>12</v>
      </c>
      <c r="B17" s="20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228"/>
    </row>
    <row r="18" spans="1:16" x14ac:dyDescent="0.25">
      <c r="A18" s="38">
        <v>13</v>
      </c>
      <c r="B18" s="20" t="s">
        <v>45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28"/>
    </row>
    <row r="19" spans="1:16" x14ac:dyDescent="0.25">
      <c r="A19" s="38">
        <v>14</v>
      </c>
      <c r="B19" s="20" t="s">
        <v>46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228"/>
    </row>
    <row r="20" spans="1:16" x14ac:dyDescent="0.25">
      <c r="A20" s="38">
        <v>15</v>
      </c>
      <c r="B20" s="20" t="s">
        <v>47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8"/>
    </row>
    <row r="21" spans="1:16" x14ac:dyDescent="0.25">
      <c r="A21" s="38">
        <v>16</v>
      </c>
      <c r="B21" s="20" t="s">
        <v>48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228"/>
    </row>
    <row r="22" spans="1:16" x14ac:dyDescent="0.25">
      <c r="A22" s="38">
        <v>17</v>
      </c>
      <c r="B22" s="20" t="s">
        <v>49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228"/>
    </row>
    <row r="23" spans="1:16" x14ac:dyDescent="0.25">
      <c r="A23" s="38">
        <v>18</v>
      </c>
      <c r="B23" s="20" t="s">
        <v>50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28"/>
    </row>
    <row r="24" spans="1:16" x14ac:dyDescent="0.25">
      <c r="A24" s="38">
        <v>19</v>
      </c>
      <c r="B24" s="20" t="s">
        <v>51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228"/>
    </row>
    <row r="25" spans="1:16" x14ac:dyDescent="0.25">
      <c r="A25" s="38">
        <v>20</v>
      </c>
      <c r="B25" s="20" t="s">
        <v>52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228"/>
    </row>
    <row r="26" spans="1:16" x14ac:dyDescent="0.25">
      <c r="A26" s="38">
        <v>21</v>
      </c>
      <c r="B26" s="20" t="s">
        <v>53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228"/>
    </row>
    <row r="27" spans="1:16" x14ac:dyDescent="0.25">
      <c r="A27" s="38">
        <v>22</v>
      </c>
      <c r="B27" s="20" t="s">
        <v>54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28"/>
    </row>
    <row r="28" spans="1:16" x14ac:dyDescent="0.25">
      <c r="A28" s="38">
        <v>23</v>
      </c>
      <c r="B28" s="20" t="s">
        <v>55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228"/>
    </row>
    <row r="29" spans="1:16" x14ac:dyDescent="0.25">
      <c r="A29" s="98">
        <v>24</v>
      </c>
      <c r="B29" s="89" t="s">
        <v>56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228"/>
    </row>
    <row r="30" spans="1:16" x14ac:dyDescent="0.25">
      <c r="A30" s="98">
        <v>25</v>
      </c>
      <c r="B30" s="89" t="s">
        <v>274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228"/>
    </row>
    <row r="31" spans="1:16" s="48" customFormat="1" ht="15.75" x14ac:dyDescent="0.25">
      <c r="A31" s="403" t="s">
        <v>102</v>
      </c>
      <c r="B31" s="378"/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72">
        <v>30</v>
      </c>
      <c r="D6" s="172">
        <v>0</v>
      </c>
      <c r="E6" s="172">
        <v>0</v>
      </c>
      <c r="F6" s="172">
        <v>30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72">
        <v>232</v>
      </c>
      <c r="D7" s="172">
        <v>0</v>
      </c>
      <c r="E7" s="172">
        <v>0</v>
      </c>
      <c r="F7" s="172">
        <v>53</v>
      </c>
      <c r="G7" s="172">
        <v>51</v>
      </c>
      <c r="H7" s="172">
        <v>14</v>
      </c>
      <c r="I7" s="172">
        <v>36</v>
      </c>
      <c r="J7" s="172">
        <v>13</v>
      </c>
      <c r="K7" s="172">
        <v>12</v>
      </c>
      <c r="L7" s="172">
        <v>34</v>
      </c>
      <c r="M7" s="172">
        <v>9</v>
      </c>
      <c r="N7" s="172">
        <v>10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72">
        <v>967</v>
      </c>
      <c r="D8" s="172">
        <v>0</v>
      </c>
      <c r="E8" s="172">
        <v>0</v>
      </c>
      <c r="F8" s="172">
        <v>134</v>
      </c>
      <c r="G8" s="172">
        <v>162</v>
      </c>
      <c r="H8" s="172">
        <v>150</v>
      </c>
      <c r="I8" s="172">
        <v>151</v>
      </c>
      <c r="J8" s="172">
        <v>104</v>
      </c>
      <c r="K8" s="172">
        <v>99</v>
      </c>
      <c r="L8" s="172">
        <v>105</v>
      </c>
      <c r="M8" s="172">
        <v>32</v>
      </c>
      <c r="N8" s="172">
        <v>30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72">
        <v>16</v>
      </c>
      <c r="D9" s="172">
        <v>0</v>
      </c>
      <c r="E9" s="172">
        <v>0</v>
      </c>
      <c r="F9" s="172">
        <v>0</v>
      </c>
      <c r="G9" s="172">
        <v>16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72">
        <v>82</v>
      </c>
      <c r="D10" s="172">
        <v>0</v>
      </c>
      <c r="E10" s="172">
        <v>0</v>
      </c>
      <c r="F10" s="172">
        <v>0</v>
      </c>
      <c r="G10" s="172">
        <v>0</v>
      </c>
      <c r="H10" s="172">
        <v>35</v>
      </c>
      <c r="I10" s="172">
        <v>24</v>
      </c>
      <c r="J10" s="172">
        <v>0</v>
      </c>
      <c r="K10" s="172">
        <v>0</v>
      </c>
      <c r="L10" s="172">
        <v>8</v>
      </c>
      <c r="M10" s="172">
        <v>0</v>
      </c>
      <c r="N10" s="172">
        <v>15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72">
        <v>281</v>
      </c>
      <c r="D11" s="172">
        <v>0</v>
      </c>
      <c r="E11" s="172">
        <v>8</v>
      </c>
      <c r="F11" s="172">
        <v>16</v>
      </c>
      <c r="G11" s="172">
        <v>19</v>
      </c>
      <c r="H11" s="172">
        <v>61</v>
      </c>
      <c r="I11" s="172">
        <v>41</v>
      </c>
      <c r="J11" s="172">
        <v>48</v>
      </c>
      <c r="K11" s="172">
        <v>20</v>
      </c>
      <c r="L11" s="172">
        <v>30</v>
      </c>
      <c r="M11" s="172">
        <v>18</v>
      </c>
      <c r="N11" s="172">
        <v>20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72">
        <v>1798</v>
      </c>
      <c r="D12" s="172">
        <v>0</v>
      </c>
      <c r="E12" s="172">
        <v>132</v>
      </c>
      <c r="F12" s="172">
        <v>319</v>
      </c>
      <c r="G12" s="172">
        <v>280</v>
      </c>
      <c r="H12" s="172">
        <v>249</v>
      </c>
      <c r="I12" s="172">
        <v>254</v>
      </c>
      <c r="J12" s="172">
        <v>189</v>
      </c>
      <c r="K12" s="172">
        <v>171</v>
      </c>
      <c r="L12" s="172">
        <v>151</v>
      </c>
      <c r="M12" s="172">
        <v>28</v>
      </c>
      <c r="N12" s="172">
        <v>25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72">
        <v>888</v>
      </c>
      <c r="D13" s="172">
        <v>0</v>
      </c>
      <c r="E13" s="172">
        <v>0</v>
      </c>
      <c r="F13" s="172">
        <v>103</v>
      </c>
      <c r="G13" s="172">
        <v>104</v>
      </c>
      <c r="H13" s="172">
        <v>134</v>
      </c>
      <c r="I13" s="172">
        <v>144</v>
      </c>
      <c r="J13" s="172">
        <v>144</v>
      </c>
      <c r="K13" s="172">
        <v>139</v>
      </c>
      <c r="L13" s="172">
        <v>120</v>
      </c>
      <c r="M13" s="172">
        <v>0</v>
      </c>
      <c r="N13" s="172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72">
        <v>33</v>
      </c>
      <c r="D14" s="172">
        <v>0</v>
      </c>
      <c r="E14" s="172">
        <v>0</v>
      </c>
      <c r="F14" s="172">
        <v>8</v>
      </c>
      <c r="G14" s="172">
        <v>0</v>
      </c>
      <c r="H14" s="172">
        <v>0</v>
      </c>
      <c r="I14" s="172">
        <v>0</v>
      </c>
      <c r="J14" s="172">
        <v>0</v>
      </c>
      <c r="K14" s="172">
        <v>25</v>
      </c>
      <c r="L14" s="172">
        <v>0</v>
      </c>
      <c r="M14" s="172">
        <v>0</v>
      </c>
      <c r="N14" s="172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72">
        <v>410</v>
      </c>
      <c r="D15" s="172">
        <v>0</v>
      </c>
      <c r="E15" s="172">
        <v>0</v>
      </c>
      <c r="F15" s="172">
        <v>30</v>
      </c>
      <c r="G15" s="172">
        <v>30</v>
      </c>
      <c r="H15" s="172">
        <v>80</v>
      </c>
      <c r="I15" s="172">
        <v>84</v>
      </c>
      <c r="J15" s="172">
        <v>83</v>
      </c>
      <c r="K15" s="172">
        <v>55</v>
      </c>
      <c r="L15" s="172">
        <v>48</v>
      </c>
      <c r="M15" s="172">
        <v>0</v>
      </c>
      <c r="N15" s="172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72">
        <v>28</v>
      </c>
      <c r="D16" s="172">
        <v>0</v>
      </c>
      <c r="E16" s="172">
        <v>0</v>
      </c>
      <c r="F16" s="172">
        <v>0</v>
      </c>
      <c r="G16" s="172">
        <v>0</v>
      </c>
      <c r="H16" s="172">
        <v>10</v>
      </c>
      <c r="I16" s="172">
        <v>0</v>
      </c>
      <c r="J16" s="172">
        <v>10</v>
      </c>
      <c r="K16" s="172">
        <v>8</v>
      </c>
      <c r="L16" s="172">
        <v>0</v>
      </c>
      <c r="M16" s="172">
        <v>0</v>
      </c>
      <c r="N16" s="172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72">
        <v>3262</v>
      </c>
      <c r="D17" s="172">
        <v>0</v>
      </c>
      <c r="E17" s="172">
        <v>0</v>
      </c>
      <c r="F17" s="172">
        <v>454</v>
      </c>
      <c r="G17" s="172">
        <v>462</v>
      </c>
      <c r="H17" s="172">
        <v>542</v>
      </c>
      <c r="I17" s="172">
        <v>493</v>
      </c>
      <c r="J17" s="172">
        <v>453</v>
      </c>
      <c r="K17" s="172">
        <v>401</v>
      </c>
      <c r="L17" s="172">
        <v>359</v>
      </c>
      <c r="M17" s="172">
        <v>50</v>
      </c>
      <c r="N17" s="172">
        <v>48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72">
        <v>1429</v>
      </c>
      <c r="D19" s="172">
        <v>0</v>
      </c>
      <c r="E19" s="172">
        <v>0</v>
      </c>
      <c r="F19" s="172">
        <v>204</v>
      </c>
      <c r="G19" s="172">
        <v>187</v>
      </c>
      <c r="H19" s="172">
        <v>235</v>
      </c>
      <c r="I19" s="172">
        <v>202</v>
      </c>
      <c r="J19" s="172">
        <v>178</v>
      </c>
      <c r="K19" s="172">
        <v>131</v>
      </c>
      <c r="L19" s="172">
        <v>128</v>
      </c>
      <c r="M19" s="172">
        <v>83</v>
      </c>
      <c r="N19" s="172">
        <v>81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72">
        <v>66</v>
      </c>
      <c r="D21" s="172">
        <v>0</v>
      </c>
      <c r="E21" s="172">
        <v>0</v>
      </c>
      <c r="F21" s="172">
        <v>19</v>
      </c>
      <c r="G21" s="172">
        <v>9</v>
      </c>
      <c r="H21" s="172">
        <v>9</v>
      </c>
      <c r="I21" s="172">
        <v>0</v>
      </c>
      <c r="J21" s="172">
        <v>8</v>
      </c>
      <c r="K21" s="172">
        <v>8</v>
      </c>
      <c r="L21" s="172">
        <v>13</v>
      </c>
      <c r="M21" s="172">
        <v>0</v>
      </c>
      <c r="N21" s="172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72">
        <v>111</v>
      </c>
      <c r="D22" s="172">
        <v>0</v>
      </c>
      <c r="E22" s="172">
        <v>0</v>
      </c>
      <c r="F22" s="172">
        <v>13</v>
      </c>
      <c r="G22" s="172">
        <v>22</v>
      </c>
      <c r="H22" s="172">
        <v>13</v>
      </c>
      <c r="I22" s="172">
        <v>10</v>
      </c>
      <c r="J22" s="172">
        <v>18</v>
      </c>
      <c r="K22" s="172">
        <v>25</v>
      </c>
      <c r="L22" s="172">
        <v>10</v>
      </c>
      <c r="M22" s="172">
        <v>0</v>
      </c>
      <c r="N22" s="172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72">
        <v>558</v>
      </c>
      <c r="D23" s="172">
        <v>0</v>
      </c>
      <c r="E23" s="172">
        <v>0</v>
      </c>
      <c r="F23" s="172">
        <v>68</v>
      </c>
      <c r="G23" s="172">
        <v>59</v>
      </c>
      <c r="H23" s="172">
        <v>72</v>
      </c>
      <c r="I23" s="172">
        <v>50</v>
      </c>
      <c r="J23" s="172">
        <v>71</v>
      </c>
      <c r="K23" s="172">
        <v>74</v>
      </c>
      <c r="L23" s="172">
        <v>73</v>
      </c>
      <c r="M23" s="172">
        <v>42</v>
      </c>
      <c r="N23" s="172">
        <v>49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72">
        <v>897</v>
      </c>
      <c r="D24" s="172">
        <v>0</v>
      </c>
      <c r="E24" s="172">
        <v>0</v>
      </c>
      <c r="F24" s="172">
        <v>123</v>
      </c>
      <c r="G24" s="172">
        <v>120</v>
      </c>
      <c r="H24" s="172">
        <v>154</v>
      </c>
      <c r="I24" s="172">
        <v>126</v>
      </c>
      <c r="J24" s="172">
        <v>111</v>
      </c>
      <c r="K24" s="172">
        <v>138</v>
      </c>
      <c r="L24" s="172">
        <v>125</v>
      </c>
      <c r="M24" s="172">
        <v>0</v>
      </c>
      <c r="N24" s="172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72">
        <v>107</v>
      </c>
      <c r="D25" s="172">
        <v>0</v>
      </c>
      <c r="E25" s="172">
        <v>0</v>
      </c>
      <c r="F25" s="172">
        <v>11</v>
      </c>
      <c r="G25" s="172">
        <v>0</v>
      </c>
      <c r="H25" s="172">
        <v>0</v>
      </c>
      <c r="I25" s="172">
        <v>41</v>
      </c>
      <c r="J25" s="172">
        <v>16</v>
      </c>
      <c r="K25" s="172">
        <v>28</v>
      </c>
      <c r="L25" s="172">
        <v>11</v>
      </c>
      <c r="M25" s="172">
        <v>0</v>
      </c>
      <c r="N25" s="172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72">
        <v>792</v>
      </c>
      <c r="D26" s="172">
        <v>0</v>
      </c>
      <c r="E26" s="172">
        <v>0</v>
      </c>
      <c r="F26" s="172">
        <v>134</v>
      </c>
      <c r="G26" s="172">
        <v>110</v>
      </c>
      <c r="H26" s="172">
        <v>79</v>
      </c>
      <c r="I26" s="172">
        <v>87</v>
      </c>
      <c r="J26" s="172">
        <v>88</v>
      </c>
      <c r="K26" s="172">
        <v>90</v>
      </c>
      <c r="L26" s="172">
        <v>110</v>
      </c>
      <c r="M26" s="172">
        <v>42</v>
      </c>
      <c r="N26" s="172">
        <v>52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72">
        <v>71</v>
      </c>
      <c r="D27" s="172">
        <v>0</v>
      </c>
      <c r="E27" s="172">
        <v>0</v>
      </c>
      <c r="F27" s="172">
        <v>0</v>
      </c>
      <c r="G27" s="172">
        <v>0</v>
      </c>
      <c r="H27" s="172">
        <v>30</v>
      </c>
      <c r="I27" s="172">
        <v>12</v>
      </c>
      <c r="J27" s="172">
        <v>15</v>
      </c>
      <c r="K27" s="172">
        <v>0</v>
      </c>
      <c r="L27" s="172">
        <v>14</v>
      </c>
      <c r="M27" s="172">
        <v>0</v>
      </c>
      <c r="N27" s="172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72">
        <v>828</v>
      </c>
      <c r="D28" s="172">
        <v>0</v>
      </c>
      <c r="E28" s="172">
        <v>122</v>
      </c>
      <c r="F28" s="172">
        <v>108</v>
      </c>
      <c r="G28" s="172">
        <v>108</v>
      </c>
      <c r="H28" s="172">
        <v>124</v>
      </c>
      <c r="I28" s="172">
        <v>106</v>
      </c>
      <c r="J28" s="172">
        <v>74</v>
      </c>
      <c r="K28" s="172">
        <v>93</v>
      </c>
      <c r="L28" s="172">
        <v>93</v>
      </c>
      <c r="M28" s="172">
        <v>0</v>
      </c>
      <c r="N28" s="172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72">
        <v>30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30</v>
      </c>
      <c r="M29" s="172">
        <v>0</v>
      </c>
      <c r="N29" s="172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72">
        <v>6257</v>
      </c>
      <c r="D30" s="172">
        <v>0</v>
      </c>
      <c r="E30" s="172">
        <v>8</v>
      </c>
      <c r="F30" s="172">
        <v>764</v>
      </c>
      <c r="G30" s="172">
        <v>668</v>
      </c>
      <c r="H30" s="172">
        <v>1191</v>
      </c>
      <c r="I30" s="172">
        <v>767</v>
      </c>
      <c r="J30" s="172">
        <v>1024</v>
      </c>
      <c r="K30" s="172">
        <v>558</v>
      </c>
      <c r="L30" s="172">
        <v>769</v>
      </c>
      <c r="M30" s="172">
        <v>287</v>
      </c>
      <c r="N30" s="172">
        <v>221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19173</v>
      </c>
      <c r="D31" s="227">
        <v>0</v>
      </c>
      <c r="E31" s="227">
        <v>270</v>
      </c>
      <c r="F31" s="227">
        <v>2591</v>
      </c>
      <c r="G31" s="227">
        <v>2407</v>
      </c>
      <c r="H31" s="227">
        <v>3182</v>
      </c>
      <c r="I31" s="227">
        <v>2628</v>
      </c>
      <c r="J31" s="227">
        <v>2647</v>
      </c>
      <c r="K31" s="227">
        <v>2075</v>
      </c>
      <c r="L31" s="227">
        <v>2231</v>
      </c>
      <c r="M31" s="227">
        <v>591</v>
      </c>
      <c r="N31" s="227">
        <v>551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408</v>
      </c>
      <c r="D9" s="134">
        <v>0</v>
      </c>
      <c r="E9" s="134">
        <v>0</v>
      </c>
      <c r="F9" s="134">
        <v>74</v>
      </c>
      <c r="G9" s="134">
        <v>50</v>
      </c>
      <c r="H9" s="134">
        <v>72</v>
      </c>
      <c r="I9" s="134">
        <v>70</v>
      </c>
      <c r="J9" s="134">
        <v>49</v>
      </c>
      <c r="K9" s="134">
        <v>40</v>
      </c>
      <c r="L9" s="134">
        <v>53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34">
        <v>132</v>
      </c>
      <c r="D30" s="134">
        <v>0</v>
      </c>
      <c r="E30" s="134">
        <v>0</v>
      </c>
      <c r="F30" s="134">
        <v>19</v>
      </c>
      <c r="G30" s="134">
        <v>17</v>
      </c>
      <c r="H30" s="134">
        <v>18</v>
      </c>
      <c r="I30" s="134">
        <v>11</v>
      </c>
      <c r="J30" s="134">
        <v>20</v>
      </c>
      <c r="K30" s="134">
        <v>12</v>
      </c>
      <c r="L30" s="134">
        <v>17</v>
      </c>
      <c r="M30" s="134">
        <v>18</v>
      </c>
      <c r="N30" s="134">
        <v>0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540</v>
      </c>
      <c r="D31" s="227">
        <v>0</v>
      </c>
      <c r="E31" s="227">
        <v>0</v>
      </c>
      <c r="F31" s="227">
        <v>93</v>
      </c>
      <c r="G31" s="227">
        <v>67</v>
      </c>
      <c r="H31" s="227">
        <v>90</v>
      </c>
      <c r="I31" s="227">
        <v>81</v>
      </c>
      <c r="J31" s="227">
        <v>69</v>
      </c>
      <c r="K31" s="227">
        <v>52</v>
      </c>
      <c r="L31" s="227">
        <v>70</v>
      </c>
      <c r="M31" s="227">
        <v>18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x14ac:dyDescent="0.25">
      <c r="A33" s="86"/>
      <c r="B33" s="87"/>
      <c r="C33" s="226"/>
      <c r="D33" s="226"/>
      <c r="E33" s="226"/>
      <c r="F33" s="226"/>
      <c r="G33" s="226"/>
      <c r="H33" s="226"/>
      <c r="I33" s="199"/>
      <c r="J33" s="199"/>
      <c r="K33" s="199"/>
      <c r="L33" s="199"/>
      <c r="M33" s="199"/>
      <c r="N33" s="199"/>
      <c r="O33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526</v>
      </c>
      <c r="D26" s="134">
        <v>0</v>
      </c>
      <c r="E26" s="134">
        <v>101</v>
      </c>
      <c r="F26" s="134">
        <v>89</v>
      </c>
      <c r="G26" s="134">
        <v>81</v>
      </c>
      <c r="H26" s="134">
        <v>72</v>
      </c>
      <c r="I26" s="134">
        <v>49</v>
      </c>
      <c r="J26" s="134">
        <v>53</v>
      </c>
      <c r="K26" s="134">
        <v>42</v>
      </c>
      <c r="L26" s="134">
        <v>39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526</v>
      </c>
      <c r="D31" s="227">
        <v>0</v>
      </c>
      <c r="E31" s="227">
        <v>101</v>
      </c>
      <c r="F31" s="227">
        <v>89</v>
      </c>
      <c r="G31" s="227">
        <v>81</v>
      </c>
      <c r="H31" s="227">
        <v>72</v>
      </c>
      <c r="I31" s="227">
        <v>49</v>
      </c>
      <c r="J31" s="227">
        <v>53</v>
      </c>
      <c r="K31" s="227">
        <v>42</v>
      </c>
      <c r="L31" s="227">
        <v>39</v>
      </c>
      <c r="M31" s="227">
        <v>0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3"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31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31</v>
      </c>
      <c r="L10" s="134">
        <v>0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72">
        <v>1321</v>
      </c>
      <c r="D30" s="134">
        <v>0</v>
      </c>
      <c r="E30" s="134">
        <v>0</v>
      </c>
      <c r="F30" s="134">
        <v>100</v>
      </c>
      <c r="G30" s="134">
        <v>105</v>
      </c>
      <c r="H30" s="134">
        <v>109</v>
      </c>
      <c r="I30" s="134">
        <v>189</v>
      </c>
      <c r="J30" s="134">
        <v>223</v>
      </c>
      <c r="K30" s="134">
        <v>269</v>
      </c>
      <c r="L30" s="134">
        <v>223</v>
      </c>
      <c r="M30" s="134">
        <v>55</v>
      </c>
      <c r="N30" s="134">
        <v>48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1352</v>
      </c>
      <c r="D31" s="227">
        <v>0</v>
      </c>
      <c r="E31" s="227">
        <v>0</v>
      </c>
      <c r="F31" s="227">
        <v>100</v>
      </c>
      <c r="G31" s="227">
        <v>105</v>
      </c>
      <c r="H31" s="227">
        <v>109</v>
      </c>
      <c r="I31" s="227">
        <v>189</v>
      </c>
      <c r="J31" s="227">
        <v>223</v>
      </c>
      <c r="K31" s="227">
        <v>300</v>
      </c>
      <c r="L31" s="227">
        <v>223</v>
      </c>
      <c r="M31" s="227">
        <v>55</v>
      </c>
      <c r="N31" s="227">
        <v>48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321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64" t="s">
        <v>88</v>
      </c>
      <c r="E4" s="264" t="s">
        <v>89</v>
      </c>
      <c r="F4" s="264" t="s">
        <v>90</v>
      </c>
      <c r="G4" s="264" t="s">
        <v>91</v>
      </c>
      <c r="H4" s="265" t="s">
        <v>64</v>
      </c>
      <c r="I4" s="264" t="s">
        <v>92</v>
      </c>
      <c r="J4" s="264" t="s">
        <v>93</v>
      </c>
      <c r="K4" s="264" t="s">
        <v>94</v>
      </c>
      <c r="L4" s="264" t="s">
        <v>95</v>
      </c>
      <c r="M4" s="264" t="s">
        <v>96</v>
      </c>
      <c r="N4" s="264" t="s">
        <v>97</v>
      </c>
      <c r="O4" s="264" t="s">
        <v>98</v>
      </c>
    </row>
    <row r="5" spans="1:17" s="55" customFormat="1" ht="13.5" customHeight="1" x14ac:dyDescent="0.2">
      <c r="A5" s="253" t="s">
        <v>84</v>
      </c>
      <c r="B5" s="264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228"/>
    </row>
    <row r="9" spans="1:17" x14ac:dyDescent="0.25">
      <c r="A9" s="38">
        <v>4</v>
      </c>
      <c r="B9" s="20" t="s">
        <v>36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228"/>
    </row>
    <row r="10" spans="1:17" x14ac:dyDescent="0.25">
      <c r="A10" s="38">
        <v>5</v>
      </c>
      <c r="B10" s="20" t="s">
        <v>37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28"/>
    </row>
    <row r="11" spans="1:17" x14ac:dyDescent="0.25">
      <c r="A11" s="38">
        <v>6</v>
      </c>
      <c r="B11" s="20" t="s">
        <v>38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28"/>
    </row>
    <row r="12" spans="1:17" x14ac:dyDescent="0.25">
      <c r="A12" s="38">
        <v>7</v>
      </c>
      <c r="B12" s="20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228"/>
    </row>
    <row r="13" spans="1:17" x14ac:dyDescent="0.25">
      <c r="A13" s="38">
        <v>8</v>
      </c>
      <c r="B13" s="20" t="s">
        <v>40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228"/>
    </row>
    <row r="14" spans="1:17" x14ac:dyDescent="0.25">
      <c r="A14" s="38">
        <v>9</v>
      </c>
      <c r="B14" s="20" t="s">
        <v>41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228"/>
    </row>
    <row r="15" spans="1:17" x14ac:dyDescent="0.25">
      <c r="A15" s="38">
        <v>10</v>
      </c>
      <c r="B15" s="20" t="s">
        <v>42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228"/>
    </row>
    <row r="16" spans="1:17" x14ac:dyDescent="0.25">
      <c r="A16" s="38">
        <v>11</v>
      </c>
      <c r="B16" s="20" t="s">
        <v>43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228"/>
    </row>
    <row r="17" spans="1:16" x14ac:dyDescent="0.25">
      <c r="A17" s="38">
        <v>12</v>
      </c>
      <c r="B17" s="20" t="s">
        <v>44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228"/>
    </row>
    <row r="18" spans="1:16" x14ac:dyDescent="0.25">
      <c r="A18" s="38">
        <v>13</v>
      </c>
      <c r="B18" s="20" t="s">
        <v>45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228"/>
    </row>
    <row r="19" spans="1:16" x14ac:dyDescent="0.25">
      <c r="A19" s="38">
        <v>14</v>
      </c>
      <c r="B19" s="20" t="s">
        <v>46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228"/>
    </row>
    <row r="20" spans="1:16" x14ac:dyDescent="0.25">
      <c r="A20" s="38">
        <v>15</v>
      </c>
      <c r="B20" s="20" t="s">
        <v>47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28"/>
    </row>
    <row r="21" spans="1:16" x14ac:dyDescent="0.25">
      <c r="A21" s="38">
        <v>16</v>
      </c>
      <c r="B21" s="20" t="s">
        <v>48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228"/>
    </row>
    <row r="22" spans="1:16" x14ac:dyDescent="0.25">
      <c r="A22" s="38">
        <v>17</v>
      </c>
      <c r="B22" s="20" t="s">
        <v>49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228"/>
    </row>
    <row r="23" spans="1:16" x14ac:dyDescent="0.25">
      <c r="A23" s="38">
        <v>18</v>
      </c>
      <c r="B23" s="20" t="s">
        <v>50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228"/>
    </row>
    <row r="24" spans="1:16" x14ac:dyDescent="0.25">
      <c r="A24" s="38">
        <v>19</v>
      </c>
      <c r="B24" s="20" t="s">
        <v>51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228"/>
    </row>
    <row r="25" spans="1:16" x14ac:dyDescent="0.25">
      <c r="A25" s="38">
        <v>20</v>
      </c>
      <c r="B25" s="20" t="s">
        <v>52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228"/>
    </row>
    <row r="26" spans="1:16" x14ac:dyDescent="0.25">
      <c r="A26" s="38">
        <v>21</v>
      </c>
      <c r="B26" s="20" t="s">
        <v>53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228"/>
    </row>
    <row r="27" spans="1:16" x14ac:dyDescent="0.25">
      <c r="A27" s="38">
        <v>22</v>
      </c>
      <c r="B27" s="20" t="s">
        <v>54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228"/>
    </row>
    <row r="28" spans="1:16" x14ac:dyDescent="0.25">
      <c r="A28" s="38">
        <v>23</v>
      </c>
      <c r="B28" s="20" t="s">
        <v>55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228"/>
    </row>
    <row r="29" spans="1:16" x14ac:dyDescent="0.25">
      <c r="A29" s="98">
        <v>24</v>
      </c>
      <c r="B29" s="89" t="s">
        <v>56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228"/>
    </row>
    <row r="30" spans="1:16" x14ac:dyDescent="0.25">
      <c r="A30" s="98">
        <v>25</v>
      </c>
      <c r="B30" s="89" t="s">
        <v>274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228"/>
    </row>
    <row r="31" spans="1:16" s="48" customFormat="1" ht="15.75" x14ac:dyDescent="0.25">
      <c r="A31" s="403" t="s">
        <v>102</v>
      </c>
      <c r="B31" s="378"/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322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262</v>
      </c>
      <c r="D11" s="134">
        <v>0</v>
      </c>
      <c r="E11" s="134">
        <v>0</v>
      </c>
      <c r="F11" s="134">
        <v>0</v>
      </c>
      <c r="G11" s="134">
        <v>0</v>
      </c>
      <c r="H11" s="134">
        <v>78</v>
      </c>
      <c r="I11" s="134">
        <v>46</v>
      </c>
      <c r="J11" s="134">
        <v>51</v>
      </c>
      <c r="K11" s="134">
        <v>29</v>
      </c>
      <c r="L11" s="134">
        <v>35</v>
      </c>
      <c r="M11" s="134">
        <v>15</v>
      </c>
      <c r="N11" s="134">
        <v>8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262</v>
      </c>
      <c r="D31" s="227">
        <v>0</v>
      </c>
      <c r="E31" s="227">
        <v>0</v>
      </c>
      <c r="F31" s="227">
        <v>0</v>
      </c>
      <c r="G31" s="227">
        <v>0</v>
      </c>
      <c r="H31" s="227">
        <v>78</v>
      </c>
      <c r="I31" s="227">
        <v>46</v>
      </c>
      <c r="J31" s="227">
        <v>51</v>
      </c>
      <c r="K31" s="227">
        <v>29</v>
      </c>
      <c r="L31" s="227">
        <v>35</v>
      </c>
      <c r="M31" s="227">
        <v>15</v>
      </c>
      <c r="N31" s="227">
        <v>8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17" t="s">
        <v>88</v>
      </c>
      <c r="E4" s="217" t="s">
        <v>89</v>
      </c>
      <c r="F4" s="217" t="s">
        <v>90</v>
      </c>
      <c r="G4" s="217" t="s">
        <v>91</v>
      </c>
      <c r="H4" s="218" t="s">
        <v>64</v>
      </c>
      <c r="I4" s="217" t="s">
        <v>92</v>
      </c>
      <c r="J4" s="217" t="s">
        <v>93</v>
      </c>
      <c r="K4" s="217" t="s">
        <v>94</v>
      </c>
      <c r="L4" s="217" t="s">
        <v>95</v>
      </c>
      <c r="M4" s="217" t="s">
        <v>96</v>
      </c>
      <c r="N4" s="217" t="s">
        <v>97</v>
      </c>
      <c r="O4" s="217" t="s">
        <v>98</v>
      </c>
    </row>
    <row r="5" spans="1:17" s="55" customFormat="1" ht="13.5" customHeight="1" x14ac:dyDescent="0.2">
      <c r="A5" s="219" t="s">
        <v>84</v>
      </c>
      <c r="B5" s="21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716</v>
      </c>
      <c r="D8" s="134">
        <v>0</v>
      </c>
      <c r="E8" s="134">
        <v>0</v>
      </c>
      <c r="F8" s="134">
        <v>106</v>
      </c>
      <c r="G8" s="134">
        <v>96</v>
      </c>
      <c r="H8" s="134">
        <v>100</v>
      </c>
      <c r="I8" s="134">
        <v>94</v>
      </c>
      <c r="J8" s="134">
        <v>88</v>
      </c>
      <c r="K8" s="134">
        <v>85</v>
      </c>
      <c r="L8" s="134">
        <v>76</v>
      </c>
      <c r="M8" s="134">
        <v>37</v>
      </c>
      <c r="N8" s="134">
        <v>34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36</v>
      </c>
      <c r="D9" s="134">
        <v>0</v>
      </c>
      <c r="E9" s="134">
        <v>0</v>
      </c>
      <c r="F9" s="134">
        <v>0</v>
      </c>
      <c r="G9" s="134">
        <v>0</v>
      </c>
      <c r="H9" s="134">
        <v>36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237</v>
      </c>
      <c r="D10" s="134">
        <v>0</v>
      </c>
      <c r="E10" s="134">
        <v>0</v>
      </c>
      <c r="F10" s="134">
        <v>29</v>
      </c>
      <c r="G10" s="134">
        <v>28</v>
      </c>
      <c r="H10" s="134">
        <v>33</v>
      </c>
      <c r="I10" s="134">
        <v>30</v>
      </c>
      <c r="J10" s="134">
        <v>27</v>
      </c>
      <c r="K10" s="134">
        <v>27</v>
      </c>
      <c r="L10" s="134">
        <v>63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747</v>
      </c>
      <c r="D11" s="134">
        <v>0</v>
      </c>
      <c r="E11" s="134">
        <v>69</v>
      </c>
      <c r="F11" s="134">
        <v>77</v>
      </c>
      <c r="G11" s="134">
        <v>107</v>
      </c>
      <c r="H11" s="134">
        <v>97</v>
      </c>
      <c r="I11" s="134">
        <v>90</v>
      </c>
      <c r="J11" s="134">
        <v>64</v>
      </c>
      <c r="K11" s="134">
        <v>67</v>
      </c>
      <c r="L11" s="134">
        <v>65</v>
      </c>
      <c r="M11" s="134">
        <v>56</v>
      </c>
      <c r="N11" s="134">
        <v>55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353</v>
      </c>
      <c r="D12" s="134">
        <v>0</v>
      </c>
      <c r="E12" s="134">
        <v>0</v>
      </c>
      <c r="F12" s="134">
        <v>7</v>
      </c>
      <c r="G12" s="134">
        <v>27</v>
      </c>
      <c r="H12" s="134">
        <v>38</v>
      </c>
      <c r="I12" s="134">
        <v>27</v>
      </c>
      <c r="J12" s="134">
        <v>66</v>
      </c>
      <c r="K12" s="134">
        <v>75</v>
      </c>
      <c r="L12" s="134">
        <v>58</v>
      </c>
      <c r="M12" s="134">
        <v>27</v>
      </c>
      <c r="N12" s="134">
        <v>28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72">
        <v>128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8</v>
      </c>
      <c r="J13" s="134">
        <v>0</v>
      </c>
      <c r="K13" s="134">
        <v>29</v>
      </c>
      <c r="L13" s="134">
        <v>35</v>
      </c>
      <c r="M13" s="134">
        <v>28</v>
      </c>
      <c r="N13" s="134">
        <v>28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72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72">
        <v>143</v>
      </c>
      <c r="D15" s="134">
        <v>0</v>
      </c>
      <c r="E15" s="134">
        <v>0</v>
      </c>
      <c r="F15" s="134">
        <v>0</v>
      </c>
      <c r="G15" s="134">
        <v>0</v>
      </c>
      <c r="H15" s="134">
        <v>30</v>
      </c>
      <c r="I15" s="134">
        <v>38</v>
      </c>
      <c r="J15" s="134">
        <v>29</v>
      </c>
      <c r="K15" s="134">
        <v>25</v>
      </c>
      <c r="L15" s="134">
        <v>21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72">
        <v>28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9</v>
      </c>
      <c r="J16" s="134">
        <v>0</v>
      </c>
      <c r="K16" s="134">
        <v>9</v>
      </c>
      <c r="L16" s="134">
        <v>10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72">
        <v>546</v>
      </c>
      <c r="D17" s="134">
        <v>0</v>
      </c>
      <c r="E17" s="134">
        <v>57</v>
      </c>
      <c r="F17" s="134">
        <v>67</v>
      </c>
      <c r="G17" s="134">
        <v>63</v>
      </c>
      <c r="H17" s="134">
        <v>73</v>
      </c>
      <c r="I17" s="134">
        <v>73</v>
      </c>
      <c r="J17" s="134">
        <v>66</v>
      </c>
      <c r="K17" s="134">
        <v>71</v>
      </c>
      <c r="L17" s="134">
        <v>76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72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72">
        <v>1011</v>
      </c>
      <c r="D19" s="134">
        <v>0</v>
      </c>
      <c r="E19" s="134">
        <v>0</v>
      </c>
      <c r="F19" s="134">
        <v>184</v>
      </c>
      <c r="G19" s="134">
        <v>172</v>
      </c>
      <c r="H19" s="134">
        <v>168</v>
      </c>
      <c r="I19" s="134">
        <v>160</v>
      </c>
      <c r="J19" s="134">
        <v>145</v>
      </c>
      <c r="K19" s="134">
        <v>96</v>
      </c>
      <c r="L19" s="134">
        <v>86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72">
        <v>31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31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72">
        <v>73</v>
      </c>
      <c r="D21" s="134">
        <v>0</v>
      </c>
      <c r="E21" s="134">
        <v>0</v>
      </c>
      <c r="F21" s="134">
        <v>0</v>
      </c>
      <c r="G21" s="134">
        <v>9</v>
      </c>
      <c r="H21" s="134">
        <v>19</v>
      </c>
      <c r="I21" s="134">
        <v>8</v>
      </c>
      <c r="J21" s="134">
        <v>9</v>
      </c>
      <c r="K21" s="134">
        <v>9</v>
      </c>
      <c r="L21" s="134">
        <v>19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72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72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72">
        <v>1137</v>
      </c>
      <c r="D24" s="134">
        <v>0</v>
      </c>
      <c r="E24" s="134">
        <v>0</v>
      </c>
      <c r="F24" s="134">
        <v>172</v>
      </c>
      <c r="G24" s="134">
        <v>202</v>
      </c>
      <c r="H24" s="134">
        <v>162</v>
      </c>
      <c r="I24" s="134">
        <v>192</v>
      </c>
      <c r="J24" s="134">
        <v>153</v>
      </c>
      <c r="K24" s="134">
        <v>144</v>
      </c>
      <c r="L24" s="134">
        <v>112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72">
        <v>398</v>
      </c>
      <c r="D25" s="134">
        <v>0</v>
      </c>
      <c r="E25" s="134">
        <v>0</v>
      </c>
      <c r="F25" s="134">
        <v>55</v>
      </c>
      <c r="G25" s="134">
        <v>62</v>
      </c>
      <c r="H25" s="134">
        <v>63</v>
      </c>
      <c r="I25" s="134">
        <v>61</v>
      </c>
      <c r="J25" s="134">
        <v>51</v>
      </c>
      <c r="K25" s="134">
        <v>58</v>
      </c>
      <c r="L25" s="134">
        <v>48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72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72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72">
        <v>647</v>
      </c>
      <c r="D28" s="134">
        <v>0</v>
      </c>
      <c r="E28" s="134">
        <v>121</v>
      </c>
      <c r="F28" s="134">
        <v>97</v>
      </c>
      <c r="G28" s="134">
        <v>88</v>
      </c>
      <c r="H28" s="134">
        <v>97</v>
      </c>
      <c r="I28" s="134">
        <v>71</v>
      </c>
      <c r="J28" s="134">
        <v>56</v>
      </c>
      <c r="K28" s="134">
        <v>63</v>
      </c>
      <c r="L28" s="134">
        <v>54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72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72">
        <v>3528</v>
      </c>
      <c r="D30" s="134">
        <v>0</v>
      </c>
      <c r="E30" s="134">
        <v>29</v>
      </c>
      <c r="F30" s="134">
        <v>455</v>
      </c>
      <c r="G30" s="134">
        <v>413</v>
      </c>
      <c r="H30" s="134">
        <v>440</v>
      </c>
      <c r="I30" s="134">
        <v>778</v>
      </c>
      <c r="J30" s="134">
        <v>352</v>
      </c>
      <c r="K30" s="134">
        <v>626</v>
      </c>
      <c r="L30" s="134">
        <v>425</v>
      </c>
      <c r="M30" s="134">
        <v>10</v>
      </c>
      <c r="N30" s="134">
        <v>0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9759</v>
      </c>
      <c r="D31" s="227">
        <v>0</v>
      </c>
      <c r="E31" s="227">
        <v>276</v>
      </c>
      <c r="F31" s="227">
        <v>1249</v>
      </c>
      <c r="G31" s="227">
        <v>1267</v>
      </c>
      <c r="H31" s="227">
        <v>1356</v>
      </c>
      <c r="I31" s="227">
        <v>1639</v>
      </c>
      <c r="J31" s="227">
        <v>1106</v>
      </c>
      <c r="K31" s="227">
        <v>1384</v>
      </c>
      <c r="L31" s="227">
        <v>1148</v>
      </c>
      <c r="M31" s="227">
        <v>189</v>
      </c>
      <c r="N31" s="227">
        <v>145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324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20" t="s">
        <v>88</v>
      </c>
      <c r="E4" s="220" t="s">
        <v>89</v>
      </c>
      <c r="F4" s="220" t="s">
        <v>90</v>
      </c>
      <c r="G4" s="220" t="s">
        <v>91</v>
      </c>
      <c r="H4" s="221" t="s">
        <v>64</v>
      </c>
      <c r="I4" s="220" t="s">
        <v>92</v>
      </c>
      <c r="J4" s="220" t="s">
        <v>93</v>
      </c>
      <c r="K4" s="220" t="s">
        <v>94</v>
      </c>
      <c r="L4" s="220" t="s">
        <v>95</v>
      </c>
      <c r="M4" s="220" t="s">
        <v>96</v>
      </c>
      <c r="N4" s="220" t="s">
        <v>97</v>
      </c>
      <c r="O4" s="220" t="s">
        <v>98</v>
      </c>
    </row>
    <row r="5" spans="1:17" s="55" customFormat="1" ht="13.5" customHeight="1" x14ac:dyDescent="0.2">
      <c r="A5" s="222" t="s">
        <v>84</v>
      </c>
      <c r="B5" s="220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228"/>
    </row>
    <row r="7" spans="1:17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228"/>
    </row>
    <row r="8" spans="1:17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228"/>
    </row>
    <row r="9" spans="1:17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228"/>
    </row>
    <row r="10" spans="1:17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228"/>
    </row>
    <row r="12" spans="1:17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28"/>
    </row>
    <row r="13" spans="1:17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228"/>
    </row>
    <row r="14" spans="1:17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228"/>
    </row>
    <row r="15" spans="1:17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228"/>
    </row>
    <row r="16" spans="1:17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228"/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228"/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228"/>
    </row>
    <row r="19" spans="1:1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228"/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228"/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228"/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228"/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34">
        <v>140</v>
      </c>
      <c r="D30" s="134">
        <v>0</v>
      </c>
      <c r="E30" s="134">
        <v>20</v>
      </c>
      <c r="F30" s="134">
        <v>12</v>
      </c>
      <c r="G30" s="134">
        <v>10</v>
      </c>
      <c r="H30" s="134">
        <v>19</v>
      </c>
      <c r="I30" s="134">
        <v>0</v>
      </c>
      <c r="J30" s="134">
        <v>18</v>
      </c>
      <c r="K30" s="134">
        <v>7</v>
      </c>
      <c r="L30" s="134">
        <v>20</v>
      </c>
      <c r="M30" s="134">
        <v>12</v>
      </c>
      <c r="N30" s="134">
        <v>22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140</v>
      </c>
      <c r="D31" s="227">
        <v>0</v>
      </c>
      <c r="E31" s="227">
        <v>20</v>
      </c>
      <c r="F31" s="227">
        <v>12</v>
      </c>
      <c r="G31" s="227">
        <v>10</v>
      </c>
      <c r="H31" s="227">
        <v>19</v>
      </c>
      <c r="I31" s="227">
        <v>0</v>
      </c>
      <c r="J31" s="227">
        <v>18</v>
      </c>
      <c r="K31" s="227">
        <v>7</v>
      </c>
      <c r="L31" s="227">
        <v>20</v>
      </c>
      <c r="M31" s="227">
        <v>12</v>
      </c>
      <c r="N31" s="227">
        <v>22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325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196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220" t="s">
        <v>88</v>
      </c>
      <c r="E4" s="220" t="s">
        <v>89</v>
      </c>
      <c r="F4" s="220" t="s">
        <v>90</v>
      </c>
      <c r="G4" s="220" t="s">
        <v>91</v>
      </c>
      <c r="H4" s="221" t="s">
        <v>64</v>
      </c>
      <c r="I4" s="220" t="s">
        <v>92</v>
      </c>
      <c r="J4" s="220" t="s">
        <v>93</v>
      </c>
      <c r="K4" s="220" t="s">
        <v>94</v>
      </c>
      <c r="L4" s="220" t="s">
        <v>95</v>
      </c>
      <c r="M4" s="220" t="s">
        <v>96</v>
      </c>
      <c r="N4" s="220" t="s">
        <v>97</v>
      </c>
      <c r="O4" s="220" t="s">
        <v>98</v>
      </c>
    </row>
    <row r="5" spans="1:17" s="55" customFormat="1" ht="13.5" customHeight="1" x14ac:dyDescent="0.2">
      <c r="A5" s="222" t="s">
        <v>84</v>
      </c>
      <c r="B5" s="220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ht="15.75" x14ac:dyDescent="0.25">
      <c r="A6" s="38">
        <v>1</v>
      </c>
      <c r="B6" s="20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34">
        <v>0</v>
      </c>
      <c r="P6" s="228"/>
    </row>
    <row r="7" spans="1:17" ht="15.75" x14ac:dyDescent="0.25">
      <c r="A7" s="38">
        <v>2</v>
      </c>
      <c r="B7" s="20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34">
        <v>0</v>
      </c>
      <c r="P7" s="228"/>
    </row>
    <row r="8" spans="1:17" ht="15.75" x14ac:dyDescent="0.25">
      <c r="A8" s="38">
        <v>3</v>
      </c>
      <c r="B8" s="20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34">
        <v>0</v>
      </c>
      <c r="P8" s="228"/>
    </row>
    <row r="9" spans="1:17" ht="15.75" x14ac:dyDescent="0.25">
      <c r="A9" s="38">
        <v>4</v>
      </c>
      <c r="B9" s="20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34">
        <v>0</v>
      </c>
      <c r="P9" s="228"/>
    </row>
    <row r="10" spans="1:17" ht="15.75" x14ac:dyDescent="0.25">
      <c r="A10" s="38">
        <v>5</v>
      </c>
      <c r="B10" s="20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34">
        <v>0</v>
      </c>
      <c r="P10" s="228"/>
    </row>
    <row r="11" spans="1:17" x14ac:dyDescent="0.25">
      <c r="A11" s="38">
        <v>6</v>
      </c>
      <c r="B11" s="20" t="s">
        <v>38</v>
      </c>
      <c r="C11" s="134">
        <v>242</v>
      </c>
      <c r="D11" s="134">
        <v>0</v>
      </c>
      <c r="E11" s="134">
        <v>0</v>
      </c>
      <c r="F11" s="134">
        <v>0</v>
      </c>
      <c r="G11" s="134">
        <v>0</v>
      </c>
      <c r="H11" s="134">
        <v>37</v>
      </c>
      <c r="I11" s="134">
        <v>33</v>
      </c>
      <c r="J11" s="134">
        <v>40</v>
      </c>
      <c r="K11" s="134">
        <v>48</v>
      </c>
      <c r="L11" s="134">
        <v>41</v>
      </c>
      <c r="M11" s="134">
        <v>23</v>
      </c>
      <c r="N11" s="134">
        <v>20</v>
      </c>
      <c r="O11" s="134">
        <v>0</v>
      </c>
      <c r="P11" s="228"/>
    </row>
    <row r="12" spans="1:17" ht="15.75" x14ac:dyDescent="0.25">
      <c r="A12" s="38">
        <v>7</v>
      </c>
      <c r="B12" s="20" t="s">
        <v>39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34">
        <v>0</v>
      </c>
      <c r="P12" s="228"/>
    </row>
    <row r="13" spans="1:17" ht="15.75" x14ac:dyDescent="0.25">
      <c r="A13" s="38">
        <v>8</v>
      </c>
      <c r="B13" s="20" t="s">
        <v>40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34">
        <v>0</v>
      </c>
      <c r="P13" s="228"/>
    </row>
    <row r="14" spans="1:17" ht="15.75" x14ac:dyDescent="0.25">
      <c r="A14" s="38">
        <v>9</v>
      </c>
      <c r="B14" s="20" t="s">
        <v>41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34">
        <v>0</v>
      </c>
      <c r="P14" s="228"/>
    </row>
    <row r="15" spans="1:17" ht="15.75" x14ac:dyDescent="0.25">
      <c r="A15" s="38">
        <v>10</v>
      </c>
      <c r="B15" s="20" t="s">
        <v>42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34">
        <v>0</v>
      </c>
      <c r="P15" s="228"/>
    </row>
    <row r="16" spans="1:17" ht="15.75" x14ac:dyDescent="0.25">
      <c r="A16" s="38">
        <v>11</v>
      </c>
      <c r="B16" s="20" t="s">
        <v>43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34">
        <v>0</v>
      </c>
      <c r="P16" s="228"/>
    </row>
    <row r="17" spans="1:16" ht="15.75" x14ac:dyDescent="0.25">
      <c r="A17" s="38">
        <v>12</v>
      </c>
      <c r="B17" s="20" t="s">
        <v>44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34">
        <v>0</v>
      </c>
      <c r="P17" s="228"/>
    </row>
    <row r="18" spans="1:16" ht="15.75" x14ac:dyDescent="0.25">
      <c r="A18" s="38">
        <v>13</v>
      </c>
      <c r="B18" s="20" t="s">
        <v>45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34">
        <v>0</v>
      </c>
      <c r="P18" s="228"/>
    </row>
    <row r="19" spans="1:16" ht="15.75" x14ac:dyDescent="0.25">
      <c r="A19" s="38">
        <v>14</v>
      </c>
      <c r="B19" s="20" t="s">
        <v>46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34">
        <v>0</v>
      </c>
      <c r="P19" s="228"/>
    </row>
    <row r="20" spans="1:16" ht="15.75" x14ac:dyDescent="0.25">
      <c r="A20" s="38">
        <v>15</v>
      </c>
      <c r="B20" s="20" t="s">
        <v>47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34">
        <v>0</v>
      </c>
      <c r="P20" s="228"/>
    </row>
    <row r="21" spans="1:16" ht="15.75" x14ac:dyDescent="0.25">
      <c r="A21" s="38">
        <v>16</v>
      </c>
      <c r="B21" s="20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34">
        <v>0</v>
      </c>
      <c r="P21" s="228"/>
    </row>
    <row r="22" spans="1:16" ht="15.75" x14ac:dyDescent="0.25">
      <c r="A22" s="38">
        <v>17</v>
      </c>
      <c r="B22" s="20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34">
        <v>0</v>
      </c>
      <c r="P22" s="228"/>
    </row>
    <row r="23" spans="1:16" ht="15.75" x14ac:dyDescent="0.25">
      <c r="A23" s="38">
        <v>18</v>
      </c>
      <c r="B23" s="20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34">
        <v>0</v>
      </c>
      <c r="P23" s="228"/>
    </row>
    <row r="24" spans="1:16" x14ac:dyDescent="0.25">
      <c r="A24" s="38">
        <v>19</v>
      </c>
      <c r="B24" s="20" t="s">
        <v>51</v>
      </c>
      <c r="C24" s="134">
        <v>155</v>
      </c>
      <c r="D24" s="134">
        <v>0</v>
      </c>
      <c r="E24" s="134">
        <v>0</v>
      </c>
      <c r="F24" s="134">
        <v>30</v>
      </c>
      <c r="G24" s="134">
        <v>24</v>
      </c>
      <c r="H24" s="134">
        <v>23</v>
      </c>
      <c r="I24" s="134">
        <v>9</v>
      </c>
      <c r="J24" s="134">
        <v>24</v>
      </c>
      <c r="K24" s="134">
        <v>24</v>
      </c>
      <c r="L24" s="134">
        <v>21</v>
      </c>
      <c r="M24" s="134">
        <v>0</v>
      </c>
      <c r="N24" s="134">
        <v>0</v>
      </c>
      <c r="O24" s="134">
        <v>0</v>
      </c>
      <c r="P24" s="228"/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228"/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228"/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228"/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228"/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228"/>
    </row>
    <row r="30" spans="1:16" x14ac:dyDescent="0.25">
      <c r="A30" s="98">
        <v>25</v>
      </c>
      <c r="B30" s="89" t="s">
        <v>274</v>
      </c>
      <c r="C30" s="172">
        <v>1023</v>
      </c>
      <c r="D30" s="134">
        <v>0</v>
      </c>
      <c r="E30" s="134">
        <v>108</v>
      </c>
      <c r="F30" s="134">
        <v>92</v>
      </c>
      <c r="G30" s="134">
        <v>83</v>
      </c>
      <c r="H30" s="134">
        <v>135</v>
      </c>
      <c r="I30" s="134">
        <v>146</v>
      </c>
      <c r="J30" s="134">
        <v>116</v>
      </c>
      <c r="K30" s="134">
        <v>103</v>
      </c>
      <c r="L30" s="134">
        <v>110</v>
      </c>
      <c r="M30" s="134">
        <v>68</v>
      </c>
      <c r="N30" s="134">
        <v>62</v>
      </c>
      <c r="O30" s="134">
        <v>0</v>
      </c>
      <c r="P30" s="228"/>
    </row>
    <row r="31" spans="1:16" s="48" customFormat="1" ht="15.75" x14ac:dyDescent="0.25">
      <c r="A31" s="403" t="s">
        <v>102</v>
      </c>
      <c r="B31" s="378"/>
      <c r="C31" s="227">
        <v>1420</v>
      </c>
      <c r="D31" s="227">
        <v>0</v>
      </c>
      <c r="E31" s="227">
        <v>108</v>
      </c>
      <c r="F31" s="227">
        <v>122</v>
      </c>
      <c r="G31" s="227">
        <v>107</v>
      </c>
      <c r="H31" s="227">
        <v>195</v>
      </c>
      <c r="I31" s="227">
        <v>188</v>
      </c>
      <c r="J31" s="227">
        <v>180</v>
      </c>
      <c r="K31" s="227">
        <v>175</v>
      </c>
      <c r="L31" s="227">
        <v>172</v>
      </c>
      <c r="M31" s="227">
        <v>91</v>
      </c>
      <c r="N31" s="227">
        <v>82</v>
      </c>
      <c r="O31" s="227">
        <v>0</v>
      </c>
    </row>
    <row r="32" spans="1:16" x14ac:dyDescent="0.25">
      <c r="A32" s="86"/>
      <c r="B32" s="87"/>
      <c r="C32" s="87"/>
      <c r="D32" s="87"/>
      <c r="E32" s="87"/>
      <c r="F32" s="87"/>
      <c r="G32" s="87"/>
      <c r="H32" s="87"/>
    </row>
    <row r="33" spans="1:15" s="47" customFormat="1" ht="12.75" x14ac:dyDescent="0.2">
      <c r="A33" s="223"/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x14ac:dyDescent="0.25">
      <c r="A34" s="86"/>
      <c r="B34" s="87"/>
      <c r="C34" s="226"/>
      <c r="D34" s="226"/>
      <c r="E34" s="226"/>
      <c r="F34" s="226"/>
      <c r="G34" s="226"/>
      <c r="H34" s="226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1" max="1" width="4.28515625" style="1" customWidth="1"/>
    <col min="2" max="2" width="17.140625" style="1" customWidth="1"/>
    <col min="3" max="9" width="10.7109375" style="14" customWidth="1"/>
    <col min="10" max="16384" width="9.140625" style="1"/>
  </cols>
  <sheetData>
    <row r="1" spans="1:11" s="41" customFormat="1" ht="15.75" x14ac:dyDescent="0.25">
      <c r="A1" s="301" t="s">
        <v>74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8.25" customHeight="1" x14ac:dyDescent="0.25"/>
    <row r="3" spans="1:11" s="55" customFormat="1" ht="16.5" customHeight="1" x14ac:dyDescent="0.2">
      <c r="A3" s="316" t="s">
        <v>82</v>
      </c>
      <c r="B3" s="310" t="s">
        <v>157</v>
      </c>
      <c r="C3" s="298" t="s">
        <v>165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1" s="55" customFormat="1" ht="18.7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27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8" customFormat="1" ht="12.75" x14ac:dyDescent="0.2">
      <c r="A6" s="53" t="s">
        <v>30</v>
      </c>
      <c r="B6" s="53" t="s">
        <v>5</v>
      </c>
      <c r="C6" s="63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</row>
    <row r="7" spans="1:11" x14ac:dyDescent="0.25">
      <c r="A7" s="38">
        <v>1</v>
      </c>
      <c r="B7" s="13" t="s">
        <v>6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</row>
    <row r="8" spans="1:11" x14ac:dyDescent="0.25">
      <c r="A8" s="38">
        <v>2</v>
      </c>
      <c r="B8" s="13" t="s">
        <v>7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</row>
    <row r="9" spans="1:11" x14ac:dyDescent="0.25">
      <c r="A9" s="38">
        <v>3</v>
      </c>
      <c r="B9" s="13" t="s">
        <v>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</row>
    <row r="10" spans="1:11" x14ac:dyDescent="0.25">
      <c r="A10" s="38">
        <v>4</v>
      </c>
      <c r="B10" s="13" t="s">
        <v>8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</row>
    <row r="11" spans="1:11" x14ac:dyDescent="0.25">
      <c r="A11" s="38">
        <v>5</v>
      </c>
      <c r="B11" s="13" t="s">
        <v>9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</row>
    <row r="12" spans="1:11" x14ac:dyDescent="0.25">
      <c r="A12" s="38">
        <v>6</v>
      </c>
      <c r="B12" s="13" t="s">
        <v>10</v>
      </c>
      <c r="C12" s="140">
        <v>12</v>
      </c>
      <c r="D12" s="172">
        <v>2180</v>
      </c>
      <c r="E12" s="140">
        <v>138</v>
      </c>
      <c r="F12" s="140">
        <v>160</v>
      </c>
      <c r="G12" s="140">
        <v>65</v>
      </c>
      <c r="H12" s="140">
        <v>79</v>
      </c>
      <c r="I12" s="140">
        <v>16</v>
      </c>
      <c r="K12" s="142"/>
    </row>
    <row r="13" spans="1:11" x14ac:dyDescent="0.25">
      <c r="A13" s="38">
        <v>7</v>
      </c>
      <c r="B13" s="13" t="s">
        <v>11</v>
      </c>
      <c r="C13" s="140">
        <v>0</v>
      </c>
      <c r="D13" s="172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K13" s="142">
        <f t="shared" ref="K13:K28" si="0">G13+H13+I13</f>
        <v>0</v>
      </c>
    </row>
    <row r="14" spans="1:11" x14ac:dyDescent="0.25">
      <c r="A14" s="38">
        <v>8</v>
      </c>
      <c r="B14" s="13" t="s">
        <v>12</v>
      </c>
      <c r="C14" s="140">
        <v>0</v>
      </c>
      <c r="D14" s="172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K14" s="142">
        <f t="shared" si="0"/>
        <v>0</v>
      </c>
    </row>
    <row r="15" spans="1:11" x14ac:dyDescent="0.25">
      <c r="A15" s="38">
        <v>9</v>
      </c>
      <c r="B15" s="13" t="s">
        <v>13</v>
      </c>
      <c r="C15" s="140">
        <v>0</v>
      </c>
      <c r="D15" s="172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K15" s="142">
        <f t="shared" si="0"/>
        <v>0</v>
      </c>
    </row>
    <row r="16" spans="1:11" x14ac:dyDescent="0.25">
      <c r="A16" s="38">
        <v>10</v>
      </c>
      <c r="B16" s="13" t="s">
        <v>14</v>
      </c>
      <c r="C16" s="140">
        <v>0</v>
      </c>
      <c r="D16" s="172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K16" s="142">
        <f t="shared" si="0"/>
        <v>0</v>
      </c>
    </row>
    <row r="17" spans="1:11" x14ac:dyDescent="0.25">
      <c r="A17" s="38">
        <v>11</v>
      </c>
      <c r="B17" s="13" t="s">
        <v>15</v>
      </c>
      <c r="C17" s="140">
        <v>0</v>
      </c>
      <c r="D17" s="172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K17" s="142">
        <f t="shared" si="0"/>
        <v>0</v>
      </c>
    </row>
    <row r="18" spans="1:11" x14ac:dyDescent="0.25">
      <c r="A18" s="38">
        <v>12</v>
      </c>
      <c r="B18" s="13" t="s">
        <v>16</v>
      </c>
      <c r="C18" s="140">
        <v>0</v>
      </c>
      <c r="D18" s="172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K18" s="142">
        <f t="shared" si="0"/>
        <v>0</v>
      </c>
    </row>
    <row r="19" spans="1:11" x14ac:dyDescent="0.25">
      <c r="A19" s="38">
        <v>13</v>
      </c>
      <c r="B19" s="13" t="s">
        <v>17</v>
      </c>
      <c r="C19" s="140">
        <v>0</v>
      </c>
      <c r="D19" s="172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K19" s="142">
        <f t="shared" si="0"/>
        <v>0</v>
      </c>
    </row>
    <row r="20" spans="1:11" x14ac:dyDescent="0.25">
      <c r="A20" s="38">
        <v>14</v>
      </c>
      <c r="B20" s="13" t="s">
        <v>18</v>
      </c>
      <c r="C20" s="140">
        <v>0</v>
      </c>
      <c r="D20" s="172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K20" s="142">
        <f t="shared" si="0"/>
        <v>0</v>
      </c>
    </row>
    <row r="21" spans="1:11" x14ac:dyDescent="0.25">
      <c r="A21" s="38">
        <v>15</v>
      </c>
      <c r="B21" s="13" t="s">
        <v>19</v>
      </c>
      <c r="C21" s="140">
        <v>0</v>
      </c>
      <c r="D21" s="172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K21" s="142">
        <f t="shared" si="0"/>
        <v>0</v>
      </c>
    </row>
    <row r="22" spans="1:11" x14ac:dyDescent="0.25">
      <c r="A22" s="38">
        <v>16</v>
      </c>
      <c r="B22" s="13" t="s">
        <v>20</v>
      </c>
      <c r="C22" s="140">
        <v>0</v>
      </c>
      <c r="D22" s="172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K22" s="142">
        <f t="shared" si="0"/>
        <v>0</v>
      </c>
    </row>
    <row r="23" spans="1:11" x14ac:dyDescent="0.25">
      <c r="A23" s="38">
        <v>17</v>
      </c>
      <c r="B23" s="13" t="s">
        <v>21</v>
      </c>
      <c r="C23" s="140">
        <v>0</v>
      </c>
      <c r="D23" s="172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K23" s="142">
        <f t="shared" si="0"/>
        <v>0</v>
      </c>
    </row>
    <row r="24" spans="1:11" x14ac:dyDescent="0.25">
      <c r="A24" s="38">
        <v>18</v>
      </c>
      <c r="B24" s="13" t="s">
        <v>22</v>
      </c>
      <c r="C24" s="140">
        <v>0</v>
      </c>
      <c r="D24" s="172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K24" s="142">
        <f t="shared" si="0"/>
        <v>0</v>
      </c>
    </row>
    <row r="25" spans="1:11" x14ac:dyDescent="0.25">
      <c r="A25" s="38">
        <v>19</v>
      </c>
      <c r="B25" s="13" t="s">
        <v>23</v>
      </c>
      <c r="C25" s="140">
        <v>0</v>
      </c>
      <c r="D25" s="172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K25" s="142">
        <f t="shared" si="0"/>
        <v>0</v>
      </c>
    </row>
    <row r="26" spans="1:11" x14ac:dyDescent="0.25">
      <c r="A26" s="38">
        <v>20</v>
      </c>
      <c r="B26" s="13" t="s">
        <v>24</v>
      </c>
      <c r="C26" s="140">
        <v>0</v>
      </c>
      <c r="D26" s="172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K26" s="142">
        <f t="shared" si="0"/>
        <v>0</v>
      </c>
    </row>
    <row r="27" spans="1:11" x14ac:dyDescent="0.25">
      <c r="A27" s="38">
        <v>21</v>
      </c>
      <c r="B27" s="13" t="s">
        <v>25</v>
      </c>
      <c r="C27" s="140">
        <v>0</v>
      </c>
      <c r="D27" s="172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K27" s="142">
        <f t="shared" si="0"/>
        <v>0</v>
      </c>
    </row>
    <row r="28" spans="1:11" x14ac:dyDescent="0.25">
      <c r="A28" s="38">
        <v>22</v>
      </c>
      <c r="B28" s="13" t="s">
        <v>26</v>
      </c>
      <c r="C28" s="140">
        <v>0</v>
      </c>
      <c r="D28" s="172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K28" s="142">
        <f t="shared" si="0"/>
        <v>0</v>
      </c>
    </row>
    <row r="29" spans="1:11" x14ac:dyDescent="0.25">
      <c r="A29" s="38">
        <v>23</v>
      </c>
      <c r="B29" s="13" t="s">
        <v>27</v>
      </c>
      <c r="C29" s="140">
        <v>56</v>
      </c>
      <c r="D29" s="172">
        <v>10964</v>
      </c>
      <c r="E29" s="140">
        <v>690</v>
      </c>
      <c r="F29" s="140">
        <v>866</v>
      </c>
      <c r="G29" s="140">
        <v>360</v>
      </c>
      <c r="H29" s="140">
        <v>406</v>
      </c>
      <c r="I29" s="140">
        <v>100</v>
      </c>
      <c r="K29" s="142"/>
    </row>
    <row r="30" spans="1:11" x14ac:dyDescent="0.25">
      <c r="A30" s="38">
        <v>24</v>
      </c>
      <c r="B30" s="13" t="s">
        <v>28</v>
      </c>
      <c r="C30" s="140">
        <v>0</v>
      </c>
      <c r="D30" s="172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</row>
    <row r="31" spans="1:11" x14ac:dyDescent="0.25">
      <c r="A31" s="38">
        <v>25</v>
      </c>
      <c r="B31" s="13" t="s">
        <v>274</v>
      </c>
      <c r="C31" s="140">
        <v>0</v>
      </c>
      <c r="D31" s="172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</row>
    <row r="32" spans="1:11" s="43" customFormat="1" ht="15.75" x14ac:dyDescent="0.25">
      <c r="A32" s="314" t="s">
        <v>78</v>
      </c>
      <c r="B32" s="317"/>
      <c r="C32" s="77">
        <v>68</v>
      </c>
      <c r="D32" s="178">
        <v>13144</v>
      </c>
      <c r="E32" s="77">
        <v>828</v>
      </c>
      <c r="F32" s="77">
        <v>1026</v>
      </c>
      <c r="G32" s="77">
        <v>425</v>
      </c>
      <c r="H32" s="77">
        <v>485</v>
      </c>
      <c r="I32" s="77">
        <v>116</v>
      </c>
    </row>
    <row r="35" spans="3:9" x14ac:dyDescent="0.25">
      <c r="C35" s="244"/>
      <c r="D35" s="244"/>
      <c r="E35" s="244"/>
      <c r="F35" s="244"/>
      <c r="G35" s="244"/>
      <c r="H35" s="244"/>
      <c r="I35" s="244"/>
    </row>
  </sheetData>
  <mergeCells count="10">
    <mergeCell ref="A1:I1"/>
    <mergeCell ref="A32:B32"/>
    <mergeCell ref="A3:A5"/>
    <mergeCell ref="B3:B5"/>
    <mergeCell ref="C3:C5"/>
    <mergeCell ref="D3:D5"/>
    <mergeCell ref="E3:E5"/>
    <mergeCell ref="F3:I3"/>
    <mergeCell ref="F4:F5"/>
    <mergeCell ref="G4:I4"/>
  </mergeCells>
  <conditionalFormatting sqref="D12:D32">
    <cfRule type="cellIs" dxfId="77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9.7109375" style="1" customWidth="1"/>
    <col min="4" max="15" width="8.28515625" style="1" customWidth="1"/>
    <col min="16" max="16384" width="9.140625" style="202"/>
  </cols>
  <sheetData>
    <row r="1" spans="1:17" s="82" customFormat="1" ht="15.75" x14ac:dyDescent="0.25">
      <c r="A1" s="301" t="s">
        <v>310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/>
    <row r="3" spans="1:17" s="55" customFormat="1" ht="12.75" customHeight="1" x14ac:dyDescent="0.2">
      <c r="A3" s="304" t="s">
        <v>82</v>
      </c>
      <c r="B3" s="341" t="s">
        <v>157</v>
      </c>
      <c r="C3" s="337" t="s">
        <v>195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</row>
    <row r="4" spans="1:17" s="55" customFormat="1" ht="38.25" customHeight="1" x14ac:dyDescent="0.2">
      <c r="A4" s="305"/>
      <c r="B4" s="311"/>
      <c r="C4" s="334"/>
      <c r="D4" s="194" t="s">
        <v>88</v>
      </c>
      <c r="E4" s="194" t="s">
        <v>89</v>
      </c>
      <c r="F4" s="194" t="s">
        <v>90</v>
      </c>
      <c r="G4" s="194" t="s">
        <v>91</v>
      </c>
      <c r="H4" s="195" t="s">
        <v>64</v>
      </c>
      <c r="I4" s="194" t="s">
        <v>92</v>
      </c>
      <c r="J4" s="194" t="s">
        <v>93</v>
      </c>
      <c r="K4" s="194" t="s">
        <v>94</v>
      </c>
      <c r="L4" s="194" t="s">
        <v>95</v>
      </c>
      <c r="M4" s="194" t="s">
        <v>96</v>
      </c>
      <c r="N4" s="194" t="s">
        <v>97</v>
      </c>
      <c r="O4" s="194" t="s">
        <v>98</v>
      </c>
    </row>
    <row r="5" spans="1:17" s="55" customFormat="1" ht="13.5" customHeight="1" x14ac:dyDescent="0.2">
      <c r="A5" s="196" t="s">
        <v>84</v>
      </c>
      <c r="B5" s="194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72">
        <v>9138</v>
      </c>
      <c r="D6" s="172">
        <v>0</v>
      </c>
      <c r="E6" s="172">
        <v>336</v>
      </c>
      <c r="F6" s="172">
        <v>439</v>
      </c>
      <c r="G6" s="172">
        <v>412</v>
      </c>
      <c r="H6" s="172">
        <v>1001</v>
      </c>
      <c r="I6" s="172">
        <v>902</v>
      </c>
      <c r="J6" s="172">
        <v>890</v>
      </c>
      <c r="K6" s="172">
        <v>1781</v>
      </c>
      <c r="L6" s="172">
        <v>1838</v>
      </c>
      <c r="M6" s="172">
        <v>738</v>
      </c>
      <c r="N6" s="172">
        <v>801</v>
      </c>
      <c r="O6" s="190">
        <v>0</v>
      </c>
    </row>
    <row r="7" spans="1:17" x14ac:dyDescent="0.25">
      <c r="A7" s="38">
        <v>2</v>
      </c>
      <c r="B7" s="20" t="s">
        <v>34</v>
      </c>
      <c r="C7" s="172">
        <v>10457</v>
      </c>
      <c r="D7" s="172">
        <v>0</v>
      </c>
      <c r="E7" s="172">
        <v>0</v>
      </c>
      <c r="F7" s="172">
        <v>973</v>
      </c>
      <c r="G7" s="172">
        <v>934</v>
      </c>
      <c r="H7" s="172">
        <v>1242</v>
      </c>
      <c r="I7" s="172">
        <v>1086</v>
      </c>
      <c r="J7" s="172">
        <v>1061</v>
      </c>
      <c r="K7" s="172">
        <v>2288</v>
      </c>
      <c r="L7" s="172">
        <v>2197</v>
      </c>
      <c r="M7" s="172">
        <v>360</v>
      </c>
      <c r="N7" s="172">
        <v>316</v>
      </c>
      <c r="O7" s="190">
        <v>0</v>
      </c>
    </row>
    <row r="8" spans="1:17" x14ac:dyDescent="0.25">
      <c r="A8" s="38">
        <v>3</v>
      </c>
      <c r="B8" s="20" t="s">
        <v>35</v>
      </c>
      <c r="C8" s="172">
        <v>18612</v>
      </c>
      <c r="D8" s="172">
        <v>0</v>
      </c>
      <c r="E8" s="172">
        <v>1028</v>
      </c>
      <c r="F8" s="172">
        <v>2455</v>
      </c>
      <c r="G8" s="172">
        <v>2357</v>
      </c>
      <c r="H8" s="172">
        <v>2419</v>
      </c>
      <c r="I8" s="172">
        <v>2319</v>
      </c>
      <c r="J8" s="172">
        <v>2034</v>
      </c>
      <c r="K8" s="172">
        <v>2650</v>
      </c>
      <c r="L8" s="172">
        <v>2445</v>
      </c>
      <c r="M8" s="172">
        <v>497</v>
      </c>
      <c r="N8" s="172">
        <v>408</v>
      </c>
      <c r="O8" s="190">
        <v>0</v>
      </c>
    </row>
    <row r="9" spans="1:17" x14ac:dyDescent="0.25">
      <c r="A9" s="38">
        <v>4</v>
      </c>
      <c r="B9" s="20" t="s">
        <v>36</v>
      </c>
      <c r="C9" s="172">
        <v>6615</v>
      </c>
      <c r="D9" s="172">
        <v>0</v>
      </c>
      <c r="E9" s="172">
        <v>278</v>
      </c>
      <c r="F9" s="172">
        <v>1020</v>
      </c>
      <c r="G9" s="172">
        <v>919</v>
      </c>
      <c r="H9" s="172">
        <v>987</v>
      </c>
      <c r="I9" s="172">
        <v>768</v>
      </c>
      <c r="J9" s="172">
        <v>681</v>
      </c>
      <c r="K9" s="172">
        <v>823</v>
      </c>
      <c r="L9" s="172">
        <v>839</v>
      </c>
      <c r="M9" s="172">
        <v>143</v>
      </c>
      <c r="N9" s="172">
        <v>157</v>
      </c>
      <c r="O9" s="190">
        <v>0</v>
      </c>
    </row>
    <row r="10" spans="1:17" x14ac:dyDescent="0.25">
      <c r="A10" s="38">
        <v>5</v>
      </c>
      <c r="B10" s="20" t="s">
        <v>37</v>
      </c>
      <c r="C10" s="172">
        <v>15333</v>
      </c>
      <c r="D10" s="172">
        <v>0</v>
      </c>
      <c r="E10" s="172">
        <v>219</v>
      </c>
      <c r="F10" s="172">
        <v>1547</v>
      </c>
      <c r="G10" s="172">
        <v>1701</v>
      </c>
      <c r="H10" s="172">
        <v>2178</v>
      </c>
      <c r="I10" s="172">
        <v>2131</v>
      </c>
      <c r="J10" s="172">
        <v>1950</v>
      </c>
      <c r="K10" s="172">
        <v>2722</v>
      </c>
      <c r="L10" s="172">
        <v>2464</v>
      </c>
      <c r="M10" s="172">
        <v>240</v>
      </c>
      <c r="N10" s="172">
        <v>181</v>
      </c>
      <c r="O10" s="190">
        <v>0</v>
      </c>
    </row>
    <row r="11" spans="1:17" x14ac:dyDescent="0.25">
      <c r="A11" s="38">
        <v>6</v>
      </c>
      <c r="B11" s="20" t="s">
        <v>38</v>
      </c>
      <c r="C11" s="172">
        <v>7817</v>
      </c>
      <c r="D11" s="172">
        <v>0</v>
      </c>
      <c r="E11" s="172">
        <v>259</v>
      </c>
      <c r="F11" s="172">
        <v>809</v>
      </c>
      <c r="G11" s="172">
        <v>851</v>
      </c>
      <c r="H11" s="172">
        <v>1234</v>
      </c>
      <c r="I11" s="172">
        <v>999</v>
      </c>
      <c r="J11" s="172">
        <v>1071</v>
      </c>
      <c r="K11" s="172">
        <v>989</v>
      </c>
      <c r="L11" s="172">
        <v>993</v>
      </c>
      <c r="M11" s="172">
        <v>353</v>
      </c>
      <c r="N11" s="172">
        <v>259</v>
      </c>
      <c r="O11" s="190">
        <v>0</v>
      </c>
    </row>
    <row r="12" spans="1:17" x14ac:dyDescent="0.25">
      <c r="A12" s="38">
        <v>7</v>
      </c>
      <c r="B12" s="20" t="s">
        <v>39</v>
      </c>
      <c r="C12" s="172">
        <v>27617</v>
      </c>
      <c r="D12" s="172">
        <v>0</v>
      </c>
      <c r="E12" s="172">
        <v>632</v>
      </c>
      <c r="F12" s="172">
        <v>3478</v>
      </c>
      <c r="G12" s="172">
        <v>3772</v>
      </c>
      <c r="H12" s="172">
        <v>3683</v>
      </c>
      <c r="I12" s="172">
        <v>3543</v>
      </c>
      <c r="J12" s="172">
        <v>3271</v>
      </c>
      <c r="K12" s="172">
        <v>4257</v>
      </c>
      <c r="L12" s="172">
        <v>3677</v>
      </c>
      <c r="M12" s="172">
        <v>664</v>
      </c>
      <c r="N12" s="172">
        <v>640</v>
      </c>
      <c r="O12" s="190">
        <v>0</v>
      </c>
    </row>
    <row r="13" spans="1:17" x14ac:dyDescent="0.25">
      <c r="A13" s="38">
        <v>8</v>
      </c>
      <c r="B13" s="20" t="s">
        <v>40</v>
      </c>
      <c r="C13" s="172">
        <v>8332</v>
      </c>
      <c r="D13" s="172">
        <v>0</v>
      </c>
      <c r="E13" s="172">
        <v>129</v>
      </c>
      <c r="F13" s="172">
        <v>911</v>
      </c>
      <c r="G13" s="172">
        <v>913</v>
      </c>
      <c r="H13" s="172">
        <v>1176</v>
      </c>
      <c r="I13" s="172">
        <v>1031</v>
      </c>
      <c r="J13" s="172">
        <v>1110</v>
      </c>
      <c r="K13" s="172">
        <v>1390</v>
      </c>
      <c r="L13" s="172">
        <v>1283</v>
      </c>
      <c r="M13" s="172">
        <v>199</v>
      </c>
      <c r="N13" s="172">
        <v>190</v>
      </c>
      <c r="O13" s="190">
        <v>0</v>
      </c>
    </row>
    <row r="14" spans="1:17" x14ac:dyDescent="0.25">
      <c r="A14" s="38">
        <v>9</v>
      </c>
      <c r="B14" s="20" t="s">
        <v>41</v>
      </c>
      <c r="C14" s="172">
        <v>17606</v>
      </c>
      <c r="D14" s="172">
        <v>0</v>
      </c>
      <c r="E14" s="172">
        <v>595</v>
      </c>
      <c r="F14" s="172">
        <v>1660</v>
      </c>
      <c r="G14" s="172">
        <v>1769</v>
      </c>
      <c r="H14" s="172">
        <v>2429</v>
      </c>
      <c r="I14" s="172">
        <v>2002</v>
      </c>
      <c r="J14" s="172">
        <v>2175</v>
      </c>
      <c r="K14" s="172">
        <v>3441</v>
      </c>
      <c r="L14" s="172">
        <v>3136</v>
      </c>
      <c r="M14" s="172">
        <v>279</v>
      </c>
      <c r="N14" s="172">
        <v>120</v>
      </c>
      <c r="O14" s="190">
        <v>0</v>
      </c>
    </row>
    <row r="15" spans="1:17" x14ac:dyDescent="0.25">
      <c r="A15" s="38">
        <v>10</v>
      </c>
      <c r="B15" s="20" t="s">
        <v>42</v>
      </c>
      <c r="C15" s="172">
        <v>7339</v>
      </c>
      <c r="D15" s="172">
        <v>0</v>
      </c>
      <c r="E15" s="172">
        <v>459</v>
      </c>
      <c r="F15" s="172">
        <v>1016</v>
      </c>
      <c r="G15" s="172">
        <v>907</v>
      </c>
      <c r="H15" s="172">
        <v>957</v>
      </c>
      <c r="I15" s="172">
        <v>910</v>
      </c>
      <c r="J15" s="172">
        <v>938</v>
      </c>
      <c r="K15" s="172">
        <v>1010</v>
      </c>
      <c r="L15" s="172">
        <v>1012</v>
      </c>
      <c r="M15" s="172">
        <v>93</v>
      </c>
      <c r="N15" s="172">
        <v>37</v>
      </c>
      <c r="O15" s="190">
        <v>0</v>
      </c>
    </row>
    <row r="16" spans="1:17" x14ac:dyDescent="0.25">
      <c r="A16" s="38">
        <v>11</v>
      </c>
      <c r="B16" s="20" t="s">
        <v>43</v>
      </c>
      <c r="C16" s="172">
        <v>4292</v>
      </c>
      <c r="D16" s="172">
        <v>0</v>
      </c>
      <c r="E16" s="172">
        <v>75</v>
      </c>
      <c r="F16" s="172">
        <v>280</v>
      </c>
      <c r="G16" s="172">
        <v>303</v>
      </c>
      <c r="H16" s="172">
        <v>536</v>
      </c>
      <c r="I16" s="172">
        <v>591</v>
      </c>
      <c r="J16" s="172">
        <v>580</v>
      </c>
      <c r="K16" s="172">
        <v>774</v>
      </c>
      <c r="L16" s="172">
        <v>619</v>
      </c>
      <c r="M16" s="172">
        <v>236</v>
      </c>
      <c r="N16" s="172">
        <v>298</v>
      </c>
      <c r="O16" s="190">
        <v>0</v>
      </c>
    </row>
    <row r="17" spans="1:15" x14ac:dyDescent="0.25">
      <c r="A17" s="38">
        <v>12</v>
      </c>
      <c r="B17" s="20" t="s">
        <v>44</v>
      </c>
      <c r="C17" s="172">
        <v>37118</v>
      </c>
      <c r="D17" s="172">
        <v>0</v>
      </c>
      <c r="E17" s="172">
        <v>621</v>
      </c>
      <c r="F17" s="172">
        <v>5295</v>
      </c>
      <c r="G17" s="172">
        <v>5035</v>
      </c>
      <c r="H17" s="172">
        <v>5312</v>
      </c>
      <c r="I17" s="172">
        <v>4703</v>
      </c>
      <c r="J17" s="172">
        <v>4533</v>
      </c>
      <c r="K17" s="172">
        <v>4619</v>
      </c>
      <c r="L17" s="172">
        <v>4385</v>
      </c>
      <c r="M17" s="172">
        <v>1333</v>
      </c>
      <c r="N17" s="172">
        <v>1282</v>
      </c>
      <c r="O17" s="190">
        <v>0</v>
      </c>
    </row>
    <row r="18" spans="1:15" x14ac:dyDescent="0.25">
      <c r="A18" s="38">
        <v>13</v>
      </c>
      <c r="B18" s="20" t="s">
        <v>45</v>
      </c>
      <c r="C18" s="172">
        <v>3530</v>
      </c>
      <c r="D18" s="172">
        <v>0</v>
      </c>
      <c r="E18" s="172">
        <v>64</v>
      </c>
      <c r="F18" s="172">
        <v>360</v>
      </c>
      <c r="G18" s="172">
        <v>308</v>
      </c>
      <c r="H18" s="172">
        <v>364</v>
      </c>
      <c r="I18" s="172">
        <v>294</v>
      </c>
      <c r="J18" s="172">
        <v>335</v>
      </c>
      <c r="K18" s="172">
        <v>798</v>
      </c>
      <c r="L18" s="172">
        <v>730</v>
      </c>
      <c r="M18" s="172">
        <v>152</v>
      </c>
      <c r="N18" s="172">
        <v>125</v>
      </c>
      <c r="O18" s="190">
        <v>0</v>
      </c>
    </row>
    <row r="19" spans="1:15" x14ac:dyDescent="0.25">
      <c r="A19" s="38">
        <v>14</v>
      </c>
      <c r="B19" s="20" t="s">
        <v>46</v>
      </c>
      <c r="C19" s="172">
        <v>24013</v>
      </c>
      <c r="D19" s="172">
        <v>0</v>
      </c>
      <c r="E19" s="172">
        <v>363</v>
      </c>
      <c r="F19" s="172">
        <v>3214</v>
      </c>
      <c r="G19" s="172">
        <v>3064</v>
      </c>
      <c r="H19" s="172">
        <v>3712</v>
      </c>
      <c r="I19" s="172">
        <v>3337</v>
      </c>
      <c r="J19" s="172">
        <v>3188</v>
      </c>
      <c r="K19" s="172">
        <v>2908</v>
      </c>
      <c r="L19" s="172">
        <v>2874</v>
      </c>
      <c r="M19" s="172">
        <v>727</v>
      </c>
      <c r="N19" s="172">
        <v>626</v>
      </c>
      <c r="O19" s="190">
        <v>0</v>
      </c>
    </row>
    <row r="20" spans="1:15" x14ac:dyDescent="0.25">
      <c r="A20" s="38">
        <v>15</v>
      </c>
      <c r="B20" s="20" t="s">
        <v>47</v>
      </c>
      <c r="C20" s="172">
        <v>7840</v>
      </c>
      <c r="D20" s="172">
        <v>0</v>
      </c>
      <c r="E20" s="172">
        <v>415</v>
      </c>
      <c r="F20" s="172">
        <v>953</v>
      </c>
      <c r="G20" s="172">
        <v>873</v>
      </c>
      <c r="H20" s="172">
        <v>947</v>
      </c>
      <c r="I20" s="172">
        <v>936</v>
      </c>
      <c r="J20" s="172">
        <v>903</v>
      </c>
      <c r="K20" s="172">
        <v>1168</v>
      </c>
      <c r="L20" s="172">
        <v>1060</v>
      </c>
      <c r="M20" s="172">
        <v>291</v>
      </c>
      <c r="N20" s="172">
        <v>294</v>
      </c>
      <c r="O20" s="190">
        <v>0</v>
      </c>
    </row>
    <row r="21" spans="1:15" x14ac:dyDescent="0.25">
      <c r="A21" s="38">
        <v>16</v>
      </c>
      <c r="B21" s="20" t="s">
        <v>48</v>
      </c>
      <c r="C21" s="172">
        <v>9101</v>
      </c>
      <c r="D21" s="172">
        <v>0</v>
      </c>
      <c r="E21" s="172">
        <v>58</v>
      </c>
      <c r="F21" s="172">
        <v>1199</v>
      </c>
      <c r="G21" s="172">
        <v>1106</v>
      </c>
      <c r="H21" s="172">
        <v>1188</v>
      </c>
      <c r="I21" s="172">
        <v>941</v>
      </c>
      <c r="J21" s="172">
        <v>878</v>
      </c>
      <c r="K21" s="172">
        <v>1866</v>
      </c>
      <c r="L21" s="172">
        <v>1756</v>
      </c>
      <c r="M21" s="172">
        <v>64</v>
      </c>
      <c r="N21" s="172">
        <v>45</v>
      </c>
      <c r="O21" s="190">
        <v>0</v>
      </c>
    </row>
    <row r="22" spans="1:15" x14ac:dyDescent="0.25">
      <c r="A22" s="38">
        <v>17</v>
      </c>
      <c r="B22" s="20" t="s">
        <v>49</v>
      </c>
      <c r="C22" s="172">
        <v>7615</v>
      </c>
      <c r="D22" s="172">
        <v>0</v>
      </c>
      <c r="E22" s="172">
        <v>260</v>
      </c>
      <c r="F22" s="172">
        <v>1055</v>
      </c>
      <c r="G22" s="172">
        <v>909</v>
      </c>
      <c r="H22" s="172">
        <v>719</v>
      </c>
      <c r="I22" s="172">
        <v>739</v>
      </c>
      <c r="J22" s="172">
        <v>720</v>
      </c>
      <c r="K22" s="172">
        <v>1577</v>
      </c>
      <c r="L22" s="172">
        <v>1308</v>
      </c>
      <c r="M22" s="172">
        <v>163</v>
      </c>
      <c r="N22" s="172">
        <v>165</v>
      </c>
      <c r="O22" s="190">
        <v>0</v>
      </c>
    </row>
    <row r="23" spans="1:15" x14ac:dyDescent="0.25">
      <c r="A23" s="38">
        <v>18</v>
      </c>
      <c r="B23" s="20" t="s">
        <v>50</v>
      </c>
      <c r="C23" s="172">
        <v>7925</v>
      </c>
      <c r="D23" s="172">
        <v>0</v>
      </c>
      <c r="E23" s="172">
        <v>289</v>
      </c>
      <c r="F23" s="172">
        <v>754</v>
      </c>
      <c r="G23" s="172">
        <v>733</v>
      </c>
      <c r="H23" s="172">
        <v>892</v>
      </c>
      <c r="I23" s="172">
        <v>882</v>
      </c>
      <c r="J23" s="172">
        <v>744</v>
      </c>
      <c r="K23" s="172">
        <v>1297</v>
      </c>
      <c r="L23" s="172">
        <v>1227</v>
      </c>
      <c r="M23" s="172">
        <v>572</v>
      </c>
      <c r="N23" s="172">
        <v>535</v>
      </c>
      <c r="O23" s="190">
        <v>0</v>
      </c>
    </row>
    <row r="24" spans="1:15" x14ac:dyDescent="0.25">
      <c r="A24" s="38">
        <v>19</v>
      </c>
      <c r="B24" s="20" t="s">
        <v>51</v>
      </c>
      <c r="C24" s="172">
        <v>25711</v>
      </c>
      <c r="D24" s="172">
        <v>0</v>
      </c>
      <c r="E24" s="172">
        <v>23</v>
      </c>
      <c r="F24" s="172">
        <v>4472</v>
      </c>
      <c r="G24" s="172">
        <v>4505</v>
      </c>
      <c r="H24" s="172">
        <v>3638</v>
      </c>
      <c r="I24" s="172">
        <v>3386</v>
      </c>
      <c r="J24" s="172">
        <v>3206</v>
      </c>
      <c r="K24" s="172">
        <v>3304</v>
      </c>
      <c r="L24" s="172">
        <v>3048</v>
      </c>
      <c r="M24" s="172">
        <v>61</v>
      </c>
      <c r="N24" s="172">
        <v>68</v>
      </c>
      <c r="O24" s="190">
        <v>0</v>
      </c>
    </row>
    <row r="25" spans="1:15" x14ac:dyDescent="0.25">
      <c r="A25" s="38">
        <v>20</v>
      </c>
      <c r="B25" s="20" t="s">
        <v>52</v>
      </c>
      <c r="C25" s="172">
        <v>12021</v>
      </c>
      <c r="D25" s="172">
        <v>0</v>
      </c>
      <c r="E25" s="172">
        <v>236</v>
      </c>
      <c r="F25" s="172">
        <v>1481</v>
      </c>
      <c r="G25" s="172">
        <v>1588</v>
      </c>
      <c r="H25" s="172">
        <v>1705</v>
      </c>
      <c r="I25" s="172">
        <v>1569</v>
      </c>
      <c r="J25" s="172">
        <v>1305</v>
      </c>
      <c r="K25" s="172">
        <v>1923</v>
      </c>
      <c r="L25" s="172">
        <v>1733</v>
      </c>
      <c r="M25" s="172">
        <v>266</v>
      </c>
      <c r="N25" s="172">
        <v>215</v>
      </c>
      <c r="O25" s="190">
        <v>0</v>
      </c>
    </row>
    <row r="26" spans="1:15" x14ac:dyDescent="0.25">
      <c r="A26" s="38">
        <v>21</v>
      </c>
      <c r="B26" s="20" t="s">
        <v>53</v>
      </c>
      <c r="C26" s="172">
        <v>10315</v>
      </c>
      <c r="D26" s="172">
        <v>0</v>
      </c>
      <c r="E26" s="172">
        <v>280</v>
      </c>
      <c r="F26" s="172">
        <v>1329</v>
      </c>
      <c r="G26" s="172">
        <v>1384</v>
      </c>
      <c r="H26" s="172">
        <v>1097</v>
      </c>
      <c r="I26" s="172">
        <v>1049</v>
      </c>
      <c r="J26" s="172">
        <v>924</v>
      </c>
      <c r="K26" s="172">
        <v>2063</v>
      </c>
      <c r="L26" s="172">
        <v>1769</v>
      </c>
      <c r="M26" s="172">
        <v>175</v>
      </c>
      <c r="N26" s="172">
        <v>245</v>
      </c>
      <c r="O26" s="190">
        <v>0</v>
      </c>
    </row>
    <row r="27" spans="1:15" x14ac:dyDescent="0.25">
      <c r="A27" s="38">
        <v>22</v>
      </c>
      <c r="B27" s="20" t="s">
        <v>54</v>
      </c>
      <c r="C27" s="172">
        <v>11458</v>
      </c>
      <c r="D27" s="172">
        <v>0</v>
      </c>
      <c r="E27" s="172">
        <v>52</v>
      </c>
      <c r="F27" s="172">
        <v>1096</v>
      </c>
      <c r="G27" s="172">
        <v>1093</v>
      </c>
      <c r="H27" s="172">
        <v>1362</v>
      </c>
      <c r="I27" s="172">
        <v>1286</v>
      </c>
      <c r="J27" s="172">
        <v>1320</v>
      </c>
      <c r="K27" s="172">
        <v>2605</v>
      </c>
      <c r="L27" s="172">
        <v>2257</v>
      </c>
      <c r="M27" s="172">
        <v>197</v>
      </c>
      <c r="N27" s="172">
        <v>190</v>
      </c>
      <c r="O27" s="190">
        <v>0</v>
      </c>
    </row>
    <row r="28" spans="1:15" x14ac:dyDescent="0.25">
      <c r="A28" s="38">
        <v>23</v>
      </c>
      <c r="B28" s="20" t="s">
        <v>55</v>
      </c>
      <c r="C28" s="172">
        <v>7870</v>
      </c>
      <c r="D28" s="172">
        <v>0</v>
      </c>
      <c r="E28" s="172">
        <v>840</v>
      </c>
      <c r="F28" s="172">
        <v>952</v>
      </c>
      <c r="G28" s="172">
        <v>895</v>
      </c>
      <c r="H28" s="172">
        <v>842</v>
      </c>
      <c r="I28" s="172">
        <v>812</v>
      </c>
      <c r="J28" s="172">
        <v>734</v>
      </c>
      <c r="K28" s="172">
        <v>1305</v>
      </c>
      <c r="L28" s="172">
        <v>1302</v>
      </c>
      <c r="M28" s="172">
        <v>72</v>
      </c>
      <c r="N28" s="172">
        <v>116</v>
      </c>
      <c r="O28" s="190">
        <v>0</v>
      </c>
    </row>
    <row r="29" spans="1:15" x14ac:dyDescent="0.25">
      <c r="A29" s="38">
        <v>24</v>
      </c>
      <c r="B29" s="20" t="s">
        <v>56</v>
      </c>
      <c r="C29" s="172">
        <v>7435</v>
      </c>
      <c r="D29" s="172">
        <v>0</v>
      </c>
      <c r="E29" s="172">
        <v>84</v>
      </c>
      <c r="F29" s="172">
        <v>472</v>
      </c>
      <c r="G29" s="172">
        <v>482</v>
      </c>
      <c r="H29" s="172">
        <v>681</v>
      </c>
      <c r="I29" s="172">
        <v>631</v>
      </c>
      <c r="J29" s="172">
        <v>558</v>
      </c>
      <c r="K29" s="172">
        <v>2048</v>
      </c>
      <c r="L29" s="172">
        <v>2394</v>
      </c>
      <c r="M29" s="172">
        <v>34</v>
      </c>
      <c r="N29" s="172">
        <v>51</v>
      </c>
      <c r="O29" s="190">
        <v>0</v>
      </c>
    </row>
    <row r="30" spans="1:15" x14ac:dyDescent="0.25">
      <c r="A30" s="38">
        <v>25</v>
      </c>
      <c r="B30" s="20" t="s">
        <v>274</v>
      </c>
      <c r="C30" s="172">
        <v>93925</v>
      </c>
      <c r="D30" s="172">
        <v>0</v>
      </c>
      <c r="E30" s="172">
        <v>1366</v>
      </c>
      <c r="F30" s="172">
        <v>12881</v>
      </c>
      <c r="G30" s="172">
        <v>12962</v>
      </c>
      <c r="H30" s="172">
        <v>13810</v>
      </c>
      <c r="I30" s="172">
        <v>12880</v>
      </c>
      <c r="J30" s="172">
        <v>11979</v>
      </c>
      <c r="K30" s="172">
        <v>11717</v>
      </c>
      <c r="L30" s="172">
        <v>11146</v>
      </c>
      <c r="M30" s="172">
        <v>2666</v>
      </c>
      <c r="N30" s="172">
        <v>2518</v>
      </c>
      <c r="O30" s="190">
        <v>0</v>
      </c>
    </row>
    <row r="31" spans="1:15" s="48" customFormat="1" ht="15.75" x14ac:dyDescent="0.25">
      <c r="A31" s="308" t="s">
        <v>102</v>
      </c>
      <c r="B31" s="404"/>
      <c r="C31" s="183">
        <v>399035</v>
      </c>
      <c r="D31" s="183">
        <v>0</v>
      </c>
      <c r="E31" s="183">
        <v>8961</v>
      </c>
      <c r="F31" s="183">
        <v>50101</v>
      </c>
      <c r="G31" s="183">
        <v>49775</v>
      </c>
      <c r="H31" s="183">
        <v>54111</v>
      </c>
      <c r="I31" s="183">
        <v>49727</v>
      </c>
      <c r="J31" s="183">
        <v>47088</v>
      </c>
      <c r="K31" s="183">
        <v>61323</v>
      </c>
      <c r="L31" s="183">
        <v>57492</v>
      </c>
      <c r="M31" s="183">
        <v>10575</v>
      </c>
      <c r="N31" s="183">
        <v>9882</v>
      </c>
      <c r="O31" s="216">
        <v>0</v>
      </c>
    </row>
    <row r="33" spans="1:15" s="47" customFormat="1" ht="12.75" x14ac:dyDescent="0.2">
      <c r="A33" s="191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</row>
    <row r="34" spans="1:15" x14ac:dyDescent="0.2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</sheetData>
  <mergeCells count="6">
    <mergeCell ref="A1:O1"/>
    <mergeCell ref="A31:B31"/>
    <mergeCell ref="A3:A4"/>
    <mergeCell ref="B3:B4"/>
    <mergeCell ref="C3:C4"/>
    <mergeCell ref="D3:O3"/>
  </mergeCells>
  <conditionalFormatting sqref="C6:O30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4.28515625" style="1" customWidth="1"/>
    <col min="2" max="2" width="17.140625" style="1" customWidth="1"/>
    <col min="3" max="9" width="10.7109375" style="1" customWidth="1"/>
    <col min="10" max="16384" width="9.140625" style="1"/>
  </cols>
  <sheetData>
    <row r="1" spans="1:11" s="41" customFormat="1" ht="15.75" x14ac:dyDescent="0.25">
      <c r="A1" s="301" t="s">
        <v>75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6" customHeight="1" x14ac:dyDescent="0.25"/>
    <row r="3" spans="1:11" s="55" customFormat="1" ht="18" customHeight="1" x14ac:dyDescent="0.2">
      <c r="A3" s="316" t="s">
        <v>82</v>
      </c>
      <c r="B3" s="310" t="s">
        <v>157</v>
      </c>
      <c r="C3" s="298" t="s">
        <v>165</v>
      </c>
      <c r="D3" s="298" t="s">
        <v>166</v>
      </c>
      <c r="E3" s="298" t="s">
        <v>410</v>
      </c>
      <c r="F3" s="312" t="s">
        <v>171</v>
      </c>
      <c r="G3" s="312"/>
      <c r="H3" s="312"/>
      <c r="I3" s="312"/>
    </row>
    <row r="4" spans="1:11" s="55" customFormat="1" ht="19.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26.25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8" customFormat="1" ht="12.75" x14ac:dyDescent="0.2">
      <c r="A6" s="53" t="s">
        <v>30</v>
      </c>
      <c r="B6" s="53" t="s">
        <v>5</v>
      </c>
      <c r="C6" s="63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</row>
    <row r="7" spans="1:11" x14ac:dyDescent="0.25">
      <c r="A7" s="38">
        <v>1</v>
      </c>
      <c r="B7" s="13" t="s">
        <v>6</v>
      </c>
      <c r="C7" s="12"/>
      <c r="D7" s="12"/>
      <c r="E7" s="12"/>
      <c r="F7" s="12"/>
      <c r="G7" s="12"/>
      <c r="H7" s="12"/>
      <c r="I7" s="12"/>
    </row>
    <row r="8" spans="1:11" x14ac:dyDescent="0.25">
      <c r="A8" s="38">
        <v>2</v>
      </c>
      <c r="B8" s="13" t="s">
        <v>7</v>
      </c>
      <c r="C8" s="12"/>
      <c r="D8" s="12"/>
      <c r="E8" s="12"/>
      <c r="F8" s="12"/>
      <c r="G8" s="12"/>
      <c r="H8" s="12"/>
      <c r="I8" s="12"/>
    </row>
    <row r="9" spans="1:11" x14ac:dyDescent="0.25">
      <c r="A9" s="38">
        <v>3</v>
      </c>
      <c r="B9" s="13" t="s">
        <v>29</v>
      </c>
      <c r="C9" s="12"/>
      <c r="D9" s="12"/>
      <c r="E9" s="12"/>
      <c r="F9" s="12"/>
      <c r="G9" s="12"/>
      <c r="H9" s="12"/>
      <c r="I9" s="12"/>
    </row>
    <row r="10" spans="1:11" x14ac:dyDescent="0.25">
      <c r="A10" s="38">
        <v>4</v>
      </c>
      <c r="B10" s="13" t="s">
        <v>8</v>
      </c>
      <c r="C10" s="12"/>
      <c r="D10" s="12"/>
      <c r="E10" s="12"/>
      <c r="F10" s="12"/>
      <c r="G10" s="12"/>
      <c r="H10" s="12"/>
      <c r="I10" s="12"/>
    </row>
    <row r="11" spans="1:11" x14ac:dyDescent="0.25">
      <c r="A11" s="38">
        <v>5</v>
      </c>
      <c r="B11" s="13" t="s">
        <v>9</v>
      </c>
      <c r="C11" s="12"/>
      <c r="D11" s="12"/>
      <c r="E11" s="12"/>
      <c r="F11" s="12"/>
      <c r="G11" s="12"/>
      <c r="H11" s="12"/>
      <c r="I11" s="12"/>
    </row>
    <row r="12" spans="1:11" x14ac:dyDescent="0.25">
      <c r="A12" s="38">
        <v>6</v>
      </c>
      <c r="B12" s="13" t="s">
        <v>10</v>
      </c>
      <c r="C12" s="12"/>
      <c r="D12" s="12"/>
      <c r="E12" s="12"/>
      <c r="F12" s="17">
        <v>4</v>
      </c>
      <c r="G12" s="17">
        <v>4</v>
      </c>
      <c r="H12" s="12"/>
      <c r="I12" s="12"/>
    </row>
    <row r="13" spans="1:11" x14ac:dyDescent="0.25">
      <c r="A13" s="38">
        <v>7</v>
      </c>
      <c r="B13" s="13" t="s">
        <v>11</v>
      </c>
      <c r="C13" s="12"/>
      <c r="D13" s="12"/>
      <c r="E13" s="12"/>
      <c r="F13" s="12"/>
      <c r="G13" s="12"/>
      <c r="H13" s="12"/>
      <c r="I13" s="12"/>
    </row>
    <row r="14" spans="1:11" x14ac:dyDescent="0.25">
      <c r="A14" s="38">
        <v>8</v>
      </c>
      <c r="B14" s="13" t="s">
        <v>12</v>
      </c>
      <c r="C14" s="12"/>
      <c r="D14" s="12"/>
      <c r="E14" s="12"/>
      <c r="F14" s="12"/>
      <c r="G14" s="12"/>
      <c r="H14" s="12"/>
      <c r="I14" s="12"/>
    </row>
    <row r="15" spans="1:11" x14ac:dyDescent="0.25">
      <c r="A15" s="38">
        <v>9</v>
      </c>
      <c r="B15" s="13" t="s">
        <v>13</v>
      </c>
      <c r="C15" s="12"/>
      <c r="D15" s="12"/>
      <c r="E15" s="12"/>
      <c r="F15" s="12"/>
      <c r="G15" s="12"/>
      <c r="H15" s="12"/>
      <c r="I15" s="12"/>
    </row>
    <row r="16" spans="1:11" x14ac:dyDescent="0.25">
      <c r="A16" s="38">
        <v>10</v>
      </c>
      <c r="B16" s="13" t="s">
        <v>14</v>
      </c>
      <c r="C16" s="12"/>
      <c r="D16" s="12"/>
      <c r="E16" s="12"/>
      <c r="F16" s="12"/>
      <c r="G16" s="12"/>
      <c r="H16" s="12"/>
      <c r="I16" s="12"/>
    </row>
    <row r="17" spans="1:9" x14ac:dyDescent="0.25">
      <c r="A17" s="38">
        <v>11</v>
      </c>
      <c r="B17" s="13" t="s">
        <v>15</v>
      </c>
      <c r="C17" s="12"/>
      <c r="D17" s="12"/>
      <c r="E17" s="12"/>
      <c r="F17" s="12"/>
      <c r="G17" s="12"/>
      <c r="H17" s="12"/>
      <c r="I17" s="12"/>
    </row>
    <row r="18" spans="1:9" x14ac:dyDescent="0.25">
      <c r="A18" s="38">
        <v>12</v>
      </c>
      <c r="B18" s="13" t="s">
        <v>16</v>
      </c>
      <c r="C18" s="12"/>
      <c r="D18" s="12"/>
      <c r="E18" s="12"/>
      <c r="F18" s="12"/>
      <c r="G18" s="12"/>
      <c r="H18" s="12"/>
      <c r="I18" s="12"/>
    </row>
    <row r="19" spans="1:9" x14ac:dyDescent="0.25">
      <c r="A19" s="38">
        <v>13</v>
      </c>
      <c r="B19" s="13" t="s">
        <v>17</v>
      </c>
      <c r="C19" s="12"/>
      <c r="D19" s="12"/>
      <c r="E19" s="12"/>
      <c r="F19" s="12"/>
      <c r="G19" s="12"/>
      <c r="H19" s="12"/>
      <c r="I19" s="12"/>
    </row>
    <row r="20" spans="1:9" x14ac:dyDescent="0.25">
      <c r="A20" s="38">
        <v>14</v>
      </c>
      <c r="B20" s="13" t="s">
        <v>18</v>
      </c>
      <c r="C20" s="12"/>
      <c r="D20" s="12"/>
      <c r="E20" s="12"/>
      <c r="F20" s="12"/>
      <c r="G20" s="12"/>
      <c r="H20" s="12"/>
      <c r="I20" s="12"/>
    </row>
    <row r="21" spans="1:9" x14ac:dyDescent="0.25">
      <c r="A21" s="38">
        <v>15</v>
      </c>
      <c r="B21" s="13" t="s">
        <v>19</v>
      </c>
      <c r="C21" s="12"/>
      <c r="D21" s="12"/>
      <c r="E21" s="12"/>
      <c r="F21" s="12"/>
      <c r="G21" s="12"/>
      <c r="H21" s="12"/>
      <c r="I21" s="12"/>
    </row>
    <row r="22" spans="1:9" x14ac:dyDescent="0.25">
      <c r="A22" s="38">
        <v>16</v>
      </c>
      <c r="B22" s="13" t="s">
        <v>20</v>
      </c>
      <c r="C22" s="12"/>
      <c r="D22" s="12"/>
      <c r="E22" s="12"/>
      <c r="F22" s="12"/>
      <c r="G22" s="12"/>
      <c r="H22" s="12"/>
      <c r="I22" s="12"/>
    </row>
    <row r="23" spans="1:9" x14ac:dyDescent="0.25">
      <c r="A23" s="38">
        <v>17</v>
      </c>
      <c r="B23" s="13" t="s">
        <v>21</v>
      </c>
      <c r="C23" s="12"/>
      <c r="D23" s="12"/>
      <c r="E23" s="12"/>
      <c r="F23" s="12"/>
      <c r="G23" s="12"/>
      <c r="H23" s="12"/>
      <c r="I23" s="12"/>
    </row>
    <row r="24" spans="1:9" x14ac:dyDescent="0.25">
      <c r="A24" s="38">
        <v>18</v>
      </c>
      <c r="B24" s="13" t="s">
        <v>22</v>
      </c>
      <c r="C24" s="12"/>
      <c r="D24" s="12"/>
      <c r="E24" s="12"/>
      <c r="F24" s="12"/>
      <c r="G24" s="12"/>
      <c r="H24" s="12"/>
      <c r="I24" s="12"/>
    </row>
    <row r="25" spans="1:9" x14ac:dyDescent="0.25">
      <c r="A25" s="38">
        <v>19</v>
      </c>
      <c r="B25" s="13" t="s">
        <v>23</v>
      </c>
      <c r="C25" s="12"/>
      <c r="D25" s="12"/>
      <c r="E25" s="12"/>
      <c r="F25" s="12"/>
      <c r="G25" s="12"/>
      <c r="H25" s="12"/>
      <c r="I25" s="12"/>
    </row>
    <row r="26" spans="1:9" x14ac:dyDescent="0.25">
      <c r="A26" s="38">
        <v>20</v>
      </c>
      <c r="B26" s="13" t="s">
        <v>24</v>
      </c>
      <c r="C26" s="12"/>
      <c r="D26" s="12"/>
      <c r="E26" s="12"/>
      <c r="F26" s="12"/>
      <c r="G26" s="12"/>
      <c r="H26" s="12"/>
      <c r="I26" s="12"/>
    </row>
    <row r="27" spans="1:9" x14ac:dyDescent="0.25">
      <c r="A27" s="38">
        <v>21</v>
      </c>
      <c r="B27" s="13" t="s">
        <v>25</v>
      </c>
      <c r="C27" s="12"/>
      <c r="D27" s="12"/>
      <c r="E27" s="12"/>
      <c r="F27" s="12"/>
      <c r="G27" s="12"/>
      <c r="H27" s="12"/>
      <c r="I27" s="12"/>
    </row>
    <row r="28" spans="1:9" x14ac:dyDescent="0.25">
      <c r="A28" s="38">
        <v>22</v>
      </c>
      <c r="B28" s="13" t="s">
        <v>26</v>
      </c>
      <c r="C28" s="12"/>
      <c r="D28" s="12"/>
      <c r="E28" s="12"/>
      <c r="F28" s="12"/>
      <c r="G28" s="12"/>
      <c r="H28" s="12"/>
      <c r="I28" s="12"/>
    </row>
    <row r="29" spans="1:9" x14ac:dyDescent="0.25">
      <c r="A29" s="38">
        <v>23</v>
      </c>
      <c r="B29" s="13" t="s">
        <v>27</v>
      </c>
      <c r="C29" s="12"/>
      <c r="D29" s="12"/>
      <c r="E29" s="12"/>
      <c r="F29" s="12"/>
      <c r="G29" s="12"/>
      <c r="H29" s="12"/>
      <c r="I29" s="12"/>
    </row>
    <row r="30" spans="1:9" x14ac:dyDescent="0.25">
      <c r="A30" s="38">
        <v>24</v>
      </c>
      <c r="B30" s="13" t="s">
        <v>28</v>
      </c>
      <c r="C30" s="12"/>
      <c r="D30" s="12"/>
      <c r="E30" s="12"/>
      <c r="F30" s="12"/>
      <c r="G30" s="12"/>
      <c r="H30" s="12"/>
      <c r="I30" s="12"/>
    </row>
    <row r="31" spans="1:9" x14ac:dyDescent="0.25">
      <c r="A31" s="38">
        <v>25</v>
      </c>
      <c r="B31" s="13" t="s">
        <v>274</v>
      </c>
      <c r="C31" s="12"/>
      <c r="D31" s="12"/>
      <c r="E31" s="12"/>
      <c r="F31" s="12"/>
      <c r="G31" s="12"/>
      <c r="H31" s="12"/>
      <c r="I31" s="12"/>
    </row>
    <row r="32" spans="1:9" s="43" customFormat="1" ht="15.75" x14ac:dyDescent="0.25">
      <c r="A32" s="320" t="s">
        <v>78</v>
      </c>
      <c r="B32" s="321"/>
      <c r="C32" s="77">
        <v>0</v>
      </c>
      <c r="D32" s="77">
        <v>0</v>
      </c>
      <c r="E32" s="77">
        <v>0</v>
      </c>
      <c r="F32" s="77">
        <v>4</v>
      </c>
      <c r="G32" s="77">
        <v>4</v>
      </c>
      <c r="H32" s="77">
        <v>0</v>
      </c>
      <c r="I32" s="76">
        <v>0</v>
      </c>
    </row>
  </sheetData>
  <mergeCells count="10">
    <mergeCell ref="A1:I1"/>
    <mergeCell ref="A32:B32"/>
    <mergeCell ref="A3:A5"/>
    <mergeCell ref="B3:B5"/>
    <mergeCell ref="C3:C5"/>
    <mergeCell ref="D3:D5"/>
    <mergeCell ref="E3:E5"/>
    <mergeCell ref="F3:I3"/>
    <mergeCell ref="F4:F5"/>
    <mergeCell ref="G4:I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4.28515625" customWidth="1"/>
    <col min="2" max="2" width="17.140625" customWidth="1"/>
    <col min="3" max="9" width="10.7109375" customWidth="1"/>
  </cols>
  <sheetData>
    <row r="1" spans="1:11" s="41" customFormat="1" ht="15.75" x14ac:dyDescent="0.25">
      <c r="A1" s="301" t="s">
        <v>76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7.5" customHeight="1" x14ac:dyDescent="0.25"/>
    <row r="3" spans="1:11" s="55" customFormat="1" ht="16.5" customHeight="1" x14ac:dyDescent="0.2">
      <c r="A3" s="316" t="s">
        <v>82</v>
      </c>
      <c r="B3" s="310" t="s">
        <v>157</v>
      </c>
      <c r="C3" s="298" t="s">
        <v>165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1" s="55" customFormat="1" ht="15.7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30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5" customFormat="1" ht="12.75" x14ac:dyDescent="0.2">
      <c r="A6" s="53" t="s">
        <v>30</v>
      </c>
      <c r="B6" s="53" t="s">
        <v>5</v>
      </c>
      <c r="C6" s="63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</row>
    <row r="7" spans="1:11" x14ac:dyDescent="0.25">
      <c r="A7" s="38">
        <v>1</v>
      </c>
      <c r="B7" s="13" t="s">
        <v>6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32"/>
    </row>
    <row r="8" spans="1:11" x14ac:dyDescent="0.25">
      <c r="A8" s="38">
        <v>2</v>
      </c>
      <c r="B8" s="13" t="s">
        <v>7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32"/>
    </row>
    <row r="9" spans="1:11" x14ac:dyDescent="0.25">
      <c r="A9" s="38">
        <v>3</v>
      </c>
      <c r="B9" s="13" t="s">
        <v>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32"/>
    </row>
    <row r="10" spans="1:11" x14ac:dyDescent="0.25">
      <c r="A10" s="38">
        <v>4</v>
      </c>
      <c r="B10" s="13" t="s">
        <v>8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32"/>
    </row>
    <row r="11" spans="1:11" x14ac:dyDescent="0.25">
      <c r="A11" s="38">
        <v>5</v>
      </c>
      <c r="B11" s="13" t="s">
        <v>9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32"/>
    </row>
    <row r="12" spans="1:11" x14ac:dyDescent="0.25">
      <c r="A12" s="38">
        <v>6</v>
      </c>
      <c r="B12" s="13" t="s">
        <v>10</v>
      </c>
      <c r="C12" s="140">
        <v>72</v>
      </c>
      <c r="D12" s="172">
        <v>13559</v>
      </c>
      <c r="E12" s="172">
        <v>770</v>
      </c>
      <c r="F12" s="172">
        <v>1017</v>
      </c>
      <c r="G12" s="140">
        <v>444</v>
      </c>
      <c r="H12" s="140">
        <v>480</v>
      </c>
      <c r="I12" s="140">
        <v>93</v>
      </c>
      <c r="J12" s="132"/>
    </row>
    <row r="13" spans="1:11" x14ac:dyDescent="0.25">
      <c r="A13" s="38">
        <v>7</v>
      </c>
      <c r="B13" s="13" t="s">
        <v>11</v>
      </c>
      <c r="C13" s="140">
        <v>0</v>
      </c>
      <c r="D13" s="172">
        <v>0</v>
      </c>
      <c r="E13" s="172">
        <v>0</v>
      </c>
      <c r="F13" s="172">
        <v>0</v>
      </c>
      <c r="G13" s="140">
        <v>0</v>
      </c>
      <c r="H13" s="140">
        <v>0</v>
      </c>
      <c r="I13" s="140">
        <v>0</v>
      </c>
      <c r="J13" s="132"/>
    </row>
    <row r="14" spans="1:11" x14ac:dyDescent="0.25">
      <c r="A14" s="38">
        <v>8</v>
      </c>
      <c r="B14" s="13" t="s">
        <v>12</v>
      </c>
      <c r="C14" s="140">
        <v>0</v>
      </c>
      <c r="D14" s="172">
        <v>0</v>
      </c>
      <c r="E14" s="172">
        <v>0</v>
      </c>
      <c r="F14" s="172">
        <v>0</v>
      </c>
      <c r="G14" s="140">
        <v>0</v>
      </c>
      <c r="H14" s="140">
        <v>0</v>
      </c>
      <c r="I14" s="140">
        <v>0</v>
      </c>
      <c r="J14" s="132"/>
    </row>
    <row r="15" spans="1:11" x14ac:dyDescent="0.25">
      <c r="A15" s="38">
        <v>9</v>
      </c>
      <c r="B15" s="13" t="s">
        <v>13</v>
      </c>
      <c r="C15" s="140">
        <v>0</v>
      </c>
      <c r="D15" s="172">
        <v>0</v>
      </c>
      <c r="E15" s="172">
        <v>0</v>
      </c>
      <c r="F15" s="172">
        <v>0</v>
      </c>
      <c r="G15" s="140">
        <v>0</v>
      </c>
      <c r="H15" s="140">
        <v>0</v>
      </c>
      <c r="I15" s="140">
        <v>0</v>
      </c>
      <c r="J15" s="132"/>
    </row>
    <row r="16" spans="1:11" x14ac:dyDescent="0.25">
      <c r="A16" s="38">
        <v>10</v>
      </c>
      <c r="B16" s="13" t="s">
        <v>14</v>
      </c>
      <c r="C16" s="140">
        <v>0</v>
      </c>
      <c r="D16" s="172">
        <v>0</v>
      </c>
      <c r="E16" s="172">
        <v>0</v>
      </c>
      <c r="F16" s="172">
        <v>0</v>
      </c>
      <c r="G16" s="140">
        <v>0</v>
      </c>
      <c r="H16" s="140">
        <v>0</v>
      </c>
      <c r="I16" s="140">
        <v>0</v>
      </c>
      <c r="J16" s="132"/>
    </row>
    <row r="17" spans="1:10" x14ac:dyDescent="0.25">
      <c r="A17" s="38">
        <v>11</v>
      </c>
      <c r="B17" s="13" t="s">
        <v>15</v>
      </c>
      <c r="C17" s="140">
        <v>0</v>
      </c>
      <c r="D17" s="172">
        <v>0</v>
      </c>
      <c r="E17" s="172">
        <v>0</v>
      </c>
      <c r="F17" s="172">
        <v>0</v>
      </c>
      <c r="G17" s="140">
        <v>0</v>
      </c>
      <c r="H17" s="140">
        <v>0</v>
      </c>
      <c r="I17" s="140">
        <v>0</v>
      </c>
      <c r="J17" s="132"/>
    </row>
    <row r="18" spans="1:10" x14ac:dyDescent="0.25">
      <c r="A18" s="38">
        <v>12</v>
      </c>
      <c r="B18" s="13" t="s">
        <v>16</v>
      </c>
      <c r="C18" s="140">
        <v>0</v>
      </c>
      <c r="D18" s="172">
        <v>0</v>
      </c>
      <c r="E18" s="172">
        <v>0</v>
      </c>
      <c r="F18" s="172">
        <v>0</v>
      </c>
      <c r="G18" s="140">
        <v>0</v>
      </c>
      <c r="H18" s="140">
        <v>0</v>
      </c>
      <c r="I18" s="140">
        <v>0</v>
      </c>
      <c r="J18" s="132"/>
    </row>
    <row r="19" spans="1:10" x14ac:dyDescent="0.25">
      <c r="A19" s="38">
        <v>13</v>
      </c>
      <c r="B19" s="13" t="s">
        <v>17</v>
      </c>
      <c r="C19" s="140">
        <v>0</v>
      </c>
      <c r="D19" s="172">
        <v>0</v>
      </c>
      <c r="E19" s="172">
        <v>0</v>
      </c>
      <c r="F19" s="172">
        <v>0</v>
      </c>
      <c r="G19" s="140">
        <v>0</v>
      </c>
      <c r="H19" s="140">
        <v>0</v>
      </c>
      <c r="I19" s="140">
        <v>0</v>
      </c>
      <c r="J19" s="132"/>
    </row>
    <row r="20" spans="1:10" x14ac:dyDescent="0.25">
      <c r="A20" s="38">
        <v>14</v>
      </c>
      <c r="B20" s="13" t="s">
        <v>18</v>
      </c>
      <c r="C20" s="140">
        <v>0</v>
      </c>
      <c r="D20" s="172">
        <v>0</v>
      </c>
      <c r="E20" s="172">
        <v>0</v>
      </c>
      <c r="F20" s="172">
        <v>0</v>
      </c>
      <c r="G20" s="140">
        <v>0</v>
      </c>
      <c r="H20" s="140">
        <v>0</v>
      </c>
      <c r="I20" s="140">
        <v>0</v>
      </c>
      <c r="J20" s="132"/>
    </row>
    <row r="21" spans="1:10" x14ac:dyDescent="0.25">
      <c r="A21" s="38">
        <v>15</v>
      </c>
      <c r="B21" s="13" t="s">
        <v>19</v>
      </c>
      <c r="C21" s="140">
        <v>0</v>
      </c>
      <c r="D21" s="172">
        <v>0</v>
      </c>
      <c r="E21" s="172">
        <v>0</v>
      </c>
      <c r="F21" s="172">
        <v>0</v>
      </c>
      <c r="G21" s="140">
        <v>0</v>
      </c>
      <c r="H21" s="140">
        <v>0</v>
      </c>
      <c r="I21" s="140">
        <v>0</v>
      </c>
      <c r="J21" s="132"/>
    </row>
    <row r="22" spans="1:10" x14ac:dyDescent="0.25">
      <c r="A22" s="38">
        <v>16</v>
      </c>
      <c r="B22" s="13" t="s">
        <v>20</v>
      </c>
      <c r="C22" s="140">
        <v>0</v>
      </c>
      <c r="D22" s="172">
        <v>0</v>
      </c>
      <c r="E22" s="172">
        <v>0</v>
      </c>
      <c r="F22" s="172">
        <v>0</v>
      </c>
      <c r="G22" s="140">
        <v>0</v>
      </c>
      <c r="H22" s="140">
        <v>0</v>
      </c>
      <c r="I22" s="140">
        <v>0</v>
      </c>
      <c r="J22" s="132"/>
    </row>
    <row r="23" spans="1:10" x14ac:dyDescent="0.25">
      <c r="A23" s="38">
        <v>17</v>
      </c>
      <c r="B23" s="13" t="s">
        <v>21</v>
      </c>
      <c r="C23" s="140">
        <v>0</v>
      </c>
      <c r="D23" s="172">
        <v>0</v>
      </c>
      <c r="E23" s="172">
        <v>0</v>
      </c>
      <c r="F23" s="172">
        <v>0</v>
      </c>
      <c r="G23" s="140">
        <v>0</v>
      </c>
      <c r="H23" s="140">
        <v>0</v>
      </c>
      <c r="I23" s="140">
        <v>0</v>
      </c>
      <c r="J23" s="132"/>
    </row>
    <row r="24" spans="1:10" x14ac:dyDescent="0.25">
      <c r="A24" s="38">
        <v>18</v>
      </c>
      <c r="B24" s="13" t="s">
        <v>22</v>
      </c>
      <c r="C24" s="140">
        <v>0</v>
      </c>
      <c r="D24" s="172">
        <v>0</v>
      </c>
      <c r="E24" s="172">
        <v>0</v>
      </c>
      <c r="F24" s="172">
        <v>0</v>
      </c>
      <c r="G24" s="140">
        <v>0</v>
      </c>
      <c r="H24" s="140">
        <v>0</v>
      </c>
      <c r="I24" s="140">
        <v>0</v>
      </c>
      <c r="J24" s="132"/>
    </row>
    <row r="25" spans="1:10" x14ac:dyDescent="0.25">
      <c r="A25" s="38">
        <v>19</v>
      </c>
      <c r="B25" s="13" t="s">
        <v>23</v>
      </c>
      <c r="C25" s="140">
        <v>0</v>
      </c>
      <c r="D25" s="172">
        <v>0</v>
      </c>
      <c r="E25" s="172">
        <v>0</v>
      </c>
      <c r="F25" s="172">
        <v>0</v>
      </c>
      <c r="G25" s="140">
        <v>0</v>
      </c>
      <c r="H25" s="140">
        <v>0</v>
      </c>
      <c r="I25" s="140">
        <v>0</v>
      </c>
      <c r="J25" s="132"/>
    </row>
    <row r="26" spans="1:10" x14ac:dyDescent="0.25">
      <c r="A26" s="38">
        <v>20</v>
      </c>
      <c r="B26" s="13" t="s">
        <v>24</v>
      </c>
      <c r="C26" s="140">
        <v>0</v>
      </c>
      <c r="D26" s="172">
        <v>0</v>
      </c>
      <c r="E26" s="172">
        <v>0</v>
      </c>
      <c r="F26" s="172">
        <v>0</v>
      </c>
      <c r="G26" s="140">
        <v>0</v>
      </c>
      <c r="H26" s="140">
        <v>0</v>
      </c>
      <c r="I26" s="140">
        <v>0</v>
      </c>
      <c r="J26" s="132"/>
    </row>
    <row r="27" spans="1:10" x14ac:dyDescent="0.25">
      <c r="A27" s="38">
        <v>21</v>
      </c>
      <c r="B27" s="13" t="s">
        <v>25</v>
      </c>
      <c r="C27" s="140">
        <v>0</v>
      </c>
      <c r="D27" s="172">
        <v>0</v>
      </c>
      <c r="E27" s="172">
        <v>0</v>
      </c>
      <c r="F27" s="172">
        <v>0</v>
      </c>
      <c r="G27" s="140">
        <v>0</v>
      </c>
      <c r="H27" s="140">
        <v>0</v>
      </c>
      <c r="I27" s="140">
        <v>0</v>
      </c>
      <c r="J27" s="132"/>
    </row>
    <row r="28" spans="1:10" x14ac:dyDescent="0.25">
      <c r="A28" s="38">
        <v>22</v>
      </c>
      <c r="B28" s="13" t="s">
        <v>26</v>
      </c>
      <c r="C28" s="140">
        <v>0</v>
      </c>
      <c r="D28" s="172">
        <v>0</v>
      </c>
      <c r="E28" s="172">
        <v>0</v>
      </c>
      <c r="F28" s="172">
        <v>0</v>
      </c>
      <c r="G28" s="140">
        <v>0</v>
      </c>
      <c r="H28" s="140">
        <v>0</v>
      </c>
      <c r="I28" s="140">
        <v>0</v>
      </c>
      <c r="J28" s="132"/>
    </row>
    <row r="29" spans="1:10" x14ac:dyDescent="0.25">
      <c r="A29" s="38">
        <v>23</v>
      </c>
      <c r="B29" s="13" t="s">
        <v>27</v>
      </c>
      <c r="C29" s="140">
        <v>0</v>
      </c>
      <c r="D29" s="172">
        <v>0</v>
      </c>
      <c r="E29" s="172">
        <v>0</v>
      </c>
      <c r="F29" s="172">
        <v>0</v>
      </c>
      <c r="G29" s="140">
        <v>0</v>
      </c>
      <c r="H29" s="140">
        <v>0</v>
      </c>
      <c r="I29" s="140">
        <v>0</v>
      </c>
      <c r="J29" s="132"/>
    </row>
    <row r="30" spans="1:10" x14ac:dyDescent="0.25">
      <c r="A30" s="38">
        <v>24</v>
      </c>
      <c r="B30" s="13" t="s">
        <v>28</v>
      </c>
      <c r="C30" s="140">
        <v>0</v>
      </c>
      <c r="D30" s="172">
        <v>0</v>
      </c>
      <c r="E30" s="172">
        <v>0</v>
      </c>
      <c r="F30" s="172">
        <v>0</v>
      </c>
      <c r="G30" s="140">
        <v>0</v>
      </c>
      <c r="H30" s="140">
        <v>0</v>
      </c>
      <c r="I30" s="140">
        <v>0</v>
      </c>
      <c r="J30" s="132"/>
    </row>
    <row r="31" spans="1:10" x14ac:dyDescent="0.25">
      <c r="A31" s="38">
        <v>25</v>
      </c>
      <c r="B31" s="13" t="s">
        <v>274</v>
      </c>
      <c r="C31" s="140">
        <v>0</v>
      </c>
      <c r="D31" s="172">
        <v>0</v>
      </c>
      <c r="E31" s="172">
        <v>0</v>
      </c>
      <c r="F31" s="172">
        <v>0</v>
      </c>
      <c r="G31" s="140">
        <v>0</v>
      </c>
      <c r="H31" s="140">
        <v>0</v>
      </c>
      <c r="I31" s="140">
        <v>0</v>
      </c>
      <c r="J31" s="132"/>
    </row>
    <row r="32" spans="1:10" s="45" customFormat="1" ht="15.75" x14ac:dyDescent="0.25">
      <c r="A32" s="314" t="s">
        <v>78</v>
      </c>
      <c r="B32" s="317"/>
      <c r="C32" s="143">
        <v>72</v>
      </c>
      <c r="D32" s="183">
        <v>13559</v>
      </c>
      <c r="E32" s="183">
        <v>770</v>
      </c>
      <c r="F32" s="183">
        <v>1017</v>
      </c>
      <c r="G32" s="143">
        <v>444</v>
      </c>
      <c r="H32" s="143">
        <v>480</v>
      </c>
      <c r="I32" s="143">
        <v>93</v>
      </c>
    </row>
  </sheetData>
  <mergeCells count="10">
    <mergeCell ref="A1:I1"/>
    <mergeCell ref="A32:B32"/>
    <mergeCell ref="A3:A5"/>
    <mergeCell ref="B3:B5"/>
    <mergeCell ref="C3:C5"/>
    <mergeCell ref="D3:D5"/>
    <mergeCell ref="E3:E5"/>
    <mergeCell ref="F3:I3"/>
    <mergeCell ref="F4:F5"/>
    <mergeCell ref="G4:I4"/>
  </mergeCells>
  <conditionalFormatting sqref="D13:F31">
    <cfRule type="cellIs" dxfId="76" priority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4.42578125" customWidth="1"/>
    <col min="2" max="2" width="17.140625" customWidth="1"/>
    <col min="3" max="9" width="10.7109375" customWidth="1"/>
  </cols>
  <sheetData>
    <row r="1" spans="1:11" s="41" customFormat="1" ht="15.75" x14ac:dyDescent="0.25">
      <c r="A1" s="301" t="s">
        <v>77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6" customHeight="1" x14ac:dyDescent="0.25"/>
    <row r="3" spans="1:11" s="55" customFormat="1" ht="18" customHeight="1" x14ac:dyDescent="0.2">
      <c r="A3" s="316" t="s">
        <v>82</v>
      </c>
      <c r="B3" s="310" t="s">
        <v>157</v>
      </c>
      <c r="C3" s="298" t="s">
        <v>167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1" s="55" customFormat="1" ht="13.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28.5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5" customFormat="1" ht="12.75" x14ac:dyDescent="0.2">
      <c r="A6" s="53" t="s">
        <v>30</v>
      </c>
      <c r="B6" s="53" t="s">
        <v>5</v>
      </c>
      <c r="C6" s="53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</row>
    <row r="7" spans="1:11" x14ac:dyDescent="0.25">
      <c r="A7" s="38">
        <v>1</v>
      </c>
      <c r="B7" s="3" t="s">
        <v>6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32"/>
      <c r="K7" s="132"/>
    </row>
    <row r="8" spans="1:11" x14ac:dyDescent="0.25">
      <c r="A8" s="38">
        <v>2</v>
      </c>
      <c r="B8" s="3" t="s">
        <v>7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32"/>
      <c r="K8" s="132"/>
    </row>
    <row r="9" spans="1:11" x14ac:dyDescent="0.25">
      <c r="A9" s="38">
        <v>3</v>
      </c>
      <c r="B9" s="3" t="s">
        <v>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32"/>
      <c r="K9" s="132"/>
    </row>
    <row r="10" spans="1:11" x14ac:dyDescent="0.25">
      <c r="A10" s="38">
        <v>4</v>
      </c>
      <c r="B10" s="3" t="s">
        <v>8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32"/>
      <c r="K10" s="132"/>
    </row>
    <row r="11" spans="1:11" x14ac:dyDescent="0.25">
      <c r="A11" s="38">
        <v>5</v>
      </c>
      <c r="B11" s="3" t="s">
        <v>9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32"/>
      <c r="K11" s="132"/>
    </row>
    <row r="12" spans="1:11" x14ac:dyDescent="0.25">
      <c r="A12" s="38">
        <v>6</v>
      </c>
      <c r="B12" s="3" t="s">
        <v>10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32"/>
      <c r="K12" s="132"/>
    </row>
    <row r="13" spans="1:11" x14ac:dyDescent="0.25">
      <c r="A13" s="38">
        <v>7</v>
      </c>
      <c r="B13" s="3" t="s">
        <v>11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32"/>
      <c r="K13" s="132"/>
    </row>
    <row r="14" spans="1:11" x14ac:dyDescent="0.25">
      <c r="A14" s="38">
        <v>8</v>
      </c>
      <c r="B14" s="3" t="s">
        <v>12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32"/>
      <c r="K14" s="132"/>
    </row>
    <row r="15" spans="1:11" x14ac:dyDescent="0.25">
      <c r="A15" s="38">
        <v>9</v>
      </c>
      <c r="B15" s="3" t="s">
        <v>13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32"/>
      <c r="K15" s="132"/>
    </row>
    <row r="16" spans="1:11" x14ac:dyDescent="0.25">
      <c r="A16" s="38">
        <v>10</v>
      </c>
      <c r="B16" s="3" t="s">
        <v>14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32"/>
      <c r="K16" s="132"/>
    </row>
    <row r="17" spans="1:11" x14ac:dyDescent="0.25">
      <c r="A17" s="38">
        <v>11</v>
      </c>
      <c r="B17" s="3" t="s">
        <v>15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32"/>
      <c r="K17" s="132"/>
    </row>
    <row r="18" spans="1:11" x14ac:dyDescent="0.25">
      <c r="A18" s="38">
        <v>12</v>
      </c>
      <c r="B18" s="3" t="s">
        <v>16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32"/>
      <c r="K18" s="132"/>
    </row>
    <row r="19" spans="1:11" x14ac:dyDescent="0.25">
      <c r="A19" s="38">
        <v>13</v>
      </c>
      <c r="B19" s="3" t="s">
        <v>17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32"/>
      <c r="K19" s="132"/>
    </row>
    <row r="20" spans="1:11" x14ac:dyDescent="0.25">
      <c r="A20" s="38">
        <v>14</v>
      </c>
      <c r="B20" s="3" t="s">
        <v>18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32"/>
      <c r="K20" s="132"/>
    </row>
    <row r="21" spans="1:11" x14ac:dyDescent="0.25">
      <c r="A21" s="38">
        <v>15</v>
      </c>
      <c r="B21" s="3" t="s">
        <v>19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32"/>
      <c r="K21" s="132"/>
    </row>
    <row r="22" spans="1:11" x14ac:dyDescent="0.25">
      <c r="A22" s="38">
        <v>16</v>
      </c>
      <c r="B22" s="3" t="s">
        <v>20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32"/>
      <c r="K22" s="132"/>
    </row>
    <row r="23" spans="1:11" x14ac:dyDescent="0.25">
      <c r="A23" s="38">
        <v>17</v>
      </c>
      <c r="B23" s="3" t="s">
        <v>21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32"/>
      <c r="K23" s="132"/>
    </row>
    <row r="24" spans="1:11" x14ac:dyDescent="0.25">
      <c r="A24" s="38">
        <v>18</v>
      </c>
      <c r="B24" s="3" t="s">
        <v>22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32"/>
      <c r="K24" s="132"/>
    </row>
    <row r="25" spans="1:11" x14ac:dyDescent="0.25">
      <c r="A25" s="38">
        <v>19</v>
      </c>
      <c r="B25" s="3" t="s">
        <v>23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32"/>
      <c r="K25" s="132"/>
    </row>
    <row r="26" spans="1:11" x14ac:dyDescent="0.25">
      <c r="A26" s="38">
        <v>20</v>
      </c>
      <c r="B26" s="3" t="s">
        <v>24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32"/>
      <c r="K26" s="132"/>
    </row>
    <row r="27" spans="1:11" x14ac:dyDescent="0.25">
      <c r="A27" s="38">
        <v>21</v>
      </c>
      <c r="B27" s="3" t="s">
        <v>25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32"/>
      <c r="K27" s="132"/>
    </row>
    <row r="28" spans="1:11" x14ac:dyDescent="0.25">
      <c r="A28" s="38">
        <v>22</v>
      </c>
      <c r="B28" s="3" t="s">
        <v>26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32"/>
      <c r="K28" s="132"/>
    </row>
    <row r="29" spans="1:11" x14ac:dyDescent="0.25">
      <c r="A29" s="38">
        <v>23</v>
      </c>
      <c r="B29" s="3" t="s">
        <v>27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32"/>
      <c r="K29" s="132"/>
    </row>
    <row r="30" spans="1:11" x14ac:dyDescent="0.25">
      <c r="A30" s="38">
        <v>24</v>
      </c>
      <c r="B30" s="3" t="s">
        <v>28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32"/>
      <c r="K30" s="132"/>
    </row>
    <row r="31" spans="1:11" s="47" customFormat="1" x14ac:dyDescent="0.25">
      <c r="A31" s="38">
        <v>25</v>
      </c>
      <c r="B31" s="3" t="s">
        <v>274</v>
      </c>
      <c r="C31" s="140">
        <v>1</v>
      </c>
      <c r="D31" s="140">
        <v>145</v>
      </c>
      <c r="E31" s="140">
        <v>12</v>
      </c>
      <c r="F31" s="140">
        <v>12</v>
      </c>
      <c r="G31" s="140">
        <v>5</v>
      </c>
      <c r="H31" s="140">
        <v>5</v>
      </c>
      <c r="I31" s="140">
        <v>2</v>
      </c>
      <c r="J31" s="132"/>
      <c r="K31" s="132"/>
    </row>
    <row r="32" spans="1:11" s="48" customFormat="1" ht="15.75" x14ac:dyDescent="0.25">
      <c r="A32" s="302" t="s">
        <v>78</v>
      </c>
      <c r="B32" s="322"/>
      <c r="C32" s="77">
        <v>1</v>
      </c>
      <c r="D32" s="76">
        <v>145</v>
      </c>
      <c r="E32" s="76">
        <v>12</v>
      </c>
      <c r="F32" s="76">
        <v>12</v>
      </c>
      <c r="G32" s="76">
        <v>5</v>
      </c>
      <c r="H32" s="77">
        <v>5</v>
      </c>
      <c r="I32" s="77">
        <v>2</v>
      </c>
    </row>
  </sheetData>
  <mergeCells count="10">
    <mergeCell ref="A1:I1"/>
    <mergeCell ref="A32:B32"/>
    <mergeCell ref="A3:A5"/>
    <mergeCell ref="B3:B5"/>
    <mergeCell ref="C3:C5"/>
    <mergeCell ref="D3:D5"/>
    <mergeCell ref="E3:E5"/>
    <mergeCell ref="F3:I3"/>
    <mergeCell ref="F4:F5"/>
    <mergeCell ref="G4:I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5.28515625" style="5" customWidth="1"/>
    <col min="2" max="2" width="17.140625" style="1" customWidth="1"/>
    <col min="3" max="9" width="10.7109375" style="1" customWidth="1"/>
    <col min="10" max="16384" width="9.140625" style="1"/>
  </cols>
  <sheetData>
    <row r="1" spans="1:11" s="41" customFormat="1" ht="36.75" customHeight="1" x14ac:dyDescent="0.25">
      <c r="A1" s="422" t="s">
        <v>460</v>
      </c>
      <c r="B1" s="423"/>
      <c r="C1" s="423"/>
      <c r="D1" s="423"/>
      <c r="E1" s="423"/>
      <c r="F1" s="423"/>
      <c r="G1" s="423"/>
      <c r="H1" s="423"/>
      <c r="I1" s="423"/>
      <c r="J1" s="233" t="str">
        <f>HYPERLINK(CONCATENATE("[Byuleten D_7_8_2019_2020.xlsx]",T(ADDRESS(1,1,,1,"Зміст"))),"Зміст")</f>
        <v>Зміст</v>
      </c>
      <c r="K1" s="274"/>
    </row>
    <row r="2" spans="1:11" ht="18.75" customHeight="1" x14ac:dyDescent="0.25">
      <c r="A2" s="316" t="s">
        <v>82</v>
      </c>
      <c r="B2" s="310" t="s">
        <v>157</v>
      </c>
      <c r="C2" s="298" t="s">
        <v>167</v>
      </c>
      <c r="D2" s="298" t="s">
        <v>166</v>
      </c>
      <c r="E2" s="298" t="s">
        <v>410</v>
      </c>
      <c r="F2" s="312" t="s">
        <v>270</v>
      </c>
      <c r="G2" s="312"/>
      <c r="H2" s="312"/>
      <c r="I2" s="312"/>
    </row>
    <row r="3" spans="1:11" s="55" customFormat="1" ht="15.75" customHeight="1" x14ac:dyDescent="0.2">
      <c r="A3" s="316"/>
      <c r="B3" s="311"/>
      <c r="C3" s="299"/>
      <c r="D3" s="299"/>
      <c r="E3" s="299"/>
      <c r="F3" s="312" t="s">
        <v>154</v>
      </c>
      <c r="G3" s="312" t="s">
        <v>1</v>
      </c>
      <c r="H3" s="312"/>
      <c r="I3" s="312"/>
    </row>
    <row r="4" spans="1:11" s="55" customFormat="1" ht="26.25" customHeight="1" x14ac:dyDescent="0.2">
      <c r="A4" s="316"/>
      <c r="B4" s="311"/>
      <c r="C4" s="300"/>
      <c r="D4" s="300"/>
      <c r="E4" s="300"/>
      <c r="F4" s="312"/>
      <c r="G4" s="243" t="s">
        <v>2</v>
      </c>
      <c r="H4" s="243" t="s">
        <v>3</v>
      </c>
      <c r="I4" s="243" t="s">
        <v>4</v>
      </c>
    </row>
    <row r="5" spans="1:11" s="44" customFormat="1" ht="15" customHeight="1" x14ac:dyDescent="0.2">
      <c r="A5" s="42" t="s">
        <v>271</v>
      </c>
      <c r="B5" s="247" t="s">
        <v>5</v>
      </c>
      <c r="C5" s="75">
        <v>1</v>
      </c>
      <c r="D5" s="75">
        <v>2</v>
      </c>
      <c r="E5" s="54">
        <v>3</v>
      </c>
      <c r="F5" s="42">
        <v>4</v>
      </c>
      <c r="G5" s="42">
        <v>5</v>
      </c>
      <c r="H5" s="42">
        <v>6</v>
      </c>
      <c r="I5" s="42">
        <v>7</v>
      </c>
    </row>
    <row r="6" spans="1:11" x14ac:dyDescent="0.25">
      <c r="A6" s="50">
        <v>1</v>
      </c>
      <c r="B6" s="245" t="s">
        <v>33</v>
      </c>
      <c r="C6" s="246">
        <v>4</v>
      </c>
      <c r="D6" s="246">
        <v>4168</v>
      </c>
      <c r="E6" s="246">
        <v>156</v>
      </c>
      <c r="F6" s="3"/>
      <c r="G6" s="3"/>
      <c r="H6" s="3"/>
      <c r="I6" s="3"/>
    </row>
    <row r="7" spans="1:11" x14ac:dyDescent="0.25">
      <c r="A7" s="38">
        <v>2</v>
      </c>
      <c r="B7" s="15" t="s">
        <v>34</v>
      </c>
      <c r="C7" s="172">
        <v>1</v>
      </c>
      <c r="D7" s="172">
        <v>787</v>
      </c>
      <c r="E7" s="172">
        <v>31</v>
      </c>
      <c r="F7" s="3"/>
      <c r="G7" s="3"/>
      <c r="H7" s="3"/>
      <c r="I7" s="3"/>
    </row>
    <row r="8" spans="1:11" x14ac:dyDescent="0.25">
      <c r="A8" s="38">
        <v>3</v>
      </c>
      <c r="B8" s="15" t="s">
        <v>35</v>
      </c>
      <c r="C8" s="172">
        <v>97</v>
      </c>
      <c r="D8" s="172">
        <v>62473</v>
      </c>
      <c r="E8" s="172">
        <v>2293</v>
      </c>
      <c r="F8" s="3"/>
      <c r="G8" s="3"/>
      <c r="H8" s="3"/>
      <c r="I8" s="3"/>
    </row>
    <row r="9" spans="1:11" x14ac:dyDescent="0.25">
      <c r="A9" s="38">
        <v>4</v>
      </c>
      <c r="B9" s="15" t="s">
        <v>36</v>
      </c>
      <c r="C9" s="172">
        <v>152</v>
      </c>
      <c r="D9" s="172">
        <v>79545</v>
      </c>
      <c r="E9" s="172">
        <v>3259</v>
      </c>
      <c r="F9" s="3"/>
      <c r="G9" s="3"/>
      <c r="H9" s="3"/>
      <c r="I9" s="3"/>
    </row>
    <row r="10" spans="1:11" x14ac:dyDescent="0.25">
      <c r="A10" s="38">
        <v>5</v>
      </c>
      <c r="B10" s="15" t="s">
        <v>37</v>
      </c>
      <c r="C10" s="172">
        <v>2</v>
      </c>
      <c r="D10" s="172">
        <v>1597</v>
      </c>
      <c r="E10" s="172">
        <v>59</v>
      </c>
      <c r="F10" s="3"/>
      <c r="G10" s="3"/>
      <c r="H10" s="3"/>
      <c r="I10" s="3"/>
    </row>
    <row r="11" spans="1:11" x14ac:dyDescent="0.25">
      <c r="A11" s="38">
        <v>6</v>
      </c>
      <c r="B11" s="15" t="s">
        <v>38</v>
      </c>
      <c r="C11" s="172">
        <v>33</v>
      </c>
      <c r="D11" s="172">
        <v>11153</v>
      </c>
      <c r="E11" s="172">
        <v>653</v>
      </c>
      <c r="F11" s="3"/>
      <c r="G11" s="3"/>
      <c r="H11" s="3"/>
      <c r="I11" s="3"/>
    </row>
    <row r="12" spans="1:11" x14ac:dyDescent="0.25">
      <c r="A12" s="38">
        <v>7</v>
      </c>
      <c r="B12" s="15" t="s">
        <v>39</v>
      </c>
      <c r="C12" s="172">
        <v>75</v>
      </c>
      <c r="D12" s="172">
        <v>38958</v>
      </c>
      <c r="E12" s="172">
        <v>1578</v>
      </c>
      <c r="F12" s="3"/>
      <c r="G12" s="3"/>
      <c r="H12" s="3"/>
      <c r="I12" s="3"/>
    </row>
    <row r="13" spans="1:11" x14ac:dyDescent="0.25">
      <c r="A13" s="38">
        <v>3</v>
      </c>
      <c r="B13" s="15" t="s">
        <v>40</v>
      </c>
      <c r="C13" s="172">
        <v>1</v>
      </c>
      <c r="D13" s="172">
        <v>925</v>
      </c>
      <c r="E13" s="172">
        <v>41</v>
      </c>
      <c r="F13" s="3"/>
      <c r="G13" s="3"/>
      <c r="H13" s="3"/>
      <c r="I13" s="3"/>
    </row>
    <row r="14" spans="1:11" x14ac:dyDescent="0.25">
      <c r="A14" s="38">
        <v>9</v>
      </c>
      <c r="B14" s="15" t="s">
        <v>41</v>
      </c>
      <c r="C14" s="172">
        <v>5</v>
      </c>
      <c r="D14" s="172">
        <v>4903</v>
      </c>
      <c r="E14" s="172">
        <v>187</v>
      </c>
      <c r="F14" s="3"/>
      <c r="G14" s="3"/>
      <c r="H14" s="3"/>
      <c r="I14" s="3"/>
    </row>
    <row r="15" spans="1:11" x14ac:dyDescent="0.25">
      <c r="A15" s="38">
        <v>10</v>
      </c>
      <c r="B15" s="15" t="s">
        <v>42</v>
      </c>
      <c r="C15" s="172">
        <v>6</v>
      </c>
      <c r="D15" s="172">
        <v>3812</v>
      </c>
      <c r="E15" s="172">
        <v>170</v>
      </c>
      <c r="F15" s="3"/>
      <c r="G15" s="3"/>
      <c r="H15" s="3"/>
      <c r="I15" s="3"/>
    </row>
    <row r="16" spans="1:11" x14ac:dyDescent="0.25">
      <c r="A16" s="38">
        <v>11</v>
      </c>
      <c r="B16" s="15" t="s">
        <v>43</v>
      </c>
      <c r="C16" s="172">
        <v>81</v>
      </c>
      <c r="D16" s="172">
        <v>25364</v>
      </c>
      <c r="E16" s="172">
        <v>1240</v>
      </c>
      <c r="F16" s="3"/>
      <c r="G16" s="3"/>
      <c r="H16" s="3"/>
      <c r="I16" s="3"/>
    </row>
    <row r="17" spans="1:9" x14ac:dyDescent="0.25">
      <c r="A17" s="38">
        <v>12</v>
      </c>
      <c r="B17" s="15" t="s">
        <v>44</v>
      </c>
      <c r="C17" s="172">
        <v>5</v>
      </c>
      <c r="D17" s="172">
        <v>3195</v>
      </c>
      <c r="E17" s="172">
        <v>133</v>
      </c>
      <c r="F17" s="3"/>
      <c r="G17" s="3"/>
      <c r="H17" s="3"/>
      <c r="I17" s="3"/>
    </row>
    <row r="18" spans="1:9" x14ac:dyDescent="0.25">
      <c r="A18" s="38">
        <v>13</v>
      </c>
      <c r="B18" s="15" t="s">
        <v>45</v>
      </c>
      <c r="C18" s="172">
        <v>17</v>
      </c>
      <c r="D18" s="172">
        <v>10294</v>
      </c>
      <c r="E18" s="172">
        <v>397</v>
      </c>
      <c r="F18" s="3"/>
      <c r="G18" s="3"/>
      <c r="H18" s="3"/>
      <c r="I18" s="3"/>
    </row>
    <row r="19" spans="1:9" x14ac:dyDescent="0.25">
      <c r="A19" s="38">
        <v>14</v>
      </c>
      <c r="B19" s="15" t="s">
        <v>46</v>
      </c>
      <c r="C19" s="172">
        <v>199</v>
      </c>
      <c r="D19" s="172">
        <v>120064</v>
      </c>
      <c r="E19" s="172">
        <v>4926</v>
      </c>
      <c r="F19" s="3"/>
      <c r="G19" s="3"/>
      <c r="H19" s="3"/>
      <c r="I19" s="3"/>
    </row>
    <row r="20" spans="1:9" x14ac:dyDescent="0.25">
      <c r="A20" s="38">
        <v>15</v>
      </c>
      <c r="B20" s="15" t="s">
        <v>47</v>
      </c>
      <c r="C20" s="172">
        <v>2</v>
      </c>
      <c r="D20" s="172">
        <v>2397</v>
      </c>
      <c r="E20" s="172">
        <v>88</v>
      </c>
      <c r="F20" s="3"/>
      <c r="G20" s="3"/>
      <c r="H20" s="3"/>
      <c r="I20" s="3"/>
    </row>
    <row r="21" spans="1:9" x14ac:dyDescent="0.25">
      <c r="A21" s="38">
        <v>16</v>
      </c>
      <c r="B21" s="15" t="s">
        <v>48</v>
      </c>
      <c r="C21" s="172">
        <v>0</v>
      </c>
      <c r="D21" s="172">
        <v>0</v>
      </c>
      <c r="E21" s="172">
        <v>0</v>
      </c>
      <c r="F21" s="3"/>
      <c r="G21" s="3"/>
      <c r="H21" s="3"/>
      <c r="I21" s="3"/>
    </row>
    <row r="22" spans="1:9" x14ac:dyDescent="0.25">
      <c r="A22" s="38">
        <v>17</v>
      </c>
      <c r="B22" s="15" t="s">
        <v>49</v>
      </c>
      <c r="C22" s="172">
        <v>13</v>
      </c>
      <c r="D22" s="172">
        <v>3236</v>
      </c>
      <c r="E22" s="172">
        <v>164</v>
      </c>
      <c r="F22" s="3"/>
      <c r="G22" s="3"/>
      <c r="H22" s="3"/>
      <c r="I22" s="3"/>
    </row>
    <row r="23" spans="1:9" x14ac:dyDescent="0.25">
      <c r="A23" s="38">
        <v>18</v>
      </c>
      <c r="B23" s="15" t="s">
        <v>50</v>
      </c>
      <c r="C23" s="172">
        <v>0</v>
      </c>
      <c r="D23" s="172">
        <v>0</v>
      </c>
      <c r="E23" s="172">
        <v>0</v>
      </c>
      <c r="F23" s="3"/>
      <c r="G23" s="3"/>
      <c r="H23" s="3"/>
      <c r="I23" s="3"/>
    </row>
    <row r="24" spans="1:9" x14ac:dyDescent="0.25">
      <c r="A24" s="38">
        <v>19</v>
      </c>
      <c r="B24" s="15" t="s">
        <v>51</v>
      </c>
      <c r="C24" s="172">
        <v>135</v>
      </c>
      <c r="D24" s="172">
        <v>76429</v>
      </c>
      <c r="E24" s="172">
        <v>2948</v>
      </c>
      <c r="F24" s="3"/>
      <c r="G24" s="3"/>
      <c r="H24" s="3"/>
      <c r="I24" s="3"/>
    </row>
    <row r="25" spans="1:9" x14ac:dyDescent="0.25">
      <c r="A25" s="38">
        <v>20</v>
      </c>
      <c r="B25" s="15" t="s">
        <v>52</v>
      </c>
      <c r="C25" s="172">
        <v>30</v>
      </c>
      <c r="D25" s="172">
        <v>17480</v>
      </c>
      <c r="E25" s="172">
        <v>682</v>
      </c>
      <c r="F25" s="3"/>
      <c r="G25" s="3"/>
      <c r="H25" s="3"/>
      <c r="I25" s="3"/>
    </row>
    <row r="26" spans="1:9" x14ac:dyDescent="0.25">
      <c r="A26" s="38">
        <v>21</v>
      </c>
      <c r="B26" s="15" t="s">
        <v>53</v>
      </c>
      <c r="C26" s="172">
        <v>2</v>
      </c>
      <c r="D26" s="172">
        <v>732</v>
      </c>
      <c r="E26" s="172">
        <v>34</v>
      </c>
      <c r="F26" s="3"/>
      <c r="G26" s="3"/>
      <c r="H26" s="3"/>
      <c r="I26" s="3"/>
    </row>
    <row r="27" spans="1:9" x14ac:dyDescent="0.25">
      <c r="A27" s="38">
        <v>22</v>
      </c>
      <c r="B27" s="15" t="s">
        <v>54</v>
      </c>
      <c r="C27" s="172">
        <v>3</v>
      </c>
      <c r="D27" s="172">
        <v>2035</v>
      </c>
      <c r="E27" s="172">
        <v>73</v>
      </c>
      <c r="F27" s="3"/>
      <c r="G27" s="3"/>
      <c r="H27" s="3"/>
      <c r="I27" s="3"/>
    </row>
    <row r="28" spans="1:9" x14ac:dyDescent="0.25">
      <c r="A28" s="38">
        <v>23</v>
      </c>
      <c r="B28" s="15" t="s">
        <v>55</v>
      </c>
      <c r="C28" s="172">
        <v>19</v>
      </c>
      <c r="D28" s="172">
        <v>5200</v>
      </c>
      <c r="E28" s="172">
        <v>318</v>
      </c>
      <c r="F28" s="3"/>
      <c r="G28" s="3"/>
      <c r="H28" s="3"/>
      <c r="I28" s="3"/>
    </row>
    <row r="29" spans="1:9" x14ac:dyDescent="0.25">
      <c r="A29" s="38">
        <v>24</v>
      </c>
      <c r="B29" s="15" t="s">
        <v>56</v>
      </c>
      <c r="C29" s="172">
        <v>2</v>
      </c>
      <c r="D29" s="172">
        <v>617</v>
      </c>
      <c r="E29" s="172">
        <v>28</v>
      </c>
      <c r="F29" s="3"/>
      <c r="G29" s="3"/>
      <c r="H29" s="3"/>
      <c r="I29" s="3"/>
    </row>
    <row r="30" spans="1:9" x14ac:dyDescent="0.25">
      <c r="A30" s="38">
        <v>25</v>
      </c>
      <c r="B30" s="15" t="s">
        <v>57</v>
      </c>
      <c r="C30" s="172">
        <v>18</v>
      </c>
      <c r="D30" s="172">
        <v>9568</v>
      </c>
      <c r="E30" s="172">
        <v>411</v>
      </c>
      <c r="F30" s="3"/>
      <c r="G30" s="3"/>
      <c r="H30" s="3"/>
      <c r="I30" s="3"/>
    </row>
    <row r="31" spans="1:9" s="43" customFormat="1" ht="15.75" x14ac:dyDescent="0.25">
      <c r="A31" s="302" t="s">
        <v>78</v>
      </c>
      <c r="B31" s="322"/>
      <c r="C31" s="178">
        <v>902</v>
      </c>
      <c r="D31" s="178">
        <v>484932</v>
      </c>
      <c r="E31" s="178">
        <v>19869</v>
      </c>
      <c r="F31" s="42" t="s">
        <v>272</v>
      </c>
      <c r="G31" s="42" t="s">
        <v>272</v>
      </c>
      <c r="H31" s="42" t="s">
        <v>272</v>
      </c>
      <c r="I31" s="42" t="s">
        <v>272</v>
      </c>
    </row>
    <row r="33" spans="3:5" x14ac:dyDescent="0.25">
      <c r="C33" s="199"/>
      <c r="D33" s="199"/>
      <c r="E33" s="199"/>
    </row>
  </sheetData>
  <mergeCells count="10">
    <mergeCell ref="A31:B31"/>
    <mergeCell ref="A2:A4"/>
    <mergeCell ref="B2:B4"/>
    <mergeCell ref="C2:C4"/>
    <mergeCell ref="D2:D4"/>
    <mergeCell ref="E2:E4"/>
    <mergeCell ref="F2:I2"/>
    <mergeCell ref="F3:F4"/>
    <mergeCell ref="G3:I3"/>
    <mergeCell ref="A1:I1"/>
  </mergeCells>
  <conditionalFormatting sqref="C6:E30">
    <cfRule type="cellIs" dxfId="75" priority="1" operator="equal">
      <formula>0</formula>
    </cfRule>
    <cfRule type="cellIs" dxfId="74" priority="2" operator="equal">
      <formula>60032</formula>
    </cfRule>
  </conditionalFormatting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4.85546875" style="5" customWidth="1"/>
    <col min="2" max="2" width="17.28515625" style="1" customWidth="1"/>
    <col min="3" max="7" width="12.7109375" style="1" customWidth="1"/>
    <col min="8" max="8" width="11.140625" style="1" customWidth="1"/>
    <col min="9" max="16384" width="9.140625" style="1"/>
  </cols>
  <sheetData>
    <row r="1" spans="1:11" s="41" customFormat="1" ht="15.75" x14ac:dyDescent="0.25">
      <c r="A1" s="301" t="s">
        <v>118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  <c r="K1" s="233"/>
    </row>
    <row r="2" spans="1:11" s="41" customFormat="1" ht="15.75" x14ac:dyDescent="0.25">
      <c r="A2" s="301" t="s">
        <v>450</v>
      </c>
      <c r="B2" s="285"/>
      <c r="C2" s="285"/>
      <c r="D2" s="285"/>
      <c r="E2" s="285"/>
      <c r="F2" s="285"/>
      <c r="G2" s="285"/>
      <c r="H2" s="285"/>
    </row>
    <row r="3" spans="1:11" ht="6" customHeight="1" x14ac:dyDescent="0.25">
      <c r="A3" s="281"/>
      <c r="B3" s="3"/>
      <c r="C3" s="3"/>
      <c r="D3" s="3"/>
      <c r="E3" s="3"/>
      <c r="F3" s="3"/>
      <c r="G3" s="3"/>
      <c r="H3" s="3"/>
    </row>
    <row r="4" spans="1:11" s="43" customFormat="1" ht="57.75" customHeight="1" x14ac:dyDescent="0.2">
      <c r="A4" s="279" t="s">
        <v>82</v>
      </c>
      <c r="B4" s="276" t="s">
        <v>157</v>
      </c>
      <c r="C4" s="277" t="s">
        <v>173</v>
      </c>
      <c r="D4" s="279" t="s">
        <v>172</v>
      </c>
      <c r="E4" s="279" t="s">
        <v>278</v>
      </c>
      <c r="F4" s="278" t="s">
        <v>174</v>
      </c>
      <c r="G4" s="279" t="s">
        <v>175</v>
      </c>
      <c r="H4" s="280" t="s">
        <v>273</v>
      </c>
    </row>
    <row r="5" spans="1:11" s="5" customFormat="1" x14ac:dyDescent="0.25">
      <c r="A5" s="42" t="s">
        <v>86</v>
      </c>
      <c r="B5" s="122" t="s">
        <v>87</v>
      </c>
      <c r="C5" s="42">
        <v>1</v>
      </c>
      <c r="D5" s="75">
        <v>2</v>
      </c>
      <c r="E5" s="75">
        <v>3</v>
      </c>
      <c r="F5" s="75">
        <v>4</v>
      </c>
      <c r="G5" s="75">
        <v>5</v>
      </c>
      <c r="H5" s="42">
        <v>6</v>
      </c>
    </row>
    <row r="6" spans="1:11" x14ac:dyDescent="0.25">
      <c r="A6" s="38">
        <v>1</v>
      </c>
      <c r="B6" s="29" t="s">
        <v>33</v>
      </c>
      <c r="C6" s="172">
        <v>4</v>
      </c>
      <c r="D6" s="172">
        <v>4168</v>
      </c>
      <c r="E6" s="172">
        <v>4168</v>
      </c>
      <c r="F6" s="172">
        <v>0</v>
      </c>
      <c r="G6" s="172">
        <v>0</v>
      </c>
      <c r="H6" s="172">
        <v>0</v>
      </c>
      <c r="I6" s="132"/>
    </row>
    <row r="7" spans="1:11" x14ac:dyDescent="0.25">
      <c r="A7" s="38">
        <v>2</v>
      </c>
      <c r="B7" s="29" t="s">
        <v>34</v>
      </c>
      <c r="C7" s="172">
        <v>1</v>
      </c>
      <c r="D7" s="172">
        <v>787</v>
      </c>
      <c r="E7" s="172">
        <v>787</v>
      </c>
      <c r="F7" s="172">
        <v>0</v>
      </c>
      <c r="G7" s="172">
        <v>0</v>
      </c>
      <c r="H7" s="172">
        <v>0</v>
      </c>
      <c r="I7" s="132"/>
    </row>
    <row r="8" spans="1:11" x14ac:dyDescent="0.25">
      <c r="A8" s="38">
        <v>3</v>
      </c>
      <c r="B8" s="18" t="s">
        <v>29</v>
      </c>
      <c r="C8" s="172">
        <v>97</v>
      </c>
      <c r="D8" s="172">
        <v>62473</v>
      </c>
      <c r="E8" s="172">
        <v>62473</v>
      </c>
      <c r="F8" s="172">
        <v>0</v>
      </c>
      <c r="G8" s="172">
        <v>0</v>
      </c>
      <c r="H8" s="172">
        <v>0</v>
      </c>
      <c r="I8" s="132"/>
    </row>
    <row r="9" spans="1:11" x14ac:dyDescent="0.25">
      <c r="A9" s="38">
        <v>4</v>
      </c>
      <c r="B9" s="29" t="s">
        <v>36</v>
      </c>
      <c r="C9" s="172">
        <v>152</v>
      </c>
      <c r="D9" s="172">
        <v>79545</v>
      </c>
      <c r="E9" s="172">
        <v>79545</v>
      </c>
      <c r="F9" s="172">
        <v>0</v>
      </c>
      <c r="G9" s="172">
        <v>0</v>
      </c>
      <c r="H9" s="172">
        <v>0</v>
      </c>
      <c r="I9" s="132"/>
    </row>
    <row r="10" spans="1:11" x14ac:dyDescent="0.25">
      <c r="A10" s="38">
        <v>5</v>
      </c>
      <c r="B10" s="29" t="s">
        <v>37</v>
      </c>
      <c r="C10" s="172">
        <v>2</v>
      </c>
      <c r="D10" s="172">
        <v>1597</v>
      </c>
      <c r="E10" s="172">
        <v>1597</v>
      </c>
      <c r="F10" s="172">
        <v>0</v>
      </c>
      <c r="G10" s="172">
        <v>0</v>
      </c>
      <c r="H10" s="172">
        <v>0</v>
      </c>
      <c r="I10" s="132"/>
    </row>
    <row r="11" spans="1:11" x14ac:dyDescent="0.25">
      <c r="A11" s="38">
        <v>6</v>
      </c>
      <c r="B11" s="29" t="s">
        <v>38</v>
      </c>
      <c r="C11" s="172">
        <v>33</v>
      </c>
      <c r="D11" s="172">
        <v>11153</v>
      </c>
      <c r="E11" s="172">
        <v>11153</v>
      </c>
      <c r="F11" s="172">
        <v>0</v>
      </c>
      <c r="G11" s="172">
        <v>0</v>
      </c>
      <c r="H11" s="172">
        <v>0</v>
      </c>
      <c r="I11" s="132"/>
    </row>
    <row r="12" spans="1:11" x14ac:dyDescent="0.25">
      <c r="A12" s="38">
        <v>7</v>
      </c>
      <c r="B12" s="29" t="s">
        <v>39</v>
      </c>
      <c r="C12" s="172">
        <v>75</v>
      </c>
      <c r="D12" s="172">
        <v>38958</v>
      </c>
      <c r="E12" s="172">
        <v>38958</v>
      </c>
      <c r="F12" s="172">
        <v>0</v>
      </c>
      <c r="G12" s="172">
        <v>0</v>
      </c>
      <c r="H12" s="172">
        <v>0</v>
      </c>
      <c r="I12" s="132"/>
    </row>
    <row r="13" spans="1:11" x14ac:dyDescent="0.25">
      <c r="A13" s="38">
        <v>8</v>
      </c>
      <c r="B13" s="29" t="s">
        <v>40</v>
      </c>
      <c r="C13" s="172">
        <v>0</v>
      </c>
      <c r="D13" s="172">
        <v>0</v>
      </c>
      <c r="E13" s="172">
        <v>0</v>
      </c>
      <c r="F13" s="172">
        <v>1</v>
      </c>
      <c r="G13" s="172">
        <v>925</v>
      </c>
      <c r="H13" s="172">
        <v>925</v>
      </c>
      <c r="I13" s="132"/>
    </row>
    <row r="14" spans="1:11" x14ac:dyDescent="0.25">
      <c r="A14" s="281">
        <v>9</v>
      </c>
      <c r="B14" s="29" t="s">
        <v>41</v>
      </c>
      <c r="C14" s="172">
        <v>5</v>
      </c>
      <c r="D14" s="172">
        <v>4903</v>
      </c>
      <c r="E14" s="172">
        <v>4903</v>
      </c>
      <c r="F14" s="172">
        <v>0</v>
      </c>
      <c r="G14" s="172">
        <v>0</v>
      </c>
      <c r="H14" s="172">
        <v>0</v>
      </c>
      <c r="I14" s="132"/>
    </row>
    <row r="15" spans="1:11" x14ac:dyDescent="0.25">
      <c r="A15" s="38">
        <v>10</v>
      </c>
      <c r="B15" s="29" t="s">
        <v>42</v>
      </c>
      <c r="C15" s="172">
        <v>6</v>
      </c>
      <c r="D15" s="172">
        <v>3812</v>
      </c>
      <c r="E15" s="172">
        <v>3812</v>
      </c>
      <c r="F15" s="172">
        <v>0</v>
      </c>
      <c r="G15" s="172">
        <v>0</v>
      </c>
      <c r="H15" s="172">
        <v>0</v>
      </c>
      <c r="I15" s="132"/>
    </row>
    <row r="16" spans="1:11" x14ac:dyDescent="0.25">
      <c r="A16" s="38">
        <v>11</v>
      </c>
      <c r="B16" s="29" t="s">
        <v>43</v>
      </c>
      <c r="C16" s="172">
        <v>81</v>
      </c>
      <c r="D16" s="172">
        <v>25364</v>
      </c>
      <c r="E16" s="172">
        <v>25364</v>
      </c>
      <c r="F16" s="172">
        <v>0</v>
      </c>
      <c r="G16" s="172">
        <v>0</v>
      </c>
      <c r="H16" s="172">
        <v>0</v>
      </c>
      <c r="I16" s="132"/>
    </row>
    <row r="17" spans="1:9" x14ac:dyDescent="0.25">
      <c r="A17" s="38">
        <v>12</v>
      </c>
      <c r="B17" s="29" t="s">
        <v>44</v>
      </c>
      <c r="C17" s="172">
        <v>5</v>
      </c>
      <c r="D17" s="172">
        <v>3195</v>
      </c>
      <c r="E17" s="172">
        <v>3195</v>
      </c>
      <c r="F17" s="172">
        <v>0</v>
      </c>
      <c r="G17" s="172">
        <v>0</v>
      </c>
      <c r="H17" s="172">
        <v>0</v>
      </c>
      <c r="I17" s="132"/>
    </row>
    <row r="18" spans="1:9" x14ac:dyDescent="0.25">
      <c r="A18" s="38">
        <v>13</v>
      </c>
      <c r="B18" s="29" t="s">
        <v>45</v>
      </c>
      <c r="C18" s="172">
        <v>17</v>
      </c>
      <c r="D18" s="172">
        <v>10294</v>
      </c>
      <c r="E18" s="172">
        <v>10294</v>
      </c>
      <c r="F18" s="172">
        <v>0</v>
      </c>
      <c r="G18" s="172">
        <v>0</v>
      </c>
      <c r="H18" s="172">
        <v>0</v>
      </c>
      <c r="I18" s="132"/>
    </row>
    <row r="19" spans="1:9" x14ac:dyDescent="0.25">
      <c r="A19" s="38">
        <v>14</v>
      </c>
      <c r="B19" s="29" t="s">
        <v>46</v>
      </c>
      <c r="C19" s="172">
        <v>199</v>
      </c>
      <c r="D19" s="172">
        <v>120064</v>
      </c>
      <c r="E19" s="172">
        <v>120064</v>
      </c>
      <c r="F19" s="172">
        <v>0</v>
      </c>
      <c r="G19" s="172">
        <v>0</v>
      </c>
      <c r="H19" s="172">
        <v>0</v>
      </c>
      <c r="I19" s="132"/>
    </row>
    <row r="20" spans="1:9" x14ac:dyDescent="0.25">
      <c r="A20" s="38">
        <v>15</v>
      </c>
      <c r="B20" s="29" t="s">
        <v>47</v>
      </c>
      <c r="C20" s="172">
        <v>2</v>
      </c>
      <c r="D20" s="172">
        <v>2397</v>
      </c>
      <c r="E20" s="172">
        <v>2397</v>
      </c>
      <c r="F20" s="172">
        <v>0</v>
      </c>
      <c r="G20" s="172">
        <v>0</v>
      </c>
      <c r="H20" s="172">
        <v>0</v>
      </c>
      <c r="I20" s="132"/>
    </row>
    <row r="21" spans="1:9" x14ac:dyDescent="0.25">
      <c r="A21" s="38">
        <v>16</v>
      </c>
      <c r="B21" s="29" t="s">
        <v>48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32"/>
    </row>
    <row r="22" spans="1:9" x14ac:dyDescent="0.25">
      <c r="A22" s="38">
        <v>17</v>
      </c>
      <c r="B22" s="29" t="s">
        <v>49</v>
      </c>
      <c r="C22" s="172">
        <v>13</v>
      </c>
      <c r="D22" s="172">
        <v>3236</v>
      </c>
      <c r="E22" s="172">
        <v>3236</v>
      </c>
      <c r="F22" s="172">
        <v>0</v>
      </c>
      <c r="G22" s="172">
        <v>0</v>
      </c>
      <c r="H22" s="172">
        <v>0</v>
      </c>
      <c r="I22" s="132"/>
    </row>
    <row r="23" spans="1:9" x14ac:dyDescent="0.25">
      <c r="A23" s="38">
        <v>18</v>
      </c>
      <c r="B23" s="29" t="s">
        <v>50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32"/>
    </row>
    <row r="24" spans="1:9" x14ac:dyDescent="0.25">
      <c r="A24" s="38">
        <v>19</v>
      </c>
      <c r="B24" s="29" t="s">
        <v>51</v>
      </c>
      <c r="C24" s="172">
        <v>135</v>
      </c>
      <c r="D24" s="172">
        <v>76429</v>
      </c>
      <c r="E24" s="172">
        <v>76429</v>
      </c>
      <c r="F24" s="172">
        <v>0</v>
      </c>
      <c r="G24" s="172">
        <v>0</v>
      </c>
      <c r="H24" s="172">
        <v>0</v>
      </c>
      <c r="I24" s="132"/>
    </row>
    <row r="25" spans="1:9" x14ac:dyDescent="0.25">
      <c r="A25" s="38">
        <v>20</v>
      </c>
      <c r="B25" s="29" t="s">
        <v>52</v>
      </c>
      <c r="C25" s="172">
        <v>30</v>
      </c>
      <c r="D25" s="172">
        <v>17480</v>
      </c>
      <c r="E25" s="172">
        <v>17480</v>
      </c>
      <c r="F25" s="172">
        <v>0</v>
      </c>
      <c r="G25" s="172">
        <v>0</v>
      </c>
      <c r="H25" s="172">
        <v>0</v>
      </c>
      <c r="I25" s="132"/>
    </row>
    <row r="26" spans="1:9" x14ac:dyDescent="0.25">
      <c r="A26" s="38">
        <v>21</v>
      </c>
      <c r="B26" s="29" t="s">
        <v>53</v>
      </c>
      <c r="C26" s="172">
        <v>2</v>
      </c>
      <c r="D26" s="172">
        <v>732</v>
      </c>
      <c r="E26" s="172">
        <v>732</v>
      </c>
      <c r="F26" s="172">
        <v>0</v>
      </c>
      <c r="G26" s="172">
        <v>0</v>
      </c>
      <c r="H26" s="172">
        <v>0</v>
      </c>
      <c r="I26" s="132"/>
    </row>
    <row r="27" spans="1:9" x14ac:dyDescent="0.25">
      <c r="A27" s="38">
        <v>22</v>
      </c>
      <c r="B27" s="29" t="s">
        <v>54</v>
      </c>
      <c r="C27" s="172">
        <v>3</v>
      </c>
      <c r="D27" s="172">
        <v>2035</v>
      </c>
      <c r="E27" s="172">
        <v>2035</v>
      </c>
      <c r="F27" s="172">
        <v>0</v>
      </c>
      <c r="G27" s="172">
        <v>0</v>
      </c>
      <c r="H27" s="172">
        <v>0</v>
      </c>
      <c r="I27" s="132"/>
    </row>
    <row r="28" spans="1:9" x14ac:dyDescent="0.25">
      <c r="A28" s="38">
        <v>23</v>
      </c>
      <c r="B28" s="29" t="s">
        <v>55</v>
      </c>
      <c r="C28" s="172">
        <v>19</v>
      </c>
      <c r="D28" s="172">
        <v>5200</v>
      </c>
      <c r="E28" s="172">
        <v>5200</v>
      </c>
      <c r="F28" s="172">
        <v>0</v>
      </c>
      <c r="G28" s="172">
        <v>0</v>
      </c>
      <c r="H28" s="172">
        <v>0</v>
      </c>
      <c r="I28" s="132"/>
    </row>
    <row r="29" spans="1:9" x14ac:dyDescent="0.25">
      <c r="A29" s="38">
        <v>24</v>
      </c>
      <c r="B29" s="29" t="s">
        <v>56</v>
      </c>
      <c r="C29" s="172">
        <v>2</v>
      </c>
      <c r="D29" s="172">
        <v>617</v>
      </c>
      <c r="E29" s="172">
        <v>617</v>
      </c>
      <c r="F29" s="172">
        <v>0</v>
      </c>
      <c r="G29" s="172">
        <v>0</v>
      </c>
      <c r="H29" s="172">
        <v>0</v>
      </c>
      <c r="I29" s="132"/>
    </row>
    <row r="30" spans="1:9" x14ac:dyDescent="0.25">
      <c r="A30" s="38">
        <v>25</v>
      </c>
      <c r="B30" s="29" t="s">
        <v>274</v>
      </c>
      <c r="C30" s="172">
        <v>18</v>
      </c>
      <c r="D30" s="172">
        <v>9568</v>
      </c>
      <c r="E30" s="172">
        <v>9568</v>
      </c>
      <c r="F30" s="172">
        <v>0</v>
      </c>
      <c r="G30" s="172">
        <v>0</v>
      </c>
      <c r="H30" s="172">
        <v>0</v>
      </c>
      <c r="I30" s="132"/>
    </row>
    <row r="31" spans="1:9" s="43" customFormat="1" ht="15.75" x14ac:dyDescent="0.25">
      <c r="A31" s="302" t="s">
        <v>78</v>
      </c>
      <c r="B31" s="322"/>
      <c r="C31" s="178">
        <v>901</v>
      </c>
      <c r="D31" s="178">
        <v>484007</v>
      </c>
      <c r="E31" s="178">
        <v>184007</v>
      </c>
      <c r="F31" s="178">
        <v>1</v>
      </c>
      <c r="G31" s="178">
        <v>925</v>
      </c>
      <c r="H31" s="248">
        <v>925</v>
      </c>
    </row>
    <row r="33" spans="3:5" s="1" customFormat="1" x14ac:dyDescent="0.25">
      <c r="C33" s="199"/>
      <c r="D33" s="199"/>
      <c r="E33" s="199"/>
    </row>
  </sheetData>
  <mergeCells count="3">
    <mergeCell ref="A31:B31"/>
    <mergeCell ref="A1:H1"/>
    <mergeCell ref="A2:H2"/>
  </mergeCells>
  <conditionalFormatting sqref="C6:G30">
    <cfRule type="cellIs" dxfId="73" priority="2" operator="equal">
      <formula>0</formula>
    </cfRule>
  </conditionalFormatting>
  <conditionalFormatting sqref="H6:H30">
    <cfRule type="cellIs" dxfId="7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4.85546875" style="5" customWidth="1"/>
    <col min="2" max="2" width="17.28515625" style="1" customWidth="1"/>
    <col min="3" max="7" width="12.7109375" style="1" customWidth="1"/>
    <col min="8" max="8" width="11.140625" style="1" customWidth="1"/>
    <col min="9" max="16384" width="9.140625" style="1"/>
  </cols>
  <sheetData>
    <row r="1" spans="1:10" s="41" customFormat="1" ht="15.75" x14ac:dyDescent="0.25">
      <c r="A1" s="301" t="s">
        <v>451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2" spans="1:10" ht="6" customHeight="1" x14ac:dyDescent="0.25"/>
    <row r="3" spans="1:10" s="43" customFormat="1" ht="57.75" customHeight="1" x14ac:dyDescent="0.2">
      <c r="A3" s="279" t="s">
        <v>82</v>
      </c>
      <c r="B3" s="276" t="s">
        <v>157</v>
      </c>
      <c r="C3" s="277" t="s">
        <v>173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5" customFormat="1" x14ac:dyDescent="0.25">
      <c r="A4" s="42" t="s">
        <v>86</v>
      </c>
      <c r="B4" s="122" t="s">
        <v>87</v>
      </c>
      <c r="C4" s="42">
        <v>1</v>
      </c>
      <c r="D4" s="75">
        <v>2</v>
      </c>
      <c r="E4" s="75">
        <v>3</v>
      </c>
      <c r="F4" s="75">
        <v>4</v>
      </c>
      <c r="G4" s="75">
        <v>5</v>
      </c>
      <c r="H4" s="42">
        <v>6</v>
      </c>
    </row>
    <row r="5" spans="1:10" x14ac:dyDescent="0.25">
      <c r="A5" s="38">
        <v>1</v>
      </c>
      <c r="B5" s="29" t="s">
        <v>33</v>
      </c>
      <c r="C5" s="172"/>
      <c r="D5" s="172"/>
      <c r="E5" s="172">
        <v>3762</v>
      </c>
      <c r="F5" s="172"/>
      <c r="G5" s="172"/>
      <c r="H5" s="172"/>
      <c r="I5" s="132"/>
    </row>
    <row r="6" spans="1:10" x14ac:dyDescent="0.25">
      <c r="A6" s="38">
        <v>2</v>
      </c>
      <c r="B6" s="29" t="s">
        <v>34</v>
      </c>
      <c r="C6" s="172"/>
      <c r="D6" s="172"/>
      <c r="E6" s="172">
        <v>731</v>
      </c>
      <c r="F6" s="172"/>
      <c r="G6" s="172"/>
      <c r="H6" s="172"/>
      <c r="I6" s="132"/>
    </row>
    <row r="7" spans="1:10" x14ac:dyDescent="0.25">
      <c r="A7" s="38">
        <v>3</v>
      </c>
      <c r="B7" s="18" t="s">
        <v>29</v>
      </c>
      <c r="C7" s="172"/>
      <c r="D7" s="172"/>
      <c r="E7" s="172">
        <v>21671</v>
      </c>
      <c r="F7" s="172"/>
      <c r="G7" s="172"/>
      <c r="H7" s="172"/>
      <c r="I7" s="132"/>
    </row>
    <row r="8" spans="1:10" x14ac:dyDescent="0.25">
      <c r="A8" s="38">
        <v>4</v>
      </c>
      <c r="B8" s="29" t="s">
        <v>36</v>
      </c>
      <c r="C8" s="172"/>
      <c r="D8" s="172"/>
      <c r="E8" s="172">
        <v>48854</v>
      </c>
      <c r="F8" s="172"/>
      <c r="G8" s="172"/>
      <c r="H8" s="172"/>
      <c r="I8" s="132"/>
    </row>
    <row r="9" spans="1:10" x14ac:dyDescent="0.25">
      <c r="A9" s="38">
        <v>5</v>
      </c>
      <c r="B9" s="29" t="s">
        <v>37</v>
      </c>
      <c r="C9" s="172"/>
      <c r="D9" s="172"/>
      <c r="E9" s="172">
        <v>1298</v>
      </c>
      <c r="F9" s="172"/>
      <c r="G9" s="172"/>
      <c r="H9" s="172"/>
      <c r="I9" s="132"/>
    </row>
    <row r="10" spans="1:10" x14ac:dyDescent="0.25">
      <c r="A10" s="38">
        <v>6</v>
      </c>
      <c r="B10" s="29" t="s">
        <v>38</v>
      </c>
      <c r="C10" s="172"/>
      <c r="D10" s="172"/>
      <c r="E10" s="172">
        <v>6500</v>
      </c>
      <c r="F10" s="172"/>
      <c r="G10" s="172"/>
      <c r="H10" s="172"/>
      <c r="I10" s="132"/>
    </row>
    <row r="11" spans="1:10" x14ac:dyDescent="0.25">
      <c r="A11" s="38">
        <v>7</v>
      </c>
      <c r="B11" s="29" t="s">
        <v>39</v>
      </c>
      <c r="C11" s="172"/>
      <c r="D11" s="172"/>
      <c r="E11" s="172">
        <v>16142</v>
      </c>
      <c r="F11" s="172"/>
      <c r="G11" s="172"/>
      <c r="H11" s="172"/>
      <c r="I11" s="132"/>
    </row>
    <row r="12" spans="1:10" x14ac:dyDescent="0.25">
      <c r="A12" s="38">
        <v>8</v>
      </c>
      <c r="B12" s="29" t="s">
        <v>40</v>
      </c>
      <c r="C12" s="172"/>
      <c r="D12" s="172"/>
      <c r="E12" s="172">
        <v>0</v>
      </c>
      <c r="F12" s="172"/>
      <c r="G12" s="172"/>
      <c r="H12" s="172"/>
      <c r="I12" s="132"/>
    </row>
    <row r="13" spans="1:10" x14ac:dyDescent="0.25">
      <c r="A13" s="281">
        <v>9</v>
      </c>
      <c r="B13" s="29" t="s">
        <v>41</v>
      </c>
      <c r="C13" s="172"/>
      <c r="D13" s="172"/>
      <c r="E13" s="172">
        <v>4460</v>
      </c>
      <c r="F13" s="172"/>
      <c r="G13" s="172"/>
      <c r="H13" s="172"/>
      <c r="I13" s="132"/>
    </row>
    <row r="14" spans="1:10" x14ac:dyDescent="0.25">
      <c r="A14" s="38">
        <v>10</v>
      </c>
      <c r="B14" s="29" t="s">
        <v>42</v>
      </c>
      <c r="C14" s="172"/>
      <c r="D14" s="172"/>
      <c r="E14" s="172">
        <v>2894</v>
      </c>
      <c r="F14" s="172"/>
      <c r="G14" s="172"/>
      <c r="H14" s="172"/>
      <c r="I14" s="132"/>
    </row>
    <row r="15" spans="1:10" x14ac:dyDescent="0.25">
      <c r="A15" s="38">
        <v>11</v>
      </c>
      <c r="B15" s="29" t="s">
        <v>43</v>
      </c>
      <c r="C15" s="172"/>
      <c r="D15" s="172"/>
      <c r="E15" s="172">
        <v>12884</v>
      </c>
      <c r="F15" s="172"/>
      <c r="G15" s="172"/>
      <c r="H15" s="172"/>
      <c r="I15" s="132"/>
    </row>
    <row r="16" spans="1:10" x14ac:dyDescent="0.25">
      <c r="A16" s="38">
        <v>12</v>
      </c>
      <c r="B16" s="29" t="s">
        <v>44</v>
      </c>
      <c r="C16" s="172"/>
      <c r="D16" s="172"/>
      <c r="E16" s="172">
        <v>1458</v>
      </c>
      <c r="F16" s="172"/>
      <c r="G16" s="172"/>
      <c r="H16" s="172"/>
      <c r="I16" s="132"/>
    </row>
    <row r="17" spans="1:9" x14ac:dyDescent="0.25">
      <c r="A17" s="38">
        <v>13</v>
      </c>
      <c r="B17" s="29" t="s">
        <v>45</v>
      </c>
      <c r="C17" s="172"/>
      <c r="D17" s="172"/>
      <c r="E17" s="172">
        <v>3072</v>
      </c>
      <c r="F17" s="172"/>
      <c r="G17" s="172"/>
      <c r="H17" s="172"/>
      <c r="I17" s="132"/>
    </row>
    <row r="18" spans="1:9" x14ac:dyDescent="0.25">
      <c r="A18" s="38">
        <v>14</v>
      </c>
      <c r="B18" s="29" t="s">
        <v>46</v>
      </c>
      <c r="C18" s="172"/>
      <c r="D18" s="172"/>
      <c r="E18" s="172">
        <v>60176</v>
      </c>
      <c r="F18" s="172"/>
      <c r="G18" s="172"/>
      <c r="H18" s="172"/>
      <c r="I18" s="132"/>
    </row>
    <row r="19" spans="1:9" x14ac:dyDescent="0.25">
      <c r="A19" s="38">
        <v>15</v>
      </c>
      <c r="B19" s="29" t="s">
        <v>47</v>
      </c>
      <c r="C19" s="172"/>
      <c r="D19" s="172"/>
      <c r="E19" s="172">
        <v>2049</v>
      </c>
      <c r="F19" s="172"/>
      <c r="G19" s="172"/>
      <c r="H19" s="172"/>
      <c r="I19" s="132"/>
    </row>
    <row r="20" spans="1:9" x14ac:dyDescent="0.25">
      <c r="A20" s="38">
        <v>16</v>
      </c>
      <c r="B20" s="29" t="s">
        <v>48</v>
      </c>
      <c r="C20" s="172"/>
      <c r="D20" s="172"/>
      <c r="E20" s="172">
        <v>0</v>
      </c>
      <c r="F20" s="172"/>
      <c r="G20" s="172"/>
      <c r="H20" s="172"/>
      <c r="I20" s="132"/>
    </row>
    <row r="21" spans="1:9" x14ac:dyDescent="0.25">
      <c r="A21" s="38">
        <v>17</v>
      </c>
      <c r="B21" s="29" t="s">
        <v>49</v>
      </c>
      <c r="C21" s="172"/>
      <c r="D21" s="172"/>
      <c r="E21" s="172">
        <v>2161</v>
      </c>
      <c r="F21" s="172"/>
      <c r="G21" s="172"/>
      <c r="H21" s="172"/>
      <c r="I21" s="132"/>
    </row>
    <row r="22" spans="1:9" x14ac:dyDescent="0.25">
      <c r="A22" s="38">
        <v>18</v>
      </c>
      <c r="B22" s="29" t="s">
        <v>50</v>
      </c>
      <c r="C22" s="172"/>
      <c r="D22" s="172"/>
      <c r="E22" s="172">
        <v>0</v>
      </c>
      <c r="F22" s="172"/>
      <c r="G22" s="172"/>
      <c r="H22" s="172"/>
      <c r="I22" s="132"/>
    </row>
    <row r="23" spans="1:9" x14ac:dyDescent="0.25">
      <c r="A23" s="38">
        <v>19</v>
      </c>
      <c r="B23" s="29" t="s">
        <v>51</v>
      </c>
      <c r="C23" s="172"/>
      <c r="D23" s="172"/>
      <c r="E23" s="172">
        <v>26478</v>
      </c>
      <c r="F23" s="172"/>
      <c r="G23" s="172"/>
      <c r="H23" s="172"/>
      <c r="I23" s="132"/>
    </row>
    <row r="24" spans="1:9" x14ac:dyDescent="0.25">
      <c r="A24" s="38">
        <v>20</v>
      </c>
      <c r="B24" s="29" t="s">
        <v>52</v>
      </c>
      <c r="C24" s="172"/>
      <c r="D24" s="172"/>
      <c r="E24" s="172">
        <v>9373</v>
      </c>
      <c r="F24" s="172"/>
      <c r="G24" s="172"/>
      <c r="H24" s="172"/>
      <c r="I24" s="132"/>
    </row>
    <row r="25" spans="1:9" x14ac:dyDescent="0.25">
      <c r="A25" s="38">
        <v>21</v>
      </c>
      <c r="B25" s="29" t="s">
        <v>53</v>
      </c>
      <c r="C25" s="172"/>
      <c r="D25" s="172"/>
      <c r="E25" s="172">
        <v>501</v>
      </c>
      <c r="F25" s="172"/>
      <c r="G25" s="172"/>
      <c r="H25" s="172"/>
      <c r="I25" s="132"/>
    </row>
    <row r="26" spans="1:9" x14ac:dyDescent="0.25">
      <c r="A26" s="38">
        <v>22</v>
      </c>
      <c r="B26" s="29" t="s">
        <v>54</v>
      </c>
      <c r="C26" s="172"/>
      <c r="D26" s="172"/>
      <c r="E26" s="172">
        <v>1305</v>
      </c>
      <c r="F26" s="172"/>
      <c r="G26" s="172"/>
      <c r="H26" s="172"/>
      <c r="I26" s="132"/>
    </row>
    <row r="27" spans="1:9" x14ac:dyDescent="0.25">
      <c r="A27" s="38">
        <v>23</v>
      </c>
      <c r="B27" s="29" t="s">
        <v>55</v>
      </c>
      <c r="C27" s="172"/>
      <c r="D27" s="172"/>
      <c r="E27" s="172">
        <v>2600</v>
      </c>
      <c r="F27" s="172"/>
      <c r="G27" s="172"/>
      <c r="H27" s="172"/>
      <c r="I27" s="132"/>
    </row>
    <row r="28" spans="1:9" x14ac:dyDescent="0.25">
      <c r="A28" s="38">
        <v>24</v>
      </c>
      <c r="B28" s="29" t="s">
        <v>56</v>
      </c>
      <c r="C28" s="172"/>
      <c r="D28" s="172"/>
      <c r="E28" s="172">
        <v>333</v>
      </c>
      <c r="F28" s="172"/>
      <c r="G28" s="172"/>
      <c r="H28" s="172"/>
      <c r="I28" s="132"/>
    </row>
    <row r="29" spans="1:9" x14ac:dyDescent="0.25">
      <c r="A29" s="38">
        <v>25</v>
      </c>
      <c r="B29" s="29" t="s">
        <v>274</v>
      </c>
      <c r="C29" s="172"/>
      <c r="D29" s="172"/>
      <c r="E29" s="172">
        <v>4227</v>
      </c>
      <c r="F29" s="172"/>
      <c r="G29" s="172"/>
      <c r="H29" s="172"/>
      <c r="I29" s="132"/>
    </row>
    <row r="30" spans="1:9" s="43" customFormat="1" ht="15.75" x14ac:dyDescent="0.25">
      <c r="A30" s="425" t="s">
        <v>78</v>
      </c>
      <c r="B30" s="425"/>
      <c r="C30" s="260" t="s">
        <v>272</v>
      </c>
      <c r="D30" s="260" t="s">
        <v>272</v>
      </c>
      <c r="E30" s="178">
        <v>232929</v>
      </c>
      <c r="F30" s="260" t="s">
        <v>272</v>
      </c>
      <c r="G30" s="260" t="s">
        <v>272</v>
      </c>
      <c r="H30" s="42" t="s">
        <v>272</v>
      </c>
    </row>
    <row r="32" spans="1:9" x14ac:dyDescent="0.25">
      <c r="A32" s="1"/>
      <c r="C32" s="199"/>
      <c r="D32" s="199"/>
      <c r="E32" s="199"/>
    </row>
  </sheetData>
  <mergeCells count="2">
    <mergeCell ref="A30:B30"/>
    <mergeCell ref="A1:H1"/>
  </mergeCells>
  <conditionalFormatting sqref="C5:G29">
    <cfRule type="cellIs" dxfId="71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140625" style="5" customWidth="1"/>
    <col min="2" max="2" width="17.5703125" style="1" customWidth="1"/>
    <col min="3" max="8" width="12.7109375" style="1" customWidth="1"/>
    <col min="9" max="16384" width="9.140625" style="1"/>
  </cols>
  <sheetData>
    <row r="1" spans="1:10" s="41" customFormat="1" ht="15.75" x14ac:dyDescent="0.25">
      <c r="A1" s="301" t="s">
        <v>415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55" customFormat="1" ht="51" customHeight="1" x14ac:dyDescent="0.2">
      <c r="A3" s="279" t="s">
        <v>82</v>
      </c>
      <c r="B3" s="276" t="s">
        <v>157</v>
      </c>
      <c r="C3" s="277" t="s">
        <v>276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58" customFormat="1" ht="12.75" x14ac:dyDescent="0.2">
      <c r="A4" s="253" t="s">
        <v>84</v>
      </c>
      <c r="B4" s="275" t="s">
        <v>85</v>
      </c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253">
        <v>6</v>
      </c>
    </row>
    <row r="5" spans="1:10" x14ac:dyDescent="0.25">
      <c r="A5" s="38">
        <v>1</v>
      </c>
      <c r="B5" s="29" t="s">
        <v>33</v>
      </c>
      <c r="C5" s="144">
        <v>0</v>
      </c>
      <c r="D5" s="144">
        <v>0</v>
      </c>
      <c r="E5" s="144">
        <v>0</v>
      </c>
      <c r="F5" s="144"/>
      <c r="G5" s="17"/>
      <c r="H5" s="3"/>
    </row>
    <row r="6" spans="1:10" x14ac:dyDescent="0.25">
      <c r="A6" s="38">
        <v>2</v>
      </c>
      <c r="B6" s="29" t="s">
        <v>34</v>
      </c>
      <c r="C6" s="144">
        <v>0</v>
      </c>
      <c r="D6" s="144">
        <v>0</v>
      </c>
      <c r="E6" s="144">
        <v>0</v>
      </c>
      <c r="F6" s="144"/>
      <c r="G6" s="17"/>
      <c r="H6" s="3"/>
    </row>
    <row r="7" spans="1:10" x14ac:dyDescent="0.25">
      <c r="A7" s="38">
        <v>3</v>
      </c>
      <c r="B7" s="29" t="s">
        <v>35</v>
      </c>
      <c r="C7" s="144">
        <v>0</v>
      </c>
      <c r="D7" s="144">
        <v>0</v>
      </c>
      <c r="E7" s="144">
        <v>0</v>
      </c>
      <c r="F7" s="144"/>
      <c r="G7" s="17"/>
      <c r="H7" s="3"/>
    </row>
    <row r="8" spans="1:10" x14ac:dyDescent="0.25">
      <c r="A8" s="38">
        <v>4</v>
      </c>
      <c r="B8" s="29" t="s">
        <v>36</v>
      </c>
      <c r="C8" s="144">
        <v>0</v>
      </c>
      <c r="D8" s="144">
        <v>0</v>
      </c>
      <c r="E8" s="144">
        <v>0</v>
      </c>
      <c r="F8" s="144"/>
      <c r="G8" s="17"/>
      <c r="H8" s="3"/>
    </row>
    <row r="9" spans="1:10" x14ac:dyDescent="0.25">
      <c r="A9" s="38">
        <v>5</v>
      </c>
      <c r="B9" s="29" t="s">
        <v>37</v>
      </c>
      <c r="C9" s="144">
        <v>0</v>
      </c>
      <c r="D9" s="144">
        <v>0</v>
      </c>
      <c r="E9" s="144">
        <v>0</v>
      </c>
      <c r="F9" s="144"/>
      <c r="G9" s="17"/>
      <c r="H9" s="3"/>
    </row>
    <row r="10" spans="1:10" x14ac:dyDescent="0.25">
      <c r="A10" s="38">
        <v>6</v>
      </c>
      <c r="B10" s="29" t="s">
        <v>38</v>
      </c>
      <c r="C10" s="144">
        <v>0</v>
      </c>
      <c r="D10" s="144">
        <v>0</v>
      </c>
      <c r="E10" s="144">
        <v>0</v>
      </c>
      <c r="F10" s="144"/>
      <c r="G10" s="17"/>
      <c r="H10" s="3"/>
    </row>
    <row r="11" spans="1:10" x14ac:dyDescent="0.25">
      <c r="A11" s="38">
        <v>7</v>
      </c>
      <c r="B11" s="29" t="s">
        <v>39</v>
      </c>
      <c r="C11" s="144">
        <v>0</v>
      </c>
      <c r="D11" s="144">
        <v>0</v>
      </c>
      <c r="E11" s="144">
        <v>0</v>
      </c>
      <c r="F11" s="144"/>
      <c r="G11" s="17"/>
      <c r="H11" s="3"/>
    </row>
    <row r="12" spans="1:10" x14ac:dyDescent="0.25">
      <c r="A12" s="38">
        <v>8</v>
      </c>
      <c r="B12" s="18" t="s">
        <v>12</v>
      </c>
      <c r="C12" s="144">
        <v>0</v>
      </c>
      <c r="D12" s="144">
        <v>0</v>
      </c>
      <c r="E12" s="144">
        <v>0</v>
      </c>
      <c r="F12" s="144"/>
      <c r="G12" s="17"/>
      <c r="H12" s="3"/>
    </row>
    <row r="13" spans="1:10" x14ac:dyDescent="0.25">
      <c r="A13" s="38">
        <v>9</v>
      </c>
      <c r="B13" s="29" t="s">
        <v>41</v>
      </c>
      <c r="C13" s="144">
        <v>0</v>
      </c>
      <c r="D13" s="144">
        <v>0</v>
      </c>
      <c r="E13" s="144">
        <v>0</v>
      </c>
      <c r="F13" s="144"/>
      <c r="G13" s="17"/>
      <c r="H13" s="3"/>
    </row>
    <row r="14" spans="1:10" x14ac:dyDescent="0.25">
      <c r="A14" s="38">
        <v>10</v>
      </c>
      <c r="B14" s="29" t="s">
        <v>42</v>
      </c>
      <c r="C14" s="144">
        <v>0</v>
      </c>
      <c r="D14" s="144">
        <v>0</v>
      </c>
      <c r="E14" s="144">
        <v>0</v>
      </c>
      <c r="F14" s="144"/>
      <c r="G14" s="17"/>
      <c r="H14" s="3"/>
    </row>
    <row r="15" spans="1:10" x14ac:dyDescent="0.25">
      <c r="A15" s="38">
        <v>11</v>
      </c>
      <c r="B15" s="29" t="s">
        <v>43</v>
      </c>
      <c r="C15" s="144">
        <v>0</v>
      </c>
      <c r="D15" s="144">
        <v>0</v>
      </c>
      <c r="E15" s="144">
        <v>0</v>
      </c>
      <c r="F15" s="144"/>
      <c r="G15" s="17"/>
      <c r="H15" s="3"/>
    </row>
    <row r="16" spans="1:10" x14ac:dyDescent="0.25">
      <c r="A16" s="38">
        <v>12</v>
      </c>
      <c r="B16" s="29" t="s">
        <v>44</v>
      </c>
      <c r="C16" s="144">
        <v>0</v>
      </c>
      <c r="D16" s="144">
        <v>0</v>
      </c>
      <c r="E16" s="144">
        <v>0</v>
      </c>
      <c r="F16" s="144"/>
      <c r="G16" s="17"/>
      <c r="H16" s="3"/>
    </row>
    <row r="17" spans="1:8" x14ac:dyDescent="0.25">
      <c r="A17" s="281" t="s">
        <v>62</v>
      </c>
      <c r="B17" s="29" t="s">
        <v>45</v>
      </c>
      <c r="C17" s="144">
        <v>0</v>
      </c>
      <c r="D17" s="144">
        <v>0</v>
      </c>
      <c r="E17" s="144">
        <v>0</v>
      </c>
      <c r="F17" s="144"/>
      <c r="G17" s="17"/>
      <c r="H17" s="3"/>
    </row>
    <row r="18" spans="1:8" x14ac:dyDescent="0.25">
      <c r="A18" s="38">
        <v>14</v>
      </c>
      <c r="B18" s="29" t="s">
        <v>46</v>
      </c>
      <c r="C18" s="144">
        <v>0</v>
      </c>
      <c r="D18" s="144">
        <v>0</v>
      </c>
      <c r="E18" s="144">
        <v>0</v>
      </c>
      <c r="F18" s="144"/>
      <c r="G18" s="17"/>
      <c r="H18" s="3"/>
    </row>
    <row r="19" spans="1:8" x14ac:dyDescent="0.25">
      <c r="A19" s="38">
        <v>15</v>
      </c>
      <c r="B19" s="29" t="s">
        <v>47</v>
      </c>
      <c r="C19" s="144">
        <v>0</v>
      </c>
      <c r="D19" s="144">
        <v>0</v>
      </c>
      <c r="E19" s="144">
        <v>0</v>
      </c>
      <c r="F19" s="144"/>
      <c r="G19" s="17"/>
      <c r="H19" s="3"/>
    </row>
    <row r="20" spans="1:8" x14ac:dyDescent="0.25">
      <c r="A20" s="38">
        <v>16</v>
      </c>
      <c r="B20" s="29" t="s">
        <v>48</v>
      </c>
      <c r="C20" s="144">
        <v>0</v>
      </c>
      <c r="D20" s="144">
        <v>0</v>
      </c>
      <c r="E20" s="144">
        <v>0</v>
      </c>
      <c r="F20" s="144"/>
      <c r="G20" s="17"/>
      <c r="H20" s="3"/>
    </row>
    <row r="21" spans="1:8" x14ac:dyDescent="0.25">
      <c r="A21" s="38">
        <v>17</v>
      </c>
      <c r="B21" s="29" t="s">
        <v>49</v>
      </c>
      <c r="C21" s="144">
        <v>0</v>
      </c>
      <c r="D21" s="144">
        <v>0</v>
      </c>
      <c r="E21" s="144">
        <v>0</v>
      </c>
      <c r="F21" s="144"/>
      <c r="G21" s="17"/>
      <c r="H21" s="3"/>
    </row>
    <row r="22" spans="1:8" x14ac:dyDescent="0.25">
      <c r="A22" s="38">
        <v>18</v>
      </c>
      <c r="B22" s="29" t="s">
        <v>50</v>
      </c>
      <c r="C22" s="144">
        <v>0</v>
      </c>
      <c r="D22" s="144">
        <v>0</v>
      </c>
      <c r="E22" s="144">
        <v>0</v>
      </c>
      <c r="F22" s="144"/>
      <c r="G22" s="17"/>
      <c r="H22" s="3"/>
    </row>
    <row r="23" spans="1:8" x14ac:dyDescent="0.25">
      <c r="A23" s="38">
        <v>19</v>
      </c>
      <c r="B23" s="29" t="s">
        <v>51</v>
      </c>
      <c r="C23" s="144">
        <v>0</v>
      </c>
      <c r="D23" s="144">
        <v>0</v>
      </c>
      <c r="E23" s="144">
        <v>0</v>
      </c>
      <c r="F23" s="144"/>
      <c r="G23" s="17"/>
      <c r="H23" s="3"/>
    </row>
    <row r="24" spans="1:8" x14ac:dyDescent="0.25">
      <c r="A24" s="38">
        <v>20</v>
      </c>
      <c r="B24" s="29" t="s">
        <v>52</v>
      </c>
      <c r="C24" s="144">
        <v>0</v>
      </c>
      <c r="D24" s="144">
        <v>0</v>
      </c>
      <c r="E24" s="144">
        <v>0</v>
      </c>
      <c r="F24" s="144"/>
      <c r="G24" s="17"/>
      <c r="H24" s="3"/>
    </row>
    <row r="25" spans="1:8" x14ac:dyDescent="0.25">
      <c r="A25" s="38">
        <v>21</v>
      </c>
      <c r="B25" s="29" t="s">
        <v>53</v>
      </c>
      <c r="C25" s="144">
        <v>0</v>
      </c>
      <c r="D25" s="144">
        <v>0</v>
      </c>
      <c r="E25" s="144">
        <v>0</v>
      </c>
      <c r="F25" s="144"/>
      <c r="G25" s="17"/>
      <c r="H25" s="3"/>
    </row>
    <row r="26" spans="1:8" x14ac:dyDescent="0.25">
      <c r="A26" s="38">
        <v>22</v>
      </c>
      <c r="B26" s="29" t="s">
        <v>54</v>
      </c>
      <c r="C26" s="144">
        <v>0</v>
      </c>
      <c r="D26" s="144">
        <v>0</v>
      </c>
      <c r="E26" s="144">
        <v>0</v>
      </c>
      <c r="F26" s="144"/>
      <c r="G26" s="17"/>
      <c r="H26" s="3"/>
    </row>
    <row r="27" spans="1:8" x14ac:dyDescent="0.25">
      <c r="A27" s="38">
        <v>23</v>
      </c>
      <c r="B27" s="29" t="s">
        <v>55</v>
      </c>
      <c r="C27" s="144">
        <v>0</v>
      </c>
      <c r="D27" s="144">
        <v>0</v>
      </c>
      <c r="E27" s="144">
        <v>0</v>
      </c>
      <c r="F27" s="144"/>
      <c r="G27" s="17"/>
      <c r="H27" s="3"/>
    </row>
    <row r="28" spans="1:8" x14ac:dyDescent="0.25">
      <c r="A28" s="38">
        <v>24</v>
      </c>
      <c r="B28" s="29" t="s">
        <v>56</v>
      </c>
      <c r="C28" s="144">
        <v>0</v>
      </c>
      <c r="D28" s="144">
        <v>0</v>
      </c>
      <c r="E28" s="144">
        <v>0</v>
      </c>
      <c r="F28" s="144"/>
      <c r="G28" s="17"/>
      <c r="H28" s="3"/>
    </row>
    <row r="29" spans="1:8" x14ac:dyDescent="0.25">
      <c r="A29" s="38">
        <v>25</v>
      </c>
      <c r="B29" s="29" t="s">
        <v>274</v>
      </c>
      <c r="C29" s="145">
        <v>2</v>
      </c>
      <c r="D29" s="145">
        <v>434</v>
      </c>
      <c r="E29" s="145">
        <v>243</v>
      </c>
      <c r="F29" s="145"/>
      <c r="G29" s="17"/>
      <c r="H29" s="3"/>
    </row>
    <row r="30" spans="1:8" s="43" customFormat="1" ht="15.75" x14ac:dyDescent="0.25">
      <c r="A30" s="424" t="s">
        <v>78</v>
      </c>
      <c r="B30" s="425"/>
      <c r="C30" s="77">
        <v>2</v>
      </c>
      <c r="D30" s="77">
        <v>434</v>
      </c>
      <c r="E30" s="77">
        <v>243</v>
      </c>
      <c r="F30" s="77">
        <v>0</v>
      </c>
      <c r="G30" s="77">
        <v>0</v>
      </c>
      <c r="H30" s="248">
        <v>0</v>
      </c>
    </row>
  </sheetData>
  <mergeCells count="2">
    <mergeCell ref="A30:B30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/>
  </sheetViews>
  <sheetFormatPr defaultRowHeight="15" x14ac:dyDescent="0.25"/>
  <sheetData>
    <row r="2" spans="1:9" ht="18.75" x14ac:dyDescent="0.3">
      <c r="A2" s="229" t="s">
        <v>267</v>
      </c>
      <c r="B2" s="230"/>
      <c r="C2" s="231"/>
      <c r="D2" s="231"/>
      <c r="E2" s="231"/>
      <c r="F2" s="231"/>
      <c r="G2" s="231"/>
      <c r="H2" s="231"/>
      <c r="I2" s="231"/>
    </row>
    <row r="3" spans="1:9" ht="18.75" x14ac:dyDescent="0.3">
      <c r="A3" s="230"/>
      <c r="B3" s="230"/>
      <c r="C3" s="231"/>
      <c r="D3" s="231"/>
      <c r="E3" s="231"/>
      <c r="F3" s="231"/>
      <c r="G3" s="231"/>
      <c r="H3" s="231"/>
      <c r="I3" s="231"/>
    </row>
    <row r="4" spans="1:9" ht="18.75" x14ac:dyDescent="0.3">
      <c r="A4" s="230"/>
      <c r="B4" s="232"/>
      <c r="C4" s="230"/>
      <c r="D4" s="231"/>
      <c r="E4" s="231"/>
      <c r="F4" s="231"/>
      <c r="G4" s="231"/>
      <c r="H4" s="231"/>
      <c r="I4" s="231"/>
    </row>
    <row r="5" spans="1:9" ht="18.75" x14ac:dyDescent="0.3">
      <c r="A5" s="230"/>
      <c r="B5" s="232"/>
      <c r="C5" s="230"/>
      <c r="D5" s="231"/>
      <c r="E5" s="231"/>
      <c r="F5" s="231"/>
      <c r="G5" s="231"/>
      <c r="H5" s="231"/>
      <c r="I5" s="231"/>
    </row>
    <row r="6" spans="1:9" ht="18.75" x14ac:dyDescent="0.3">
      <c r="A6" s="230"/>
      <c r="B6" s="232"/>
      <c r="C6" s="230"/>
      <c r="D6" s="231"/>
      <c r="E6" s="231"/>
      <c r="F6" s="231"/>
      <c r="G6" s="231"/>
      <c r="H6" s="231"/>
      <c r="I6" s="231"/>
    </row>
    <row r="7" spans="1:9" ht="18.75" x14ac:dyDescent="0.3">
      <c r="A7" s="230"/>
      <c r="B7" s="232"/>
      <c r="C7" s="230"/>
      <c r="D7" s="231"/>
      <c r="E7" s="231"/>
      <c r="F7" s="231"/>
      <c r="G7" s="231"/>
      <c r="H7" s="231"/>
      <c r="I7" s="231"/>
    </row>
    <row r="8" spans="1:9" ht="18.75" x14ac:dyDescent="0.3">
      <c r="A8" s="230"/>
      <c r="B8" s="230"/>
      <c r="C8" s="231"/>
      <c r="D8" s="231"/>
      <c r="E8" s="231"/>
      <c r="F8" s="231"/>
      <c r="G8" s="231"/>
      <c r="H8" s="231"/>
      <c r="I8" s="231"/>
    </row>
    <row r="9" spans="1:9" ht="18.75" x14ac:dyDescent="0.3">
      <c r="A9" s="230"/>
      <c r="B9" s="230"/>
      <c r="C9" s="231"/>
      <c r="D9" s="231"/>
      <c r="E9" s="231"/>
      <c r="F9" s="231"/>
      <c r="G9" s="231"/>
      <c r="H9" s="231"/>
      <c r="I9" s="231"/>
    </row>
    <row r="10" spans="1:9" ht="18.75" x14ac:dyDescent="0.3">
      <c r="A10" s="230"/>
      <c r="B10" s="230"/>
      <c r="C10" s="231"/>
      <c r="D10" s="231"/>
      <c r="E10" s="231"/>
      <c r="F10" s="231"/>
      <c r="G10" s="231"/>
      <c r="H10" s="231"/>
      <c r="I10" s="231"/>
    </row>
    <row r="11" spans="1:9" ht="18.75" x14ac:dyDescent="0.3">
      <c r="A11" s="230"/>
      <c r="B11" s="230"/>
      <c r="C11" s="231"/>
      <c r="D11" s="231"/>
      <c r="E11" s="231"/>
      <c r="F11" s="231"/>
      <c r="G11" s="231"/>
      <c r="H11" s="231"/>
      <c r="I11" s="231"/>
    </row>
    <row r="12" spans="1:9" ht="18.75" x14ac:dyDescent="0.3">
      <c r="A12" s="230"/>
      <c r="B12" s="230"/>
      <c r="C12" s="231"/>
      <c r="D12" s="231"/>
      <c r="E12" s="231"/>
      <c r="F12" s="231"/>
      <c r="G12" s="231"/>
      <c r="H12" s="231"/>
      <c r="I12" s="231"/>
    </row>
    <row r="13" spans="1:9" ht="69" customHeight="1" x14ac:dyDescent="0.25">
      <c r="A13" s="296" t="s">
        <v>269</v>
      </c>
      <c r="B13" s="296"/>
      <c r="C13" s="296"/>
      <c r="D13" s="296"/>
      <c r="E13" s="296"/>
      <c r="F13" s="296"/>
      <c r="G13" s="296"/>
      <c r="H13" s="296"/>
      <c r="I13" s="296"/>
    </row>
  </sheetData>
  <mergeCells count="1">
    <mergeCell ref="A13:I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140625" style="5" customWidth="1"/>
    <col min="2" max="2" width="18" style="1" customWidth="1"/>
    <col min="3" max="8" width="12.7109375" style="1" customWidth="1"/>
    <col min="9" max="16384" width="9.140625" style="1"/>
  </cols>
  <sheetData>
    <row r="1" spans="1:10" s="41" customFormat="1" ht="15.75" x14ac:dyDescent="0.25">
      <c r="A1" s="301" t="s">
        <v>416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73" customFormat="1" ht="50.25" customHeight="1" x14ac:dyDescent="0.25">
      <c r="A3" s="279" t="s">
        <v>82</v>
      </c>
      <c r="B3" s="276" t="s">
        <v>157</v>
      </c>
      <c r="C3" s="277" t="s">
        <v>276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73" customFormat="1" ht="12.75" x14ac:dyDescent="0.25">
      <c r="A4" s="275" t="s">
        <v>84</v>
      </c>
      <c r="B4" s="275" t="s">
        <v>85</v>
      </c>
      <c r="C4" s="275">
        <v>1</v>
      </c>
      <c r="D4" s="275">
        <v>2</v>
      </c>
      <c r="E4" s="71">
        <v>3</v>
      </c>
      <c r="F4" s="71">
        <v>4</v>
      </c>
      <c r="G4" s="71">
        <v>5</v>
      </c>
      <c r="H4" s="275">
        <v>6</v>
      </c>
    </row>
    <row r="5" spans="1:10" x14ac:dyDescent="0.25">
      <c r="A5" s="38">
        <v>1</v>
      </c>
      <c r="B5" s="29" t="s">
        <v>33</v>
      </c>
      <c r="C5" s="17"/>
      <c r="D5" s="17"/>
      <c r="E5" s="17"/>
      <c r="F5" s="17"/>
      <c r="G5" s="17"/>
      <c r="H5" s="3"/>
    </row>
    <row r="6" spans="1:10" x14ac:dyDescent="0.25">
      <c r="A6" s="38">
        <v>2</v>
      </c>
      <c r="B6" s="29" t="s">
        <v>34</v>
      </c>
      <c r="C6" s="17"/>
      <c r="D6" s="17"/>
      <c r="E6" s="17"/>
      <c r="F6" s="17"/>
      <c r="G6" s="17"/>
      <c r="H6" s="3"/>
    </row>
    <row r="7" spans="1:10" x14ac:dyDescent="0.25">
      <c r="A7" s="38">
        <v>3</v>
      </c>
      <c r="B7" s="29" t="s">
        <v>35</v>
      </c>
      <c r="C7" s="17"/>
      <c r="D7" s="17"/>
      <c r="E7" s="17"/>
      <c r="F7" s="17"/>
      <c r="G7" s="17"/>
      <c r="H7" s="3"/>
    </row>
    <row r="8" spans="1:10" x14ac:dyDescent="0.25">
      <c r="A8" s="38">
        <v>4</v>
      </c>
      <c r="B8" s="29" t="s">
        <v>36</v>
      </c>
      <c r="C8" s="17"/>
      <c r="D8" s="17"/>
      <c r="E8" s="17"/>
      <c r="F8" s="17"/>
      <c r="G8" s="17"/>
      <c r="H8" s="3"/>
    </row>
    <row r="9" spans="1:10" x14ac:dyDescent="0.25">
      <c r="A9" s="38">
        <v>5</v>
      </c>
      <c r="B9" s="29" t="s">
        <v>37</v>
      </c>
      <c r="C9" s="17"/>
      <c r="D9" s="17"/>
      <c r="E9" s="17"/>
      <c r="F9" s="17"/>
      <c r="G9" s="17"/>
      <c r="H9" s="3"/>
    </row>
    <row r="10" spans="1:10" x14ac:dyDescent="0.25">
      <c r="A10" s="38">
        <v>6</v>
      </c>
      <c r="B10" s="29" t="s">
        <v>38</v>
      </c>
      <c r="C10" s="17"/>
      <c r="D10" s="17"/>
      <c r="E10" s="17"/>
      <c r="F10" s="17"/>
      <c r="G10" s="17"/>
      <c r="H10" s="3"/>
    </row>
    <row r="11" spans="1:10" x14ac:dyDescent="0.25">
      <c r="A11" s="38">
        <v>7</v>
      </c>
      <c r="B11" s="29" t="s">
        <v>39</v>
      </c>
      <c r="C11" s="17"/>
      <c r="D11" s="17"/>
      <c r="E11" s="17"/>
      <c r="F11" s="17"/>
      <c r="G11" s="17"/>
      <c r="H11" s="3"/>
    </row>
    <row r="12" spans="1:10" x14ac:dyDescent="0.25">
      <c r="A12" s="38">
        <v>8</v>
      </c>
      <c r="B12" s="18" t="s">
        <v>12</v>
      </c>
      <c r="C12" s="17"/>
      <c r="D12" s="17"/>
      <c r="E12" s="17"/>
      <c r="F12" s="17"/>
      <c r="G12" s="17"/>
      <c r="H12" s="3"/>
    </row>
    <row r="13" spans="1:10" x14ac:dyDescent="0.25">
      <c r="A13" s="38">
        <v>9</v>
      </c>
      <c r="B13" s="29" t="s">
        <v>41</v>
      </c>
      <c r="C13" s="17"/>
      <c r="D13" s="17"/>
      <c r="E13" s="17"/>
      <c r="F13" s="17"/>
      <c r="G13" s="17"/>
      <c r="H13" s="3"/>
    </row>
    <row r="14" spans="1:10" x14ac:dyDescent="0.25">
      <c r="A14" s="38">
        <v>10</v>
      </c>
      <c r="B14" s="29" t="s">
        <v>42</v>
      </c>
      <c r="C14" s="17"/>
      <c r="D14" s="17"/>
      <c r="E14" s="17"/>
      <c r="F14" s="17"/>
      <c r="G14" s="17"/>
      <c r="H14" s="3"/>
    </row>
    <row r="15" spans="1:10" x14ac:dyDescent="0.25">
      <c r="A15" s="38">
        <v>11</v>
      </c>
      <c r="B15" s="29" t="s">
        <v>43</v>
      </c>
      <c r="C15" s="17"/>
      <c r="D15" s="17"/>
      <c r="E15" s="17"/>
      <c r="F15" s="17"/>
      <c r="G15" s="17"/>
      <c r="H15" s="3"/>
    </row>
    <row r="16" spans="1:10" x14ac:dyDescent="0.25">
      <c r="A16" s="38">
        <v>12</v>
      </c>
      <c r="B16" s="29" t="s">
        <v>44</v>
      </c>
      <c r="C16" s="17"/>
      <c r="D16" s="17"/>
      <c r="E16" s="17"/>
      <c r="F16" s="17"/>
      <c r="G16" s="17"/>
      <c r="H16" s="3"/>
    </row>
    <row r="17" spans="1:8" x14ac:dyDescent="0.25">
      <c r="A17" s="281" t="s">
        <v>62</v>
      </c>
      <c r="B17" s="29" t="s">
        <v>45</v>
      </c>
      <c r="C17" s="17"/>
      <c r="D17" s="17"/>
      <c r="E17" s="17"/>
      <c r="F17" s="17"/>
      <c r="G17" s="17"/>
      <c r="H17" s="3"/>
    </row>
    <row r="18" spans="1:8" x14ac:dyDescent="0.25">
      <c r="A18" s="38">
        <v>14</v>
      </c>
      <c r="B18" s="29" t="s">
        <v>46</v>
      </c>
      <c r="C18" s="17">
        <v>1</v>
      </c>
      <c r="D18" s="52">
        <v>345</v>
      </c>
      <c r="E18" s="52">
        <v>58</v>
      </c>
      <c r="F18" s="52"/>
      <c r="G18" s="52"/>
      <c r="H18" s="3"/>
    </row>
    <row r="19" spans="1:8" x14ac:dyDescent="0.25">
      <c r="A19" s="38">
        <v>15</v>
      </c>
      <c r="B19" s="29" t="s">
        <v>47</v>
      </c>
      <c r="C19" s="17"/>
      <c r="D19" s="17"/>
      <c r="E19" s="17"/>
      <c r="F19" s="17"/>
      <c r="G19" s="17"/>
      <c r="H19" s="3"/>
    </row>
    <row r="20" spans="1:8" x14ac:dyDescent="0.25">
      <c r="A20" s="38">
        <v>16</v>
      </c>
      <c r="B20" s="29" t="s">
        <v>48</v>
      </c>
      <c r="C20" s="17"/>
      <c r="D20" s="17"/>
      <c r="E20" s="17"/>
      <c r="F20" s="17"/>
      <c r="G20" s="17"/>
      <c r="H20" s="3"/>
    </row>
    <row r="21" spans="1:8" x14ac:dyDescent="0.25">
      <c r="A21" s="38">
        <v>17</v>
      </c>
      <c r="B21" s="29" t="s">
        <v>49</v>
      </c>
      <c r="C21" s="17"/>
      <c r="D21" s="17"/>
      <c r="E21" s="17"/>
      <c r="F21" s="17"/>
      <c r="G21" s="17"/>
      <c r="H21" s="3"/>
    </row>
    <row r="22" spans="1:8" x14ac:dyDescent="0.25">
      <c r="A22" s="38">
        <v>18</v>
      </c>
      <c r="B22" s="29" t="s">
        <v>50</v>
      </c>
      <c r="C22" s="17"/>
      <c r="D22" s="17"/>
      <c r="E22" s="17"/>
      <c r="F22" s="17"/>
      <c r="G22" s="17"/>
      <c r="H22" s="3"/>
    </row>
    <row r="23" spans="1:8" x14ac:dyDescent="0.25">
      <c r="A23" s="38">
        <v>19</v>
      </c>
      <c r="B23" s="29" t="s">
        <v>51</v>
      </c>
      <c r="C23" s="52"/>
      <c r="D23" s="17"/>
      <c r="E23" s="17"/>
      <c r="F23" s="17"/>
      <c r="G23" s="17"/>
      <c r="H23" s="3"/>
    </row>
    <row r="24" spans="1:8" x14ac:dyDescent="0.25">
      <c r="A24" s="38">
        <v>20</v>
      </c>
      <c r="B24" s="29" t="s">
        <v>52</v>
      </c>
      <c r="C24" s="17"/>
      <c r="D24" s="17"/>
      <c r="E24" s="17"/>
      <c r="F24" s="17"/>
      <c r="G24" s="17"/>
      <c r="H24" s="3"/>
    </row>
    <row r="25" spans="1:8" x14ac:dyDescent="0.25">
      <c r="A25" s="38">
        <v>21</v>
      </c>
      <c r="B25" s="29" t="s">
        <v>53</v>
      </c>
      <c r="C25" s="17"/>
      <c r="D25" s="17"/>
      <c r="E25" s="17"/>
      <c r="F25" s="17"/>
      <c r="G25" s="17"/>
      <c r="H25" s="3"/>
    </row>
    <row r="26" spans="1:8" x14ac:dyDescent="0.25">
      <c r="A26" s="38">
        <v>22</v>
      </c>
      <c r="B26" s="29" t="s">
        <v>54</v>
      </c>
      <c r="C26" s="17"/>
      <c r="D26" s="17"/>
      <c r="E26" s="17"/>
      <c r="F26" s="17"/>
      <c r="G26" s="17"/>
      <c r="H26" s="3"/>
    </row>
    <row r="27" spans="1:8" x14ac:dyDescent="0.25">
      <c r="A27" s="38">
        <v>23</v>
      </c>
      <c r="B27" s="29" t="s">
        <v>55</v>
      </c>
      <c r="C27" s="17"/>
      <c r="D27" s="17"/>
      <c r="E27" s="17"/>
      <c r="F27" s="17"/>
      <c r="G27" s="17"/>
      <c r="H27" s="3"/>
    </row>
    <row r="28" spans="1:8" x14ac:dyDescent="0.25">
      <c r="A28" s="38">
        <v>24</v>
      </c>
      <c r="B28" s="29" t="s">
        <v>56</v>
      </c>
      <c r="C28" s="17"/>
      <c r="D28" s="17"/>
      <c r="E28" s="17"/>
      <c r="F28" s="17"/>
      <c r="G28" s="17"/>
      <c r="H28" s="3"/>
    </row>
    <row r="29" spans="1:8" x14ac:dyDescent="0.25">
      <c r="A29" s="38">
        <v>25</v>
      </c>
      <c r="B29" s="29" t="s">
        <v>274</v>
      </c>
      <c r="C29" s="52"/>
      <c r="D29" s="52"/>
      <c r="E29" s="52"/>
      <c r="F29" s="52"/>
      <c r="G29" s="52"/>
      <c r="H29" s="3"/>
    </row>
    <row r="30" spans="1:8" s="43" customFormat="1" ht="15.75" x14ac:dyDescent="0.25">
      <c r="A30" s="424" t="s">
        <v>78</v>
      </c>
      <c r="B30" s="425"/>
      <c r="C30" s="77">
        <v>1</v>
      </c>
      <c r="D30" s="76">
        <v>345</v>
      </c>
      <c r="E30" s="76">
        <v>58</v>
      </c>
      <c r="F30" s="76">
        <v>0</v>
      </c>
      <c r="G30" s="76">
        <v>0</v>
      </c>
      <c r="H30" s="248">
        <v>0</v>
      </c>
    </row>
  </sheetData>
  <mergeCells count="2">
    <mergeCell ref="A30:B30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42578125" style="19" customWidth="1"/>
    <col min="2" max="2" width="18" customWidth="1"/>
    <col min="3" max="4" width="15.7109375" customWidth="1"/>
    <col min="5" max="5" width="12.7109375" customWidth="1"/>
    <col min="6" max="6" width="12.7109375" style="202" customWidth="1"/>
    <col min="7" max="8" width="12.7109375" customWidth="1"/>
  </cols>
  <sheetData>
    <row r="1" spans="1:10" s="41" customFormat="1" ht="24.75" customHeight="1" x14ac:dyDescent="0.25">
      <c r="A1" s="325" t="s">
        <v>452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73" customFormat="1" ht="52.5" customHeight="1" x14ac:dyDescent="0.25">
      <c r="A3" s="279" t="s">
        <v>82</v>
      </c>
      <c r="B3" s="276" t="s">
        <v>157</v>
      </c>
      <c r="C3" s="277" t="s">
        <v>276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73" customFormat="1" ht="12.75" x14ac:dyDescent="0.25">
      <c r="A4" s="275" t="s">
        <v>84</v>
      </c>
      <c r="B4" s="275" t="s">
        <v>85</v>
      </c>
      <c r="C4" s="275">
        <v>1</v>
      </c>
      <c r="D4" s="275">
        <v>2</v>
      </c>
      <c r="E4" s="71">
        <v>3</v>
      </c>
      <c r="F4" s="71">
        <v>4</v>
      </c>
      <c r="G4" s="71">
        <v>5</v>
      </c>
      <c r="H4" s="275">
        <v>6</v>
      </c>
    </row>
    <row r="5" spans="1:10" x14ac:dyDescent="0.25">
      <c r="A5" s="38">
        <v>1</v>
      </c>
      <c r="B5" s="29" t="s">
        <v>33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</row>
    <row r="6" spans="1:10" x14ac:dyDescent="0.25">
      <c r="A6" s="38">
        <v>2</v>
      </c>
      <c r="B6" s="29" t="s">
        <v>34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</row>
    <row r="7" spans="1:10" x14ac:dyDescent="0.25">
      <c r="A7" s="38">
        <v>3</v>
      </c>
      <c r="B7" s="29" t="s">
        <v>35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</row>
    <row r="8" spans="1:10" x14ac:dyDescent="0.25">
      <c r="A8" s="38">
        <v>4</v>
      </c>
      <c r="B8" s="29" t="s">
        <v>36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</row>
    <row r="9" spans="1:10" x14ac:dyDescent="0.25">
      <c r="A9" s="38">
        <v>5</v>
      </c>
      <c r="B9" s="29" t="s">
        <v>37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</row>
    <row r="10" spans="1:10" x14ac:dyDescent="0.25">
      <c r="A10" s="38">
        <v>6</v>
      </c>
      <c r="B10" s="29" t="s">
        <v>38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</row>
    <row r="11" spans="1:10" x14ac:dyDescent="0.25">
      <c r="A11" s="38">
        <v>7</v>
      </c>
      <c r="B11" s="29" t="s">
        <v>39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</row>
    <row r="12" spans="1:10" x14ac:dyDescent="0.25">
      <c r="A12" s="38">
        <v>8</v>
      </c>
      <c r="B12" s="18" t="s">
        <v>12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</row>
    <row r="13" spans="1:10" x14ac:dyDescent="0.25">
      <c r="A13" s="38">
        <v>9</v>
      </c>
      <c r="B13" s="29" t="s">
        <v>41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</row>
    <row r="14" spans="1:10" x14ac:dyDescent="0.25">
      <c r="A14" s="38">
        <v>10</v>
      </c>
      <c r="B14" s="29" t="s">
        <v>42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</row>
    <row r="15" spans="1:10" x14ac:dyDescent="0.25">
      <c r="A15" s="38">
        <v>11</v>
      </c>
      <c r="B15" s="29" t="s">
        <v>43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</row>
    <row r="16" spans="1:10" x14ac:dyDescent="0.25">
      <c r="A16" s="38">
        <v>12</v>
      </c>
      <c r="B16" s="29" t="s">
        <v>44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</row>
    <row r="17" spans="1:8" x14ac:dyDescent="0.25">
      <c r="A17" s="281" t="s">
        <v>62</v>
      </c>
      <c r="B17" s="29" t="s">
        <v>45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</row>
    <row r="18" spans="1:8" x14ac:dyDescent="0.25">
      <c r="A18" s="38">
        <v>14</v>
      </c>
      <c r="B18" s="29" t="s">
        <v>46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</row>
    <row r="19" spans="1:8" x14ac:dyDescent="0.25">
      <c r="A19" s="38">
        <v>15</v>
      </c>
      <c r="B19" s="29" t="s">
        <v>47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</row>
    <row r="20" spans="1:8" x14ac:dyDescent="0.25">
      <c r="A20" s="38">
        <v>16</v>
      </c>
      <c r="B20" s="29" t="s">
        <v>48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</row>
    <row r="21" spans="1:8" x14ac:dyDescent="0.25">
      <c r="A21" s="38">
        <v>17</v>
      </c>
      <c r="B21" s="29" t="s">
        <v>49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</row>
    <row r="22" spans="1:8" x14ac:dyDescent="0.25">
      <c r="A22" s="38">
        <v>18</v>
      </c>
      <c r="B22" s="29" t="s">
        <v>50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</row>
    <row r="23" spans="1:8" x14ac:dyDescent="0.25">
      <c r="A23" s="38">
        <v>19</v>
      </c>
      <c r="B23" s="29" t="s">
        <v>51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</row>
    <row r="24" spans="1:8" x14ac:dyDescent="0.25">
      <c r="A24" s="38">
        <v>20</v>
      </c>
      <c r="B24" s="29" t="s">
        <v>52</v>
      </c>
      <c r="C24" s="134">
        <v>0</v>
      </c>
      <c r="D24" s="134">
        <v>0</v>
      </c>
      <c r="E24" s="134">
        <v>53</v>
      </c>
      <c r="F24" s="134">
        <v>0</v>
      </c>
      <c r="G24" s="134">
        <v>0</v>
      </c>
      <c r="H24" s="134">
        <v>0</v>
      </c>
    </row>
    <row r="25" spans="1:8" x14ac:dyDescent="0.25">
      <c r="A25" s="38">
        <v>21</v>
      </c>
      <c r="B25" s="29" t="s">
        <v>53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</row>
    <row r="26" spans="1:8" x14ac:dyDescent="0.25">
      <c r="A26" s="38">
        <v>22</v>
      </c>
      <c r="B26" s="29" t="s">
        <v>54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</row>
    <row r="27" spans="1:8" x14ac:dyDescent="0.25">
      <c r="A27" s="38">
        <v>23</v>
      </c>
      <c r="B27" s="29" t="s">
        <v>55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</row>
    <row r="28" spans="1:8" x14ac:dyDescent="0.25">
      <c r="A28" s="38">
        <v>24</v>
      </c>
      <c r="B28" s="29" t="s">
        <v>56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</row>
    <row r="29" spans="1:8" x14ac:dyDescent="0.25">
      <c r="A29" s="38">
        <v>25</v>
      </c>
      <c r="B29" s="29" t="s">
        <v>274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</row>
    <row r="30" spans="1:8" s="45" customFormat="1" ht="15.75" x14ac:dyDescent="0.25">
      <c r="A30" s="424" t="s">
        <v>78</v>
      </c>
      <c r="B30" s="425"/>
      <c r="C30" s="77">
        <v>0</v>
      </c>
      <c r="D30" s="76">
        <v>0</v>
      </c>
      <c r="E30" s="76">
        <v>53</v>
      </c>
      <c r="F30" s="76">
        <v>0</v>
      </c>
      <c r="G30" s="76">
        <v>0</v>
      </c>
      <c r="H30" s="258">
        <v>0</v>
      </c>
    </row>
  </sheetData>
  <mergeCells count="2">
    <mergeCell ref="A30:B30"/>
    <mergeCell ref="A1:H1"/>
  </mergeCells>
  <conditionalFormatting sqref="C5:H29">
    <cfRule type="cellIs" dxfId="7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5703125" style="5" customWidth="1"/>
    <col min="2" max="2" width="17.28515625" style="1" customWidth="1"/>
    <col min="3" max="5" width="15.7109375" style="1" customWidth="1"/>
    <col min="6" max="8" width="12.7109375" style="1" customWidth="1"/>
    <col min="9" max="16384" width="9.140625" style="1"/>
  </cols>
  <sheetData>
    <row r="1" spans="1:10" s="41" customFormat="1" ht="15.75" x14ac:dyDescent="0.25">
      <c r="A1" s="301" t="s">
        <v>418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55" customFormat="1" ht="51" customHeight="1" x14ac:dyDescent="0.2">
      <c r="A3" s="279" t="s">
        <v>82</v>
      </c>
      <c r="B3" s="276" t="s">
        <v>157</v>
      </c>
      <c r="C3" s="277" t="s">
        <v>276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58" customFormat="1" ht="12.75" x14ac:dyDescent="0.2">
      <c r="A4" s="253" t="s">
        <v>84</v>
      </c>
      <c r="B4" s="275" t="s">
        <v>85</v>
      </c>
      <c r="C4" s="253">
        <v>1</v>
      </c>
      <c r="D4" s="253">
        <v>2</v>
      </c>
      <c r="E4" s="253">
        <v>3</v>
      </c>
      <c r="F4" s="253">
        <v>4</v>
      </c>
      <c r="G4" s="253">
        <v>5</v>
      </c>
      <c r="H4" s="253">
        <v>6</v>
      </c>
    </row>
    <row r="5" spans="1:10" x14ac:dyDescent="0.25">
      <c r="A5" s="38">
        <v>1</v>
      </c>
      <c r="B5" s="29" t="s">
        <v>33</v>
      </c>
      <c r="C5" s="17"/>
      <c r="D5" s="17"/>
      <c r="E5" s="17"/>
      <c r="F5" s="3"/>
      <c r="G5" s="3"/>
      <c r="H5" s="3"/>
    </row>
    <row r="6" spans="1:10" x14ac:dyDescent="0.25">
      <c r="A6" s="38">
        <v>2</v>
      </c>
      <c r="B6" s="29" t="s">
        <v>34</v>
      </c>
      <c r="C6" s="17"/>
      <c r="D6" s="17"/>
      <c r="E6" s="17"/>
      <c r="F6" s="3"/>
      <c r="G6" s="3"/>
      <c r="H6" s="3"/>
    </row>
    <row r="7" spans="1:10" x14ac:dyDescent="0.25">
      <c r="A7" s="38">
        <v>3</v>
      </c>
      <c r="B7" s="29" t="s">
        <v>35</v>
      </c>
      <c r="C7" s="17"/>
      <c r="D7" s="17"/>
      <c r="E7" s="17"/>
      <c r="F7" s="3"/>
      <c r="G7" s="3"/>
      <c r="H7" s="3"/>
    </row>
    <row r="8" spans="1:10" x14ac:dyDescent="0.25">
      <c r="A8" s="38">
        <v>4</v>
      </c>
      <c r="B8" s="29" t="s">
        <v>36</v>
      </c>
      <c r="C8" s="17"/>
      <c r="D8" s="17"/>
      <c r="E8" s="17"/>
      <c r="F8" s="3"/>
      <c r="G8" s="3"/>
      <c r="H8" s="3"/>
    </row>
    <row r="9" spans="1:10" x14ac:dyDescent="0.25">
      <c r="A9" s="38">
        <v>5</v>
      </c>
      <c r="B9" s="29" t="s">
        <v>37</v>
      </c>
      <c r="C9" s="17"/>
      <c r="D9" s="17"/>
      <c r="E9" s="17"/>
      <c r="F9" s="3"/>
      <c r="G9" s="3"/>
      <c r="H9" s="3"/>
    </row>
    <row r="10" spans="1:10" x14ac:dyDescent="0.25">
      <c r="A10" s="38">
        <v>6</v>
      </c>
      <c r="B10" s="29" t="s">
        <v>38</v>
      </c>
      <c r="C10" s="17"/>
      <c r="D10" s="17"/>
      <c r="E10" s="17"/>
      <c r="F10" s="3"/>
      <c r="G10" s="3"/>
      <c r="H10" s="3"/>
    </row>
    <row r="11" spans="1:10" x14ac:dyDescent="0.25">
      <c r="A11" s="38">
        <v>7</v>
      </c>
      <c r="B11" s="29" t="s">
        <v>39</v>
      </c>
      <c r="C11" s="17"/>
      <c r="D11" s="17"/>
      <c r="E11" s="17"/>
      <c r="F11" s="3"/>
      <c r="G11" s="3"/>
      <c r="H11" s="3"/>
    </row>
    <row r="12" spans="1:10" x14ac:dyDescent="0.25">
      <c r="A12" s="38">
        <v>8</v>
      </c>
      <c r="B12" s="18" t="s">
        <v>12</v>
      </c>
      <c r="C12" s="17"/>
      <c r="D12" s="17"/>
      <c r="E12" s="17"/>
      <c r="F12" s="3"/>
      <c r="G12" s="3"/>
      <c r="H12" s="3"/>
    </row>
    <row r="13" spans="1:10" x14ac:dyDescent="0.25">
      <c r="A13" s="38">
        <v>9</v>
      </c>
      <c r="B13" s="29" t="s">
        <v>41</v>
      </c>
      <c r="C13" s="17"/>
      <c r="D13" s="17"/>
      <c r="E13" s="17"/>
      <c r="F13" s="3"/>
      <c r="G13" s="3"/>
      <c r="H13" s="3"/>
    </row>
    <row r="14" spans="1:10" x14ac:dyDescent="0.25">
      <c r="A14" s="38">
        <v>10</v>
      </c>
      <c r="B14" s="29" t="s">
        <v>42</v>
      </c>
      <c r="C14" s="17"/>
      <c r="D14" s="17"/>
      <c r="E14" s="17"/>
      <c r="F14" s="3"/>
      <c r="G14" s="3"/>
      <c r="H14" s="3"/>
    </row>
    <row r="15" spans="1:10" x14ac:dyDescent="0.25">
      <c r="A15" s="38">
        <v>11</v>
      </c>
      <c r="B15" s="29" t="s">
        <v>43</v>
      </c>
      <c r="C15" s="17"/>
      <c r="D15" s="17"/>
      <c r="E15" s="17"/>
      <c r="F15" s="3"/>
      <c r="G15" s="3"/>
      <c r="H15" s="3"/>
    </row>
    <row r="16" spans="1:10" x14ac:dyDescent="0.25">
      <c r="A16" s="38">
        <v>12</v>
      </c>
      <c r="B16" s="29" t="s">
        <v>44</v>
      </c>
      <c r="C16" s="17"/>
      <c r="D16" s="17"/>
      <c r="E16" s="17"/>
      <c r="F16" s="3"/>
      <c r="G16" s="3"/>
      <c r="H16" s="3"/>
    </row>
    <row r="17" spans="1:9" x14ac:dyDescent="0.25">
      <c r="A17" s="281" t="s">
        <v>62</v>
      </c>
      <c r="B17" s="29" t="s">
        <v>45</v>
      </c>
      <c r="C17" s="17"/>
      <c r="D17" s="17"/>
      <c r="E17" s="17"/>
      <c r="F17" s="3"/>
      <c r="G17" s="3"/>
      <c r="H17" s="3"/>
    </row>
    <row r="18" spans="1:9" x14ac:dyDescent="0.25">
      <c r="A18" s="38">
        <v>14</v>
      </c>
      <c r="B18" s="29" t="s">
        <v>46</v>
      </c>
      <c r="C18" s="134">
        <v>11</v>
      </c>
      <c r="D18" s="172">
        <v>3138</v>
      </c>
      <c r="E18" s="172">
        <v>2087</v>
      </c>
      <c r="F18" s="172"/>
      <c r="G18" s="133"/>
      <c r="H18" s="133"/>
      <c r="I18" s="132"/>
    </row>
    <row r="19" spans="1:9" x14ac:dyDescent="0.25">
      <c r="A19" s="38">
        <v>15</v>
      </c>
      <c r="B19" s="29" t="s">
        <v>47</v>
      </c>
      <c r="C19" s="17"/>
      <c r="D19" s="175"/>
      <c r="E19" s="175"/>
      <c r="F19" s="172"/>
      <c r="G19" s="3"/>
      <c r="H19" s="3"/>
    </row>
    <row r="20" spans="1:9" x14ac:dyDescent="0.25">
      <c r="A20" s="38">
        <v>16</v>
      </c>
      <c r="B20" s="29" t="s">
        <v>48</v>
      </c>
      <c r="C20" s="17"/>
      <c r="D20" s="175"/>
      <c r="E20" s="175"/>
      <c r="F20" s="172"/>
      <c r="G20" s="3"/>
      <c r="H20" s="3"/>
    </row>
    <row r="21" spans="1:9" x14ac:dyDescent="0.25">
      <c r="A21" s="38">
        <v>17</v>
      </c>
      <c r="B21" s="29" t="s">
        <v>49</v>
      </c>
      <c r="C21" s="17"/>
      <c r="D21" s="175"/>
      <c r="E21" s="175"/>
      <c r="F21" s="172"/>
      <c r="G21" s="3"/>
      <c r="H21" s="3"/>
    </row>
    <row r="22" spans="1:9" x14ac:dyDescent="0.25">
      <c r="A22" s="38">
        <v>18</v>
      </c>
      <c r="B22" s="29" t="s">
        <v>50</v>
      </c>
      <c r="C22" s="17"/>
      <c r="D22" s="175"/>
      <c r="E22" s="175"/>
      <c r="F22" s="172"/>
      <c r="G22" s="3"/>
      <c r="H22" s="3"/>
    </row>
    <row r="23" spans="1:9" x14ac:dyDescent="0.25">
      <c r="A23" s="38">
        <v>19</v>
      </c>
      <c r="B23" s="29" t="s">
        <v>51</v>
      </c>
      <c r="C23" s="52"/>
      <c r="D23" s="175"/>
      <c r="E23" s="175"/>
      <c r="F23" s="172"/>
      <c r="G23" s="3"/>
      <c r="H23" s="3"/>
    </row>
    <row r="24" spans="1:9" x14ac:dyDescent="0.25">
      <c r="A24" s="38">
        <v>20</v>
      </c>
      <c r="B24" s="29" t="s">
        <v>52</v>
      </c>
      <c r="C24" s="52"/>
      <c r="D24" s="175"/>
      <c r="E24" s="175"/>
      <c r="F24" s="172"/>
      <c r="G24" s="3"/>
      <c r="H24" s="3"/>
    </row>
    <row r="25" spans="1:9" x14ac:dyDescent="0.25">
      <c r="A25" s="38">
        <v>21</v>
      </c>
      <c r="B25" s="29" t="s">
        <v>53</v>
      </c>
      <c r="C25" s="17"/>
      <c r="D25" s="175"/>
      <c r="E25" s="175"/>
      <c r="F25" s="172"/>
      <c r="G25" s="3"/>
      <c r="H25" s="3"/>
    </row>
    <row r="26" spans="1:9" x14ac:dyDescent="0.25">
      <c r="A26" s="38">
        <v>22</v>
      </c>
      <c r="B26" s="29" t="s">
        <v>54</v>
      </c>
      <c r="C26" s="17"/>
      <c r="D26" s="175"/>
      <c r="E26" s="175"/>
      <c r="F26" s="172"/>
      <c r="G26" s="3"/>
      <c r="H26" s="3"/>
    </row>
    <row r="27" spans="1:9" x14ac:dyDescent="0.25">
      <c r="A27" s="38">
        <v>23</v>
      </c>
      <c r="B27" s="29" t="s">
        <v>55</v>
      </c>
      <c r="C27" s="17"/>
      <c r="D27" s="175"/>
      <c r="E27" s="175"/>
      <c r="F27" s="172"/>
      <c r="G27" s="3"/>
      <c r="H27" s="3"/>
    </row>
    <row r="28" spans="1:9" x14ac:dyDescent="0.25">
      <c r="A28" s="38">
        <v>24</v>
      </c>
      <c r="B28" s="29" t="s">
        <v>56</v>
      </c>
      <c r="C28" s="17"/>
      <c r="D28" s="175"/>
      <c r="E28" s="175"/>
      <c r="F28" s="172"/>
      <c r="G28" s="3"/>
      <c r="H28" s="3"/>
    </row>
    <row r="29" spans="1:9" x14ac:dyDescent="0.25">
      <c r="A29" s="38">
        <v>25</v>
      </c>
      <c r="B29" s="29" t="s">
        <v>274</v>
      </c>
      <c r="C29" s="52"/>
      <c r="D29" s="175"/>
      <c r="E29" s="175"/>
      <c r="F29" s="172"/>
      <c r="G29" s="3"/>
      <c r="H29" s="3"/>
    </row>
    <row r="30" spans="1:9" s="43" customFormat="1" ht="14.25" x14ac:dyDescent="0.2">
      <c r="A30" s="326" t="s">
        <v>78</v>
      </c>
      <c r="B30" s="327"/>
      <c r="C30" s="46">
        <v>11</v>
      </c>
      <c r="D30" s="173">
        <v>3138</v>
      </c>
      <c r="E30" s="173">
        <v>2087</v>
      </c>
      <c r="F30" s="180">
        <v>0</v>
      </c>
      <c r="G30" s="248">
        <v>0</v>
      </c>
      <c r="H30" s="248">
        <v>0</v>
      </c>
    </row>
  </sheetData>
  <mergeCells count="2">
    <mergeCell ref="A30:B30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1" max="1" width="4.140625" style="5" customWidth="1"/>
    <col min="2" max="2" width="17.28515625" style="1" customWidth="1"/>
    <col min="3" max="5" width="15.7109375" style="1" customWidth="1"/>
    <col min="6" max="8" width="12.7109375" style="1" customWidth="1"/>
    <col min="9" max="16384" width="9.140625" style="1"/>
  </cols>
  <sheetData>
    <row r="1" spans="1:10" s="41" customFormat="1" ht="15.75" x14ac:dyDescent="0.25">
      <c r="A1" s="301" t="s">
        <v>419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73" customFormat="1" ht="52.5" customHeight="1" x14ac:dyDescent="0.25">
      <c r="A3" s="279" t="s">
        <v>82</v>
      </c>
      <c r="B3" s="276" t="s">
        <v>157</v>
      </c>
      <c r="C3" s="277" t="s">
        <v>276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73" customFormat="1" ht="12.75" x14ac:dyDescent="0.25">
      <c r="A4" s="275" t="s">
        <v>84</v>
      </c>
      <c r="B4" s="275" t="s">
        <v>85</v>
      </c>
      <c r="C4" s="275">
        <v>1</v>
      </c>
      <c r="D4" s="275">
        <v>2</v>
      </c>
      <c r="E4" s="275">
        <v>3</v>
      </c>
      <c r="F4" s="71">
        <v>4</v>
      </c>
      <c r="G4" s="71">
        <v>5</v>
      </c>
      <c r="H4" s="275">
        <v>6</v>
      </c>
    </row>
    <row r="5" spans="1:10" x14ac:dyDescent="0.25">
      <c r="A5" s="38">
        <v>1</v>
      </c>
      <c r="B5" s="29" t="s">
        <v>33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</row>
    <row r="6" spans="1:10" x14ac:dyDescent="0.25">
      <c r="A6" s="38">
        <v>2</v>
      </c>
      <c r="B6" s="29" t="s">
        <v>34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</row>
    <row r="7" spans="1:10" x14ac:dyDescent="0.25">
      <c r="A7" s="38">
        <v>3</v>
      </c>
      <c r="B7" s="29" t="s">
        <v>35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</row>
    <row r="8" spans="1:10" x14ac:dyDescent="0.25">
      <c r="A8" s="38">
        <v>4</v>
      </c>
      <c r="B8" s="29" t="s">
        <v>36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</row>
    <row r="9" spans="1:10" x14ac:dyDescent="0.25">
      <c r="A9" s="38">
        <v>5</v>
      </c>
      <c r="B9" s="29" t="s">
        <v>37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</row>
    <row r="10" spans="1:10" x14ac:dyDescent="0.25">
      <c r="A10" s="38">
        <v>6</v>
      </c>
      <c r="B10" s="29" t="s">
        <v>38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</row>
    <row r="11" spans="1:10" x14ac:dyDescent="0.25">
      <c r="A11" s="38">
        <v>7</v>
      </c>
      <c r="B11" s="29" t="s">
        <v>39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</row>
    <row r="12" spans="1:10" x14ac:dyDescent="0.25">
      <c r="A12" s="38">
        <v>8</v>
      </c>
      <c r="B12" s="18" t="s">
        <v>12</v>
      </c>
      <c r="C12" s="134">
        <v>0</v>
      </c>
      <c r="D12" s="134">
        <v>0</v>
      </c>
      <c r="E12" s="134">
        <v>0</v>
      </c>
      <c r="F12" s="134">
        <v>1</v>
      </c>
      <c r="G12" s="134">
        <v>925</v>
      </c>
      <c r="H12" s="134">
        <v>527</v>
      </c>
    </row>
    <row r="13" spans="1:10" x14ac:dyDescent="0.25">
      <c r="A13" s="38">
        <v>9</v>
      </c>
      <c r="B13" s="29" t="s">
        <v>41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</row>
    <row r="14" spans="1:10" x14ac:dyDescent="0.25">
      <c r="A14" s="38">
        <v>10</v>
      </c>
      <c r="B14" s="29" t="s">
        <v>42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</row>
    <row r="15" spans="1:10" x14ac:dyDescent="0.25">
      <c r="A15" s="38">
        <v>11</v>
      </c>
      <c r="B15" s="29" t="s">
        <v>43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</row>
    <row r="16" spans="1:10" x14ac:dyDescent="0.25">
      <c r="A16" s="38">
        <v>12</v>
      </c>
      <c r="B16" s="29" t="s">
        <v>44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</row>
    <row r="17" spans="1:15" x14ac:dyDescent="0.25">
      <c r="A17" s="281" t="s">
        <v>62</v>
      </c>
      <c r="B17" s="29" t="s">
        <v>45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M17" s="228"/>
      <c r="N17" s="228"/>
      <c r="O17" s="228"/>
    </row>
    <row r="18" spans="1:15" x14ac:dyDescent="0.25">
      <c r="A18" s="38">
        <v>14</v>
      </c>
      <c r="B18" s="29" t="s">
        <v>46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</row>
    <row r="19" spans="1:15" x14ac:dyDescent="0.25">
      <c r="A19" s="38">
        <v>15</v>
      </c>
      <c r="B19" s="29" t="s">
        <v>47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</row>
    <row r="20" spans="1:15" x14ac:dyDescent="0.25">
      <c r="A20" s="38">
        <v>16</v>
      </c>
      <c r="B20" s="29" t="s">
        <v>48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</row>
    <row r="21" spans="1:15" x14ac:dyDescent="0.25">
      <c r="A21" s="38">
        <v>17</v>
      </c>
      <c r="B21" s="29" t="s">
        <v>49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</row>
    <row r="22" spans="1:15" x14ac:dyDescent="0.25">
      <c r="A22" s="38">
        <v>18</v>
      </c>
      <c r="B22" s="18" t="s">
        <v>22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</row>
    <row r="23" spans="1:15" x14ac:dyDescent="0.25">
      <c r="A23" s="38">
        <v>19</v>
      </c>
      <c r="B23" s="29" t="s">
        <v>51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</row>
    <row r="24" spans="1:15" x14ac:dyDescent="0.25">
      <c r="A24" s="38">
        <v>20</v>
      </c>
      <c r="B24" s="29" t="s">
        <v>52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</row>
    <row r="25" spans="1:15" x14ac:dyDescent="0.25">
      <c r="A25" s="38">
        <v>21</v>
      </c>
      <c r="B25" s="29" t="s">
        <v>53</v>
      </c>
      <c r="C25" s="134">
        <v>2</v>
      </c>
      <c r="D25" s="134">
        <v>732</v>
      </c>
      <c r="E25" s="134">
        <v>231</v>
      </c>
      <c r="F25" s="134">
        <v>0</v>
      </c>
      <c r="G25" s="134">
        <v>0</v>
      </c>
      <c r="H25" s="134">
        <v>0</v>
      </c>
      <c r="I25" s="132"/>
      <c r="J25" s="132"/>
      <c r="K25" s="132"/>
    </row>
    <row r="26" spans="1:15" x14ac:dyDescent="0.25">
      <c r="A26" s="38">
        <v>22</v>
      </c>
      <c r="B26" s="29" t="s">
        <v>54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</row>
    <row r="27" spans="1:15" x14ac:dyDescent="0.25">
      <c r="A27" s="38">
        <v>23</v>
      </c>
      <c r="B27" s="29" t="s">
        <v>55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</row>
    <row r="28" spans="1:15" x14ac:dyDescent="0.25">
      <c r="A28" s="38">
        <v>24</v>
      </c>
      <c r="B28" s="29" t="s">
        <v>56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</row>
    <row r="29" spans="1:15" x14ac:dyDescent="0.25">
      <c r="A29" s="38">
        <v>25</v>
      </c>
      <c r="B29" s="29" t="s">
        <v>274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</row>
    <row r="30" spans="1:15" s="43" customFormat="1" ht="15.75" x14ac:dyDescent="0.25">
      <c r="A30" s="424" t="s">
        <v>78</v>
      </c>
      <c r="B30" s="425"/>
      <c r="C30" s="76">
        <v>2</v>
      </c>
      <c r="D30" s="76">
        <v>732</v>
      </c>
      <c r="E30" s="76">
        <v>231</v>
      </c>
      <c r="F30" s="76">
        <v>1</v>
      </c>
      <c r="G30" s="76">
        <v>925</v>
      </c>
      <c r="H30" s="248">
        <v>527</v>
      </c>
      <c r="M30" s="1"/>
      <c r="N30" s="1"/>
      <c r="O30" s="1"/>
    </row>
    <row r="31" spans="1:15" x14ac:dyDescent="0.25">
      <c r="M31" s="43"/>
      <c r="N31" s="43"/>
      <c r="O31" s="43"/>
    </row>
  </sheetData>
  <mergeCells count="2">
    <mergeCell ref="A30:B30"/>
    <mergeCell ref="A1:H1"/>
  </mergeCells>
  <conditionalFormatting sqref="C5:H29">
    <cfRule type="cellIs" dxfId="6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4.140625" style="19" customWidth="1"/>
    <col min="2" max="2" width="17.140625" customWidth="1"/>
    <col min="3" max="4" width="15.7109375" customWidth="1"/>
    <col min="5" max="5" width="12.7109375" style="202" customWidth="1"/>
    <col min="6" max="8" width="12.7109375" customWidth="1"/>
  </cols>
  <sheetData>
    <row r="1" spans="1:10" s="41" customFormat="1" ht="15.75" x14ac:dyDescent="0.25">
      <c r="A1" s="301" t="s">
        <v>420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73" customFormat="1" ht="53.25" customHeight="1" x14ac:dyDescent="0.25">
      <c r="A3" s="279" t="s">
        <v>82</v>
      </c>
      <c r="B3" s="276" t="s">
        <v>157</v>
      </c>
      <c r="C3" s="277" t="s">
        <v>276</v>
      </c>
      <c r="D3" s="279" t="s">
        <v>172</v>
      </c>
      <c r="E3" s="279" t="s">
        <v>278</v>
      </c>
      <c r="F3" s="278" t="s">
        <v>174</v>
      </c>
      <c r="G3" s="279" t="s">
        <v>175</v>
      </c>
      <c r="H3" s="280" t="s">
        <v>273</v>
      </c>
    </row>
    <row r="4" spans="1:10" s="73" customFormat="1" ht="12.75" x14ac:dyDescent="0.25">
      <c r="A4" s="275" t="s">
        <v>84</v>
      </c>
      <c r="B4" s="275" t="s">
        <v>85</v>
      </c>
      <c r="C4" s="275">
        <v>1</v>
      </c>
      <c r="D4" s="275">
        <v>2</v>
      </c>
      <c r="E4" s="275">
        <v>3</v>
      </c>
      <c r="F4" s="71">
        <v>4</v>
      </c>
      <c r="G4" s="71">
        <v>5</v>
      </c>
      <c r="H4" s="275">
        <v>6</v>
      </c>
    </row>
    <row r="5" spans="1:10" x14ac:dyDescent="0.25">
      <c r="A5" s="38">
        <v>1</v>
      </c>
      <c r="B5" s="29" t="s">
        <v>33</v>
      </c>
      <c r="C5" s="172">
        <v>4</v>
      </c>
      <c r="D5" s="172">
        <v>4168</v>
      </c>
      <c r="E5" s="172">
        <v>406</v>
      </c>
      <c r="F5" s="172">
        <v>0</v>
      </c>
      <c r="G5" s="172">
        <v>0</v>
      </c>
      <c r="H5" s="172">
        <v>0</v>
      </c>
    </row>
    <row r="6" spans="1:10" x14ac:dyDescent="0.25">
      <c r="A6" s="38">
        <v>2</v>
      </c>
      <c r="B6" s="29" t="s">
        <v>34</v>
      </c>
      <c r="C6" s="172">
        <v>1</v>
      </c>
      <c r="D6" s="172">
        <v>787</v>
      </c>
      <c r="E6" s="172">
        <v>56</v>
      </c>
      <c r="F6" s="172">
        <v>0</v>
      </c>
      <c r="G6" s="172">
        <v>0</v>
      </c>
      <c r="H6" s="172">
        <v>0</v>
      </c>
    </row>
    <row r="7" spans="1:10" x14ac:dyDescent="0.25">
      <c r="A7" s="38">
        <v>3</v>
      </c>
      <c r="B7" s="29" t="s">
        <v>35</v>
      </c>
      <c r="C7" s="172">
        <v>97</v>
      </c>
      <c r="D7" s="172">
        <v>62473</v>
      </c>
      <c r="E7" s="172">
        <v>40802</v>
      </c>
      <c r="F7" s="172">
        <v>0</v>
      </c>
      <c r="G7" s="172">
        <v>0</v>
      </c>
      <c r="H7" s="172">
        <v>0</v>
      </c>
    </row>
    <row r="8" spans="1:10" x14ac:dyDescent="0.25">
      <c r="A8" s="38">
        <v>4</v>
      </c>
      <c r="B8" s="29" t="s">
        <v>36</v>
      </c>
      <c r="C8" s="172">
        <v>152</v>
      </c>
      <c r="D8" s="172">
        <v>79545</v>
      </c>
      <c r="E8" s="172">
        <v>30691</v>
      </c>
      <c r="F8" s="172">
        <v>0</v>
      </c>
      <c r="G8" s="172">
        <v>0</v>
      </c>
      <c r="H8" s="172">
        <v>0</v>
      </c>
    </row>
    <row r="9" spans="1:10" x14ac:dyDescent="0.25">
      <c r="A9" s="38">
        <v>5</v>
      </c>
      <c r="B9" s="29" t="s">
        <v>37</v>
      </c>
      <c r="C9" s="172">
        <v>2</v>
      </c>
      <c r="D9" s="172">
        <v>1597</v>
      </c>
      <c r="E9" s="172">
        <v>299</v>
      </c>
      <c r="F9" s="172">
        <v>0</v>
      </c>
      <c r="G9" s="172">
        <v>0</v>
      </c>
      <c r="H9" s="172">
        <v>0</v>
      </c>
    </row>
    <row r="10" spans="1:10" x14ac:dyDescent="0.25">
      <c r="A10" s="38">
        <v>6</v>
      </c>
      <c r="B10" s="29" t="s">
        <v>38</v>
      </c>
      <c r="C10" s="172">
        <v>3</v>
      </c>
      <c r="D10" s="172">
        <v>1780</v>
      </c>
      <c r="E10" s="172">
        <v>462</v>
      </c>
      <c r="F10" s="172">
        <v>0</v>
      </c>
      <c r="G10" s="172">
        <v>0</v>
      </c>
      <c r="H10" s="172">
        <v>0</v>
      </c>
    </row>
    <row r="11" spans="1:10" x14ac:dyDescent="0.25">
      <c r="A11" s="38">
        <v>7</v>
      </c>
      <c r="B11" s="29" t="s">
        <v>39</v>
      </c>
      <c r="C11" s="172">
        <v>75</v>
      </c>
      <c r="D11" s="172">
        <v>38958</v>
      </c>
      <c r="E11" s="172">
        <v>22816</v>
      </c>
      <c r="F11" s="172">
        <v>0</v>
      </c>
      <c r="G11" s="172">
        <v>0</v>
      </c>
      <c r="H11" s="172">
        <v>0</v>
      </c>
    </row>
    <row r="12" spans="1:10" x14ac:dyDescent="0.25">
      <c r="A12" s="38">
        <v>8</v>
      </c>
      <c r="B12" s="18" t="s">
        <v>12</v>
      </c>
      <c r="C12" s="172">
        <v>0</v>
      </c>
      <c r="D12" s="172">
        <v>0</v>
      </c>
      <c r="E12" s="172">
        <v>0</v>
      </c>
      <c r="F12" s="261" t="s">
        <v>272</v>
      </c>
      <c r="G12" s="261" t="s">
        <v>272</v>
      </c>
      <c r="H12" s="172">
        <v>398</v>
      </c>
    </row>
    <row r="13" spans="1:10" x14ac:dyDescent="0.25">
      <c r="A13" s="38">
        <v>9</v>
      </c>
      <c r="B13" s="29" t="s">
        <v>41</v>
      </c>
      <c r="C13" s="172">
        <v>5</v>
      </c>
      <c r="D13" s="172">
        <v>4903</v>
      </c>
      <c r="E13" s="172">
        <v>443</v>
      </c>
      <c r="F13" s="172">
        <v>0</v>
      </c>
      <c r="G13" s="172">
        <v>0</v>
      </c>
      <c r="H13" s="172">
        <v>0</v>
      </c>
    </row>
    <row r="14" spans="1:10" x14ac:dyDescent="0.25">
      <c r="A14" s="38">
        <v>10</v>
      </c>
      <c r="B14" s="29" t="s">
        <v>42</v>
      </c>
      <c r="C14" s="172">
        <v>6</v>
      </c>
      <c r="D14" s="172">
        <v>3812</v>
      </c>
      <c r="E14" s="172">
        <v>918</v>
      </c>
      <c r="F14" s="172">
        <v>0</v>
      </c>
      <c r="G14" s="172">
        <v>0</v>
      </c>
      <c r="H14" s="172">
        <v>0</v>
      </c>
    </row>
    <row r="15" spans="1:10" x14ac:dyDescent="0.25">
      <c r="A15" s="38">
        <v>11</v>
      </c>
      <c r="B15" s="29" t="s">
        <v>43</v>
      </c>
      <c r="C15" s="172">
        <v>81</v>
      </c>
      <c r="D15" s="172">
        <v>25364</v>
      </c>
      <c r="E15" s="172">
        <v>12480</v>
      </c>
      <c r="F15" s="172">
        <v>0</v>
      </c>
      <c r="G15" s="172">
        <v>0</v>
      </c>
      <c r="H15" s="172">
        <v>0</v>
      </c>
    </row>
    <row r="16" spans="1:10" x14ac:dyDescent="0.25">
      <c r="A16" s="38">
        <v>12</v>
      </c>
      <c r="B16" s="29" t="s">
        <v>44</v>
      </c>
      <c r="C16" s="172">
        <v>5</v>
      </c>
      <c r="D16" s="172">
        <v>3195</v>
      </c>
      <c r="E16" s="172">
        <v>1737</v>
      </c>
      <c r="F16" s="172">
        <v>0</v>
      </c>
      <c r="G16" s="172">
        <v>0</v>
      </c>
      <c r="H16" s="172">
        <v>0</v>
      </c>
    </row>
    <row r="17" spans="1:8" x14ac:dyDescent="0.25">
      <c r="A17" s="281" t="s">
        <v>62</v>
      </c>
      <c r="B17" s="29" t="s">
        <v>45</v>
      </c>
      <c r="C17" s="172">
        <v>17</v>
      </c>
      <c r="D17" s="172">
        <v>10294</v>
      </c>
      <c r="E17" s="172">
        <v>7222</v>
      </c>
      <c r="F17" s="172">
        <v>0</v>
      </c>
      <c r="G17" s="172">
        <v>0</v>
      </c>
      <c r="H17" s="172">
        <v>0</v>
      </c>
    </row>
    <row r="18" spans="1:8" x14ac:dyDescent="0.25">
      <c r="A18" s="38">
        <v>14</v>
      </c>
      <c r="B18" s="29" t="s">
        <v>46</v>
      </c>
      <c r="C18" s="172">
        <v>183</v>
      </c>
      <c r="D18" s="172">
        <v>115356</v>
      </c>
      <c r="E18" s="172">
        <v>57743</v>
      </c>
      <c r="F18" s="172">
        <v>0</v>
      </c>
      <c r="G18" s="172">
        <v>0</v>
      </c>
      <c r="H18" s="172">
        <v>0</v>
      </c>
    </row>
    <row r="19" spans="1:8" x14ac:dyDescent="0.25">
      <c r="A19" s="38">
        <v>15</v>
      </c>
      <c r="B19" s="29" t="s">
        <v>47</v>
      </c>
      <c r="C19" s="172">
        <v>2</v>
      </c>
      <c r="D19" s="172">
        <v>2397</v>
      </c>
      <c r="E19" s="172">
        <v>348</v>
      </c>
      <c r="F19" s="172">
        <v>0</v>
      </c>
      <c r="G19" s="172">
        <v>0</v>
      </c>
      <c r="H19" s="172">
        <v>0</v>
      </c>
    </row>
    <row r="20" spans="1:8" x14ac:dyDescent="0.25">
      <c r="A20" s="38">
        <v>16</v>
      </c>
      <c r="B20" s="29" t="s">
        <v>48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</row>
    <row r="21" spans="1:8" x14ac:dyDescent="0.25">
      <c r="A21" s="38">
        <v>17</v>
      </c>
      <c r="B21" s="29" t="s">
        <v>49</v>
      </c>
      <c r="C21" s="172">
        <v>13</v>
      </c>
      <c r="D21" s="172">
        <v>3236</v>
      </c>
      <c r="E21" s="172">
        <v>1075</v>
      </c>
      <c r="F21" s="172">
        <v>0</v>
      </c>
      <c r="G21" s="172">
        <v>0</v>
      </c>
      <c r="H21" s="172">
        <v>0</v>
      </c>
    </row>
    <row r="22" spans="1:8" x14ac:dyDescent="0.25">
      <c r="A22" s="38">
        <v>18</v>
      </c>
      <c r="B22" s="29" t="s">
        <v>22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</row>
    <row r="23" spans="1:8" x14ac:dyDescent="0.25">
      <c r="A23" s="38">
        <v>19</v>
      </c>
      <c r="B23" s="29" t="s">
        <v>51</v>
      </c>
      <c r="C23" s="172">
        <v>135</v>
      </c>
      <c r="D23" s="172">
        <v>76429</v>
      </c>
      <c r="E23" s="172">
        <v>49951</v>
      </c>
      <c r="F23" s="172">
        <v>0</v>
      </c>
      <c r="G23" s="172">
        <v>0</v>
      </c>
      <c r="H23" s="172">
        <v>0</v>
      </c>
    </row>
    <row r="24" spans="1:8" x14ac:dyDescent="0.25">
      <c r="A24" s="38">
        <v>20</v>
      </c>
      <c r="B24" s="29" t="s">
        <v>52</v>
      </c>
      <c r="C24" s="172">
        <v>28</v>
      </c>
      <c r="D24" s="172">
        <v>16386</v>
      </c>
      <c r="E24" s="172">
        <v>8054</v>
      </c>
      <c r="F24" s="172">
        <v>0</v>
      </c>
      <c r="G24" s="172">
        <v>0</v>
      </c>
      <c r="H24" s="172">
        <v>0</v>
      </c>
    </row>
    <row r="25" spans="1:8" x14ac:dyDescent="0.25">
      <c r="A25" s="38">
        <v>21</v>
      </c>
      <c r="B25" s="29" t="s">
        <v>53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</row>
    <row r="26" spans="1:8" x14ac:dyDescent="0.25">
      <c r="A26" s="38">
        <v>22</v>
      </c>
      <c r="B26" s="29" t="s">
        <v>54</v>
      </c>
      <c r="C26" s="172">
        <v>3</v>
      </c>
      <c r="D26" s="172">
        <v>2035</v>
      </c>
      <c r="E26" s="172">
        <v>730</v>
      </c>
      <c r="F26" s="172">
        <v>0</v>
      </c>
      <c r="G26" s="172">
        <v>0</v>
      </c>
      <c r="H26" s="172">
        <v>0</v>
      </c>
    </row>
    <row r="27" spans="1:8" x14ac:dyDescent="0.25">
      <c r="A27" s="38">
        <v>23</v>
      </c>
      <c r="B27" s="29" t="s">
        <v>55</v>
      </c>
      <c r="C27" s="172">
        <v>1</v>
      </c>
      <c r="D27" s="172">
        <v>626</v>
      </c>
      <c r="E27" s="172">
        <v>46</v>
      </c>
      <c r="F27" s="172">
        <v>0</v>
      </c>
      <c r="G27" s="172">
        <v>0</v>
      </c>
      <c r="H27" s="172">
        <v>0</v>
      </c>
    </row>
    <row r="28" spans="1:8" x14ac:dyDescent="0.25">
      <c r="A28" s="38">
        <v>24</v>
      </c>
      <c r="B28" s="29" t="s">
        <v>56</v>
      </c>
      <c r="C28" s="172">
        <v>2</v>
      </c>
      <c r="D28" s="172">
        <v>617</v>
      </c>
      <c r="E28" s="172">
        <v>284</v>
      </c>
      <c r="F28" s="172">
        <v>0</v>
      </c>
      <c r="G28" s="172">
        <v>0</v>
      </c>
      <c r="H28" s="172">
        <v>0</v>
      </c>
    </row>
    <row r="29" spans="1:8" x14ac:dyDescent="0.25">
      <c r="A29" s="38">
        <v>25</v>
      </c>
      <c r="B29" s="29" t="s">
        <v>274</v>
      </c>
      <c r="C29" s="172">
        <v>16</v>
      </c>
      <c r="D29" s="172">
        <v>9134</v>
      </c>
      <c r="E29" s="172">
        <v>5098</v>
      </c>
      <c r="F29" s="172">
        <v>0</v>
      </c>
      <c r="G29" s="172">
        <v>0</v>
      </c>
      <c r="H29" s="172">
        <v>0</v>
      </c>
    </row>
    <row r="30" spans="1:8" s="45" customFormat="1" ht="15.75" x14ac:dyDescent="0.25">
      <c r="A30" s="424" t="s">
        <v>78</v>
      </c>
      <c r="B30" s="425"/>
      <c r="C30" s="178">
        <v>831</v>
      </c>
      <c r="D30" s="178">
        <v>463092</v>
      </c>
      <c r="E30" s="178">
        <v>241431</v>
      </c>
      <c r="F30" s="178"/>
      <c r="G30" s="178"/>
      <c r="H30" s="161">
        <v>398</v>
      </c>
    </row>
    <row r="32" spans="1:8" x14ac:dyDescent="0.25">
      <c r="C32" s="201"/>
      <c r="D32" s="201"/>
      <c r="E32" s="201"/>
      <c r="F32" s="201"/>
      <c r="G32" s="201"/>
      <c r="H32" s="201"/>
    </row>
  </sheetData>
  <mergeCells count="2">
    <mergeCell ref="A30:B30"/>
    <mergeCell ref="A1:H1"/>
  </mergeCells>
  <conditionalFormatting sqref="C5:H29">
    <cfRule type="cellIs" dxfId="6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4.140625" style="5" customWidth="1"/>
    <col min="2" max="2" width="17.140625" style="1" customWidth="1"/>
    <col min="3" max="5" width="15.7109375" style="1" customWidth="1"/>
    <col min="6" max="8" width="12.7109375" style="1" customWidth="1"/>
    <col min="9" max="16384" width="9.140625" style="1"/>
  </cols>
  <sheetData>
    <row r="1" spans="1:10" s="41" customFormat="1" ht="15.75" x14ac:dyDescent="0.25">
      <c r="A1" s="301" t="s">
        <v>421</v>
      </c>
      <c r="B1" s="285"/>
      <c r="C1" s="285"/>
      <c r="D1" s="285"/>
      <c r="E1" s="285"/>
      <c r="F1" s="285"/>
      <c r="G1" s="285"/>
      <c r="H1" s="285"/>
      <c r="J1" s="273" t="str">
        <f>HYPERLINK(CONCATENATE("[Byuleten D_7_8_2019_2020.xlsx]",T(ADDRESS(1,1,,1,"Зміст"))),"Зміст")</f>
        <v>Зміст</v>
      </c>
    </row>
    <row r="3" spans="1:10" s="73" customFormat="1" ht="49.5" customHeight="1" x14ac:dyDescent="0.25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73" customFormat="1" ht="12.75" x14ac:dyDescent="0.25">
      <c r="A4" s="57" t="s">
        <v>84</v>
      </c>
      <c r="B4" s="57" t="s">
        <v>85</v>
      </c>
      <c r="C4" s="56">
        <v>1</v>
      </c>
      <c r="D4" s="56">
        <v>2</v>
      </c>
      <c r="E4" s="250">
        <v>3</v>
      </c>
      <c r="F4" s="74">
        <v>4</v>
      </c>
      <c r="G4" s="74">
        <v>5</v>
      </c>
      <c r="H4" s="250">
        <v>6</v>
      </c>
    </row>
    <row r="5" spans="1:10" x14ac:dyDescent="0.25">
      <c r="A5" s="38">
        <v>1</v>
      </c>
      <c r="B5" s="20" t="s">
        <v>33</v>
      </c>
      <c r="C5" s="172">
        <v>0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  <c r="I5" s="228"/>
    </row>
    <row r="6" spans="1:10" x14ac:dyDescent="0.25">
      <c r="A6" s="38">
        <v>2</v>
      </c>
      <c r="B6" s="20" t="s">
        <v>34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228"/>
    </row>
    <row r="7" spans="1:10" x14ac:dyDescent="0.25">
      <c r="A7" s="38">
        <v>3</v>
      </c>
      <c r="B7" s="20" t="s">
        <v>35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228"/>
    </row>
    <row r="8" spans="1:10" x14ac:dyDescent="0.25">
      <c r="A8" s="38">
        <v>4</v>
      </c>
      <c r="B8" s="20" t="s">
        <v>36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228"/>
    </row>
    <row r="9" spans="1:10" x14ac:dyDescent="0.25">
      <c r="A9" s="38">
        <v>5</v>
      </c>
      <c r="B9" s="20" t="s">
        <v>37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228"/>
    </row>
    <row r="10" spans="1:10" x14ac:dyDescent="0.25">
      <c r="A10" s="38">
        <v>6</v>
      </c>
      <c r="B10" s="20" t="s">
        <v>38</v>
      </c>
      <c r="C10" s="172">
        <v>2</v>
      </c>
      <c r="D10" s="172">
        <v>1146</v>
      </c>
      <c r="E10" s="172">
        <v>411</v>
      </c>
      <c r="F10" s="172">
        <v>0</v>
      </c>
      <c r="G10" s="172">
        <v>0</v>
      </c>
      <c r="H10" s="172">
        <v>0</v>
      </c>
      <c r="I10" s="228"/>
    </row>
    <row r="11" spans="1:10" x14ac:dyDescent="0.25">
      <c r="A11" s="38">
        <v>7</v>
      </c>
      <c r="B11" s="20" t="s">
        <v>39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228"/>
    </row>
    <row r="12" spans="1:10" x14ac:dyDescent="0.25">
      <c r="A12" s="38">
        <v>8</v>
      </c>
      <c r="B12" s="21" t="s">
        <v>12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228"/>
    </row>
    <row r="13" spans="1:10" x14ac:dyDescent="0.25">
      <c r="A13" s="38">
        <v>9</v>
      </c>
      <c r="B13" s="20" t="s">
        <v>41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228"/>
    </row>
    <row r="14" spans="1:10" x14ac:dyDescent="0.25">
      <c r="A14" s="38">
        <v>10</v>
      </c>
      <c r="B14" s="20" t="s">
        <v>42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228"/>
    </row>
    <row r="15" spans="1:10" x14ac:dyDescent="0.25">
      <c r="A15" s="38">
        <v>11</v>
      </c>
      <c r="B15" s="20" t="s">
        <v>43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228"/>
    </row>
    <row r="16" spans="1:10" x14ac:dyDescent="0.25">
      <c r="A16" s="38">
        <v>12</v>
      </c>
      <c r="B16" s="20" t="s">
        <v>44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228"/>
    </row>
    <row r="17" spans="1:9" x14ac:dyDescent="0.25">
      <c r="A17" s="50" t="s">
        <v>62</v>
      </c>
      <c r="B17" s="20" t="s">
        <v>45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228"/>
    </row>
    <row r="18" spans="1:9" x14ac:dyDescent="0.25">
      <c r="A18" s="38">
        <v>14</v>
      </c>
      <c r="B18" s="20" t="s">
        <v>46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228"/>
    </row>
    <row r="19" spans="1:9" x14ac:dyDescent="0.25">
      <c r="A19" s="38">
        <v>15</v>
      </c>
      <c r="B19" s="20" t="s">
        <v>47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228"/>
    </row>
    <row r="20" spans="1:9" x14ac:dyDescent="0.25">
      <c r="A20" s="38">
        <v>16</v>
      </c>
      <c r="B20" s="20" t="s">
        <v>48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228"/>
    </row>
    <row r="21" spans="1:9" x14ac:dyDescent="0.25">
      <c r="A21" s="38">
        <v>17</v>
      </c>
      <c r="B21" s="20" t="s">
        <v>49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228"/>
    </row>
    <row r="22" spans="1:9" x14ac:dyDescent="0.25">
      <c r="A22" s="38">
        <v>18</v>
      </c>
      <c r="B22" s="20" t="s">
        <v>50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228"/>
    </row>
    <row r="23" spans="1:9" x14ac:dyDescent="0.25">
      <c r="A23" s="38">
        <v>19</v>
      </c>
      <c r="B23" s="20" t="s">
        <v>51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228"/>
    </row>
    <row r="24" spans="1:9" x14ac:dyDescent="0.25">
      <c r="A24" s="38">
        <v>20</v>
      </c>
      <c r="B24" s="20" t="s">
        <v>52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228"/>
    </row>
    <row r="25" spans="1:9" x14ac:dyDescent="0.25">
      <c r="A25" s="38">
        <v>21</v>
      </c>
      <c r="B25" s="20" t="s">
        <v>53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228"/>
    </row>
    <row r="26" spans="1:9" x14ac:dyDescent="0.25">
      <c r="A26" s="38">
        <v>22</v>
      </c>
      <c r="B26" s="20" t="s">
        <v>54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228"/>
    </row>
    <row r="27" spans="1:9" x14ac:dyDescent="0.25">
      <c r="A27" s="38">
        <v>23</v>
      </c>
      <c r="B27" s="20" t="s">
        <v>55</v>
      </c>
      <c r="C27" s="172">
        <v>18</v>
      </c>
      <c r="D27" s="172">
        <v>4574</v>
      </c>
      <c r="E27" s="172">
        <v>2554</v>
      </c>
      <c r="F27" s="172">
        <v>0</v>
      </c>
      <c r="G27" s="172">
        <v>0</v>
      </c>
      <c r="H27" s="172">
        <v>0</v>
      </c>
      <c r="I27" s="228"/>
    </row>
    <row r="28" spans="1:9" x14ac:dyDescent="0.25">
      <c r="A28" s="38">
        <v>24</v>
      </c>
      <c r="B28" s="20" t="s">
        <v>56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228"/>
    </row>
    <row r="29" spans="1:9" x14ac:dyDescent="0.25">
      <c r="A29" s="38">
        <v>25</v>
      </c>
      <c r="B29" s="20" t="s">
        <v>274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228"/>
    </row>
    <row r="30" spans="1:9" s="43" customFormat="1" ht="15.75" x14ac:dyDescent="0.25">
      <c r="A30" s="324" t="s">
        <v>78</v>
      </c>
      <c r="B30" s="322"/>
      <c r="C30" s="76">
        <v>20</v>
      </c>
      <c r="D30" s="178">
        <v>5720</v>
      </c>
      <c r="E30" s="178">
        <v>2965</v>
      </c>
      <c r="F30" s="178">
        <v>0</v>
      </c>
      <c r="G30" s="178">
        <v>0</v>
      </c>
      <c r="H30" s="248">
        <v>0</v>
      </c>
      <c r="I30" s="1"/>
    </row>
    <row r="32" spans="1:9" x14ac:dyDescent="0.25">
      <c r="C32" s="199"/>
      <c r="D32" s="199"/>
      <c r="E32" s="199"/>
      <c r="F32" s="199"/>
      <c r="G32" s="199"/>
      <c r="H32" s="199"/>
    </row>
  </sheetData>
  <mergeCells count="2">
    <mergeCell ref="A30:B30"/>
    <mergeCell ref="A1:H1"/>
  </mergeCells>
  <conditionalFormatting sqref="C5:H29">
    <cfRule type="cellIs" dxfId="67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28515625" style="19" customWidth="1"/>
    <col min="2" max="2" width="17.7109375" customWidth="1"/>
    <col min="3" max="5" width="15.7109375" customWidth="1"/>
    <col min="6" max="8" width="12.7109375" customWidth="1"/>
  </cols>
  <sheetData>
    <row r="1" spans="1:10" s="41" customFormat="1" ht="15.75" x14ac:dyDescent="0.25">
      <c r="A1" s="301" t="s">
        <v>422</v>
      </c>
      <c r="B1" s="285"/>
      <c r="C1" s="285"/>
      <c r="D1" s="285"/>
      <c r="E1" s="285"/>
      <c r="F1" s="285"/>
      <c r="G1" s="285"/>
      <c r="H1" s="285"/>
      <c r="I1" s="233"/>
      <c r="J1" s="273" t="str">
        <f>HYPERLINK(CONCATENATE("[Byuleten D_7_8_2019_2020.xlsx]",T(ADDRESS(1,1,,1,"Зміст"))),"Зміст")</f>
        <v>Зміст</v>
      </c>
    </row>
    <row r="3" spans="1:10" s="55" customFormat="1" ht="49.5" customHeight="1" x14ac:dyDescent="0.2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55" customFormat="1" ht="14.25" x14ac:dyDescent="0.2">
      <c r="A4" s="53" t="s">
        <v>84</v>
      </c>
      <c r="B4" s="119" t="s">
        <v>85</v>
      </c>
      <c r="C4" s="146">
        <v>1</v>
      </c>
      <c r="D4" s="146">
        <v>2</v>
      </c>
      <c r="E4" s="146">
        <v>3</v>
      </c>
      <c r="F4" s="146">
        <v>4</v>
      </c>
      <c r="G4" s="253">
        <v>5</v>
      </c>
      <c r="H4" s="253">
        <v>6</v>
      </c>
    </row>
    <row r="5" spans="1:10" x14ac:dyDescent="0.25">
      <c r="A5" s="38">
        <v>1</v>
      </c>
      <c r="B5" s="20" t="s">
        <v>33</v>
      </c>
      <c r="C5" s="140">
        <v>0</v>
      </c>
      <c r="D5" s="140">
        <v>0</v>
      </c>
      <c r="E5" s="147"/>
      <c r="F5" s="147"/>
      <c r="G5" s="207"/>
      <c r="H5" s="207"/>
    </row>
    <row r="6" spans="1:10" x14ac:dyDescent="0.25">
      <c r="A6" s="38">
        <v>2</v>
      </c>
      <c r="B6" s="20" t="s">
        <v>34</v>
      </c>
      <c r="C6" s="140">
        <v>0</v>
      </c>
      <c r="D6" s="140">
        <v>0</v>
      </c>
      <c r="E6" s="147"/>
      <c r="F6" s="147"/>
      <c r="G6" s="207"/>
      <c r="H6" s="207"/>
    </row>
    <row r="7" spans="1:10" x14ac:dyDescent="0.25">
      <c r="A7" s="38">
        <v>3</v>
      </c>
      <c r="B7" s="20" t="s">
        <v>35</v>
      </c>
      <c r="C7" s="140">
        <v>0</v>
      </c>
      <c r="D7" s="140">
        <v>0</v>
      </c>
      <c r="E7" s="147"/>
      <c r="F7" s="147"/>
      <c r="G7" s="207"/>
      <c r="H7" s="207"/>
    </row>
    <row r="8" spans="1:10" x14ac:dyDescent="0.25">
      <c r="A8" s="38">
        <v>4</v>
      </c>
      <c r="B8" s="20" t="s">
        <v>36</v>
      </c>
      <c r="C8" s="140">
        <v>0</v>
      </c>
      <c r="D8" s="140">
        <v>0</v>
      </c>
      <c r="E8" s="147"/>
      <c r="F8" s="147"/>
      <c r="G8" s="207"/>
      <c r="H8" s="207"/>
    </row>
    <row r="9" spans="1:10" x14ac:dyDescent="0.25">
      <c r="A9" s="38">
        <v>5</v>
      </c>
      <c r="B9" s="20" t="s">
        <v>37</v>
      </c>
      <c r="C9" s="140">
        <v>0</v>
      </c>
      <c r="D9" s="140">
        <v>0</v>
      </c>
      <c r="E9" s="147"/>
      <c r="F9" s="147"/>
      <c r="G9" s="207"/>
      <c r="H9" s="207"/>
    </row>
    <row r="10" spans="1:10" x14ac:dyDescent="0.25">
      <c r="A10" s="38">
        <v>6</v>
      </c>
      <c r="B10" s="20" t="s">
        <v>38</v>
      </c>
      <c r="C10" s="134">
        <v>1</v>
      </c>
      <c r="D10" s="134">
        <v>365</v>
      </c>
      <c r="E10" s="134">
        <v>147</v>
      </c>
      <c r="F10" s="140"/>
      <c r="G10" s="207"/>
      <c r="H10" s="207"/>
    </row>
    <row r="11" spans="1:10" x14ac:dyDescent="0.25">
      <c r="A11" s="38">
        <v>7</v>
      </c>
      <c r="B11" s="20" t="s">
        <v>39</v>
      </c>
      <c r="C11" s="140">
        <v>0</v>
      </c>
      <c r="D11" s="140">
        <v>0</v>
      </c>
      <c r="E11" s="147"/>
      <c r="F11" s="147"/>
      <c r="G11" s="207"/>
      <c r="H11" s="207"/>
    </row>
    <row r="12" spans="1:10" x14ac:dyDescent="0.25">
      <c r="A12" s="38">
        <v>8</v>
      </c>
      <c r="B12" s="20" t="s">
        <v>61</v>
      </c>
      <c r="C12" s="140">
        <v>0</v>
      </c>
      <c r="D12" s="140">
        <v>0</v>
      </c>
      <c r="E12" s="147"/>
      <c r="F12" s="147"/>
      <c r="G12" s="207"/>
      <c r="H12" s="207"/>
    </row>
    <row r="13" spans="1:10" x14ac:dyDescent="0.25">
      <c r="A13" s="38">
        <v>9</v>
      </c>
      <c r="B13" s="20" t="s">
        <v>41</v>
      </c>
      <c r="C13" s="140">
        <v>0</v>
      </c>
      <c r="D13" s="140">
        <v>0</v>
      </c>
      <c r="E13" s="147"/>
      <c r="F13" s="147"/>
      <c r="G13" s="207"/>
      <c r="H13" s="207"/>
    </row>
    <row r="14" spans="1:10" x14ac:dyDescent="0.25">
      <c r="A14" s="38">
        <v>10</v>
      </c>
      <c r="B14" s="20" t="s">
        <v>42</v>
      </c>
      <c r="C14" s="140">
        <v>0</v>
      </c>
      <c r="D14" s="140">
        <v>0</v>
      </c>
      <c r="E14" s="147"/>
      <c r="F14" s="147"/>
      <c r="G14" s="207"/>
      <c r="H14" s="207"/>
    </row>
    <row r="15" spans="1:10" x14ac:dyDescent="0.25">
      <c r="A15" s="38">
        <v>11</v>
      </c>
      <c r="B15" s="20" t="s">
        <v>43</v>
      </c>
      <c r="C15" s="140">
        <v>0</v>
      </c>
      <c r="D15" s="140">
        <v>0</v>
      </c>
      <c r="E15" s="147"/>
      <c r="F15" s="147"/>
      <c r="G15" s="207"/>
      <c r="H15" s="207"/>
    </row>
    <row r="16" spans="1:10" x14ac:dyDescent="0.25">
      <c r="A16" s="38">
        <v>12</v>
      </c>
      <c r="B16" s="20" t="s">
        <v>44</v>
      </c>
      <c r="C16" s="140">
        <v>0</v>
      </c>
      <c r="D16" s="140">
        <v>0</v>
      </c>
      <c r="E16" s="147"/>
      <c r="F16" s="147"/>
      <c r="G16" s="207"/>
      <c r="H16" s="207"/>
    </row>
    <row r="17" spans="1:10" x14ac:dyDescent="0.25">
      <c r="A17" s="50" t="s">
        <v>62</v>
      </c>
      <c r="B17" s="20" t="s">
        <v>45</v>
      </c>
      <c r="C17" s="140">
        <v>0</v>
      </c>
      <c r="D17" s="140">
        <v>0</v>
      </c>
      <c r="E17" s="147"/>
      <c r="F17" s="147"/>
      <c r="G17" s="207"/>
      <c r="H17" s="207"/>
    </row>
    <row r="18" spans="1:10" x14ac:dyDescent="0.25">
      <c r="A18" s="38">
        <v>14</v>
      </c>
      <c r="B18" s="20" t="s">
        <v>46</v>
      </c>
      <c r="C18" s="140">
        <v>0</v>
      </c>
      <c r="D18" s="140">
        <v>0</v>
      </c>
      <c r="E18" s="147"/>
      <c r="F18" s="147"/>
      <c r="G18" s="207"/>
      <c r="H18" s="207"/>
      <c r="J18" s="22"/>
    </row>
    <row r="19" spans="1:10" x14ac:dyDescent="0.25">
      <c r="A19" s="38">
        <v>15</v>
      </c>
      <c r="B19" s="20" t="s">
        <v>47</v>
      </c>
      <c r="C19" s="140">
        <v>0</v>
      </c>
      <c r="D19" s="140">
        <v>0</v>
      </c>
      <c r="E19" s="147"/>
      <c r="F19" s="147"/>
      <c r="G19" s="207"/>
      <c r="H19" s="207"/>
    </row>
    <row r="20" spans="1:10" x14ac:dyDescent="0.25">
      <c r="A20" s="38">
        <v>16</v>
      </c>
      <c r="B20" s="20" t="s">
        <v>48</v>
      </c>
      <c r="C20" s="140">
        <v>0</v>
      </c>
      <c r="D20" s="140">
        <v>0</v>
      </c>
      <c r="E20" s="147"/>
      <c r="F20" s="147"/>
      <c r="G20" s="207"/>
      <c r="H20" s="207"/>
    </row>
    <row r="21" spans="1:10" x14ac:dyDescent="0.25">
      <c r="A21" s="38">
        <v>17</v>
      </c>
      <c r="B21" s="20" t="s">
        <v>49</v>
      </c>
      <c r="C21" s="140">
        <v>0</v>
      </c>
      <c r="D21" s="140">
        <v>0</v>
      </c>
      <c r="E21" s="147"/>
      <c r="F21" s="147"/>
      <c r="G21" s="207"/>
      <c r="H21" s="207"/>
    </row>
    <row r="22" spans="1:10" x14ac:dyDescent="0.25">
      <c r="A22" s="38">
        <v>18</v>
      </c>
      <c r="B22" s="20" t="s">
        <v>50</v>
      </c>
      <c r="C22" s="140">
        <v>0</v>
      </c>
      <c r="D22" s="140">
        <v>0</v>
      </c>
      <c r="E22" s="147"/>
      <c r="F22" s="147"/>
      <c r="G22" s="207"/>
      <c r="H22" s="207"/>
    </row>
    <row r="23" spans="1:10" x14ac:dyDescent="0.25">
      <c r="A23" s="38">
        <v>19</v>
      </c>
      <c r="B23" s="20" t="s">
        <v>51</v>
      </c>
      <c r="C23" s="140">
        <v>0</v>
      </c>
      <c r="D23" s="140">
        <v>0</v>
      </c>
      <c r="E23" s="147"/>
      <c r="F23" s="147"/>
      <c r="G23" s="207"/>
      <c r="H23" s="207"/>
    </row>
    <row r="24" spans="1:10" x14ac:dyDescent="0.25">
      <c r="A24" s="38">
        <v>20</v>
      </c>
      <c r="B24" s="20" t="s">
        <v>52</v>
      </c>
      <c r="C24" s="140">
        <v>0</v>
      </c>
      <c r="D24" s="140">
        <v>0</v>
      </c>
      <c r="E24" s="147"/>
      <c r="F24" s="147"/>
      <c r="G24" s="207"/>
      <c r="H24" s="207"/>
    </row>
    <row r="25" spans="1:10" x14ac:dyDescent="0.25">
      <c r="A25" s="38">
        <v>21</v>
      </c>
      <c r="B25" s="20" t="s">
        <v>53</v>
      </c>
      <c r="C25" s="140">
        <v>0</v>
      </c>
      <c r="D25" s="140">
        <v>0</v>
      </c>
      <c r="E25" s="147"/>
      <c r="F25" s="147"/>
      <c r="G25" s="207"/>
      <c r="H25" s="207"/>
    </row>
    <row r="26" spans="1:10" x14ac:dyDescent="0.25">
      <c r="A26" s="38">
        <v>22</v>
      </c>
      <c r="B26" s="20" t="s">
        <v>54</v>
      </c>
      <c r="C26" s="140">
        <v>0</v>
      </c>
      <c r="D26" s="140">
        <v>0</v>
      </c>
      <c r="E26" s="147"/>
      <c r="F26" s="147"/>
      <c r="G26" s="207"/>
      <c r="H26" s="207"/>
    </row>
    <row r="27" spans="1:10" x14ac:dyDescent="0.25">
      <c r="A27" s="38">
        <v>23</v>
      </c>
      <c r="B27" s="20" t="s">
        <v>55</v>
      </c>
      <c r="C27" s="140">
        <v>0</v>
      </c>
      <c r="D27" s="140">
        <v>0</v>
      </c>
      <c r="E27" s="147"/>
      <c r="F27" s="147"/>
      <c r="G27" s="207"/>
      <c r="H27" s="207"/>
    </row>
    <row r="28" spans="1:10" x14ac:dyDescent="0.25">
      <c r="A28" s="38">
        <v>24</v>
      </c>
      <c r="B28" s="20" t="s">
        <v>56</v>
      </c>
      <c r="C28" s="140">
        <v>0</v>
      </c>
      <c r="D28" s="140">
        <v>0</v>
      </c>
      <c r="E28" s="147"/>
      <c r="F28" s="147"/>
      <c r="G28" s="207"/>
      <c r="H28" s="207"/>
    </row>
    <row r="29" spans="1:10" x14ac:dyDescent="0.25">
      <c r="A29" s="38">
        <v>25</v>
      </c>
      <c r="B29" s="20" t="s">
        <v>274</v>
      </c>
      <c r="C29" s="140">
        <v>0</v>
      </c>
      <c r="D29" s="140">
        <v>0</v>
      </c>
      <c r="E29" s="147"/>
      <c r="F29" s="147"/>
      <c r="G29" s="207"/>
      <c r="H29" s="207"/>
    </row>
    <row r="30" spans="1:10" s="45" customFormat="1" ht="15.75" x14ac:dyDescent="0.25">
      <c r="A30" s="324" t="s">
        <v>78</v>
      </c>
      <c r="B30" s="322"/>
      <c r="C30" s="77">
        <v>1</v>
      </c>
      <c r="D30" s="76">
        <v>365</v>
      </c>
      <c r="E30" s="76">
        <v>147</v>
      </c>
      <c r="F30" s="76">
        <v>0</v>
      </c>
      <c r="G30" s="258">
        <v>0</v>
      </c>
      <c r="H30" s="258">
        <v>0</v>
      </c>
    </row>
  </sheetData>
  <mergeCells count="2">
    <mergeCell ref="A30:B30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28515625" style="19" customWidth="1"/>
    <col min="2" max="2" width="17.140625" customWidth="1"/>
    <col min="3" max="5" width="15.7109375" customWidth="1"/>
    <col min="6" max="8" width="12.7109375" customWidth="1"/>
  </cols>
  <sheetData>
    <row r="1" spans="1:10" s="41" customFormat="1" ht="15.75" x14ac:dyDescent="0.25">
      <c r="A1" s="301" t="s">
        <v>423</v>
      </c>
      <c r="B1" s="285"/>
      <c r="C1" s="285"/>
      <c r="D1" s="285"/>
      <c r="E1" s="285"/>
      <c r="F1" s="285"/>
      <c r="G1" s="285"/>
      <c r="H1" s="285"/>
      <c r="I1" s="233"/>
      <c r="J1" s="273" t="str">
        <f>HYPERLINK(CONCATENATE("[Byuleten D_7_8_2019_2020.xlsx]",T(ADDRESS(1,1,,1,"Зміст"))),"Зміст")</f>
        <v>Зміст</v>
      </c>
    </row>
    <row r="3" spans="1:10" s="55" customFormat="1" ht="53.25" customHeight="1" x14ac:dyDescent="0.2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55" customFormat="1" ht="12.75" x14ac:dyDescent="0.2">
      <c r="A4" s="53" t="s">
        <v>84</v>
      </c>
      <c r="B4" s="57" t="s">
        <v>85</v>
      </c>
      <c r="C4" s="253">
        <v>1</v>
      </c>
      <c r="D4" s="253">
        <v>2</v>
      </c>
      <c r="E4" s="54">
        <v>3</v>
      </c>
      <c r="F4" s="54">
        <v>4</v>
      </c>
      <c r="G4" s="259">
        <v>5</v>
      </c>
      <c r="H4" s="259">
        <v>6</v>
      </c>
    </row>
    <row r="5" spans="1:10" x14ac:dyDescent="0.25">
      <c r="A5" s="38">
        <v>1</v>
      </c>
      <c r="B5" s="20" t="s">
        <v>33</v>
      </c>
      <c r="C5" s="17"/>
      <c r="D5" s="17"/>
      <c r="E5" s="17"/>
      <c r="F5" s="17"/>
      <c r="G5" s="207"/>
      <c r="H5" s="207"/>
    </row>
    <row r="6" spans="1:10" x14ac:dyDescent="0.25">
      <c r="A6" s="38">
        <v>2</v>
      </c>
      <c r="B6" s="20" t="s">
        <v>34</v>
      </c>
      <c r="C6" s="17"/>
      <c r="D6" s="17"/>
      <c r="E6" s="17"/>
      <c r="F6" s="17"/>
      <c r="G6" s="207"/>
      <c r="H6" s="207"/>
    </row>
    <row r="7" spans="1:10" x14ac:dyDescent="0.25">
      <c r="A7" s="38">
        <v>3</v>
      </c>
      <c r="B7" s="20" t="s">
        <v>35</v>
      </c>
      <c r="C7" s="17"/>
      <c r="D7" s="17"/>
      <c r="E7" s="17"/>
      <c r="F7" s="17"/>
      <c r="G7" s="207"/>
      <c r="H7" s="207"/>
    </row>
    <row r="8" spans="1:10" x14ac:dyDescent="0.25">
      <c r="A8" s="38">
        <v>4</v>
      </c>
      <c r="B8" s="20" t="s">
        <v>36</v>
      </c>
      <c r="C8" s="17"/>
      <c r="D8" s="17"/>
      <c r="E8" s="17"/>
      <c r="F8" s="17"/>
      <c r="G8" s="207"/>
      <c r="H8" s="207"/>
    </row>
    <row r="9" spans="1:10" x14ac:dyDescent="0.25">
      <c r="A9" s="38">
        <v>5</v>
      </c>
      <c r="B9" s="20" t="s">
        <v>37</v>
      </c>
      <c r="C9" s="17"/>
      <c r="D9" s="17"/>
      <c r="E9" s="17"/>
      <c r="F9" s="17"/>
      <c r="G9" s="207"/>
      <c r="H9" s="207"/>
    </row>
    <row r="10" spans="1:10" x14ac:dyDescent="0.25">
      <c r="A10" s="38">
        <v>6</v>
      </c>
      <c r="B10" s="20" t="s">
        <v>38</v>
      </c>
      <c r="C10" s="134">
        <v>27</v>
      </c>
      <c r="D10" s="172">
        <v>7862</v>
      </c>
      <c r="E10" s="172">
        <v>3633</v>
      </c>
      <c r="F10" s="172"/>
      <c r="G10" s="207"/>
      <c r="H10" s="207"/>
    </row>
    <row r="11" spans="1:10" x14ac:dyDescent="0.25">
      <c r="A11" s="38">
        <v>7</v>
      </c>
      <c r="B11" s="20" t="s">
        <v>39</v>
      </c>
      <c r="C11" s="17"/>
      <c r="D11" s="17"/>
      <c r="E11" s="17"/>
      <c r="F11" s="17"/>
      <c r="G11" s="207"/>
      <c r="H11" s="207"/>
    </row>
    <row r="12" spans="1:10" x14ac:dyDescent="0.25">
      <c r="A12" s="38">
        <v>8</v>
      </c>
      <c r="B12" s="21" t="s">
        <v>12</v>
      </c>
      <c r="C12" s="17"/>
      <c r="D12" s="17"/>
      <c r="E12" s="17"/>
      <c r="F12" s="17"/>
      <c r="G12" s="207"/>
      <c r="H12" s="207"/>
    </row>
    <row r="13" spans="1:10" x14ac:dyDescent="0.25">
      <c r="A13" s="38">
        <v>9</v>
      </c>
      <c r="B13" s="20" t="s">
        <v>41</v>
      </c>
      <c r="C13" s="17"/>
      <c r="D13" s="17"/>
      <c r="E13" s="17"/>
      <c r="F13" s="17"/>
      <c r="G13" s="207"/>
      <c r="H13" s="207"/>
    </row>
    <row r="14" spans="1:10" x14ac:dyDescent="0.25">
      <c r="A14" s="38">
        <v>10</v>
      </c>
      <c r="B14" s="20" t="s">
        <v>42</v>
      </c>
      <c r="C14" s="17"/>
      <c r="D14" s="17"/>
      <c r="E14" s="17"/>
      <c r="F14" s="17"/>
      <c r="G14" s="207"/>
      <c r="H14" s="207"/>
    </row>
    <row r="15" spans="1:10" x14ac:dyDescent="0.25">
      <c r="A15" s="38">
        <v>11</v>
      </c>
      <c r="B15" s="20" t="s">
        <v>43</v>
      </c>
      <c r="C15" s="17"/>
      <c r="D15" s="17"/>
      <c r="E15" s="17"/>
      <c r="F15" s="17"/>
      <c r="G15" s="207"/>
      <c r="H15" s="207"/>
    </row>
    <row r="16" spans="1:10" x14ac:dyDescent="0.25">
      <c r="A16" s="38">
        <v>12</v>
      </c>
      <c r="B16" s="20" t="s">
        <v>44</v>
      </c>
      <c r="C16" s="17"/>
      <c r="D16" s="17"/>
      <c r="E16" s="17"/>
      <c r="F16" s="17"/>
      <c r="G16" s="207"/>
      <c r="H16" s="207"/>
    </row>
    <row r="17" spans="1:8" x14ac:dyDescent="0.25">
      <c r="A17" s="50" t="s">
        <v>62</v>
      </c>
      <c r="B17" s="20" t="s">
        <v>45</v>
      </c>
      <c r="C17" s="17"/>
      <c r="D17" s="17"/>
      <c r="E17" s="17"/>
      <c r="F17" s="17"/>
      <c r="G17" s="207"/>
      <c r="H17" s="207"/>
    </row>
    <row r="18" spans="1:8" x14ac:dyDescent="0.25">
      <c r="A18" s="38">
        <v>14</v>
      </c>
      <c r="B18" s="20" t="s">
        <v>46</v>
      </c>
      <c r="C18" s="52"/>
      <c r="D18" s="52"/>
      <c r="E18" s="52"/>
      <c r="F18" s="52"/>
      <c r="G18" s="207"/>
      <c r="H18" s="207"/>
    </row>
    <row r="19" spans="1:8" x14ac:dyDescent="0.25">
      <c r="A19" s="38">
        <v>15</v>
      </c>
      <c r="B19" s="20" t="s">
        <v>47</v>
      </c>
      <c r="C19" s="17"/>
      <c r="D19" s="17"/>
      <c r="E19" s="17"/>
      <c r="F19" s="17"/>
      <c r="G19" s="207"/>
      <c r="H19" s="207"/>
    </row>
    <row r="20" spans="1:8" x14ac:dyDescent="0.25">
      <c r="A20" s="38">
        <v>16</v>
      </c>
      <c r="B20" s="20" t="s">
        <v>48</v>
      </c>
      <c r="C20" s="17"/>
      <c r="D20" s="17"/>
      <c r="E20" s="17"/>
      <c r="F20" s="17"/>
      <c r="G20" s="207"/>
      <c r="H20" s="207"/>
    </row>
    <row r="21" spans="1:8" x14ac:dyDescent="0.25">
      <c r="A21" s="38">
        <v>17</v>
      </c>
      <c r="B21" s="20" t="s">
        <v>49</v>
      </c>
      <c r="C21" s="17"/>
      <c r="D21" s="17"/>
      <c r="E21" s="17"/>
      <c r="F21" s="17"/>
      <c r="G21" s="207"/>
      <c r="H21" s="207"/>
    </row>
    <row r="22" spans="1:8" x14ac:dyDescent="0.25">
      <c r="A22" s="38">
        <v>18</v>
      </c>
      <c r="B22" s="20" t="s">
        <v>50</v>
      </c>
      <c r="C22" s="17"/>
      <c r="D22" s="17"/>
      <c r="E22" s="17"/>
      <c r="F22" s="17"/>
      <c r="G22" s="207"/>
      <c r="H22" s="207"/>
    </row>
    <row r="23" spans="1:8" x14ac:dyDescent="0.25">
      <c r="A23" s="38">
        <v>19</v>
      </c>
      <c r="B23" s="20" t="s">
        <v>51</v>
      </c>
      <c r="C23" s="52"/>
      <c r="D23" s="17"/>
      <c r="E23" s="17"/>
      <c r="F23" s="17"/>
      <c r="G23" s="207"/>
      <c r="H23" s="207"/>
    </row>
    <row r="24" spans="1:8" x14ac:dyDescent="0.25">
      <c r="A24" s="38">
        <v>20</v>
      </c>
      <c r="B24" s="20" t="s">
        <v>52</v>
      </c>
      <c r="C24" s="52"/>
      <c r="D24" s="52"/>
      <c r="E24" s="52"/>
      <c r="F24" s="52"/>
      <c r="G24" s="207"/>
      <c r="H24" s="207"/>
    </row>
    <row r="25" spans="1:8" x14ac:dyDescent="0.25">
      <c r="A25" s="38">
        <v>21</v>
      </c>
      <c r="B25" s="20" t="s">
        <v>53</v>
      </c>
      <c r="C25" s="52"/>
      <c r="D25" s="52"/>
      <c r="E25" s="52"/>
      <c r="F25" s="52"/>
      <c r="G25" s="207"/>
      <c r="H25" s="207"/>
    </row>
    <row r="26" spans="1:8" x14ac:dyDescent="0.25">
      <c r="A26" s="38">
        <v>22</v>
      </c>
      <c r="B26" s="20" t="s">
        <v>54</v>
      </c>
      <c r="C26" s="17"/>
      <c r="D26" s="17"/>
      <c r="E26" s="17"/>
      <c r="F26" s="17"/>
      <c r="G26" s="207"/>
      <c r="H26" s="207"/>
    </row>
    <row r="27" spans="1:8" x14ac:dyDescent="0.25">
      <c r="A27" s="38">
        <v>23</v>
      </c>
      <c r="B27" s="20" t="s">
        <v>55</v>
      </c>
      <c r="C27" s="17"/>
      <c r="D27" s="17"/>
      <c r="E27" s="17"/>
      <c r="F27" s="17"/>
      <c r="G27" s="207"/>
      <c r="H27" s="207"/>
    </row>
    <row r="28" spans="1:8" x14ac:dyDescent="0.25">
      <c r="A28" s="38">
        <v>24</v>
      </c>
      <c r="B28" s="20" t="s">
        <v>56</v>
      </c>
      <c r="C28" s="17"/>
      <c r="D28" s="17"/>
      <c r="E28" s="17"/>
      <c r="F28" s="17"/>
      <c r="G28" s="207"/>
      <c r="H28" s="207"/>
    </row>
    <row r="29" spans="1:8" x14ac:dyDescent="0.25">
      <c r="A29" s="38">
        <v>25</v>
      </c>
      <c r="B29" s="20" t="s">
        <v>274</v>
      </c>
      <c r="C29" s="52"/>
      <c r="D29" s="52"/>
      <c r="E29" s="52"/>
      <c r="F29" s="52"/>
      <c r="G29" s="207"/>
      <c r="H29" s="207"/>
    </row>
    <row r="30" spans="1:8" s="45" customFormat="1" ht="15.75" x14ac:dyDescent="0.25">
      <c r="A30" s="324" t="s">
        <v>78</v>
      </c>
      <c r="B30" s="322"/>
      <c r="C30" s="76">
        <v>27</v>
      </c>
      <c r="D30" s="178">
        <v>7862</v>
      </c>
      <c r="E30" s="178">
        <v>3633</v>
      </c>
      <c r="F30" s="178">
        <v>0</v>
      </c>
      <c r="G30" s="258">
        <v>0</v>
      </c>
      <c r="H30" s="258">
        <v>0</v>
      </c>
    </row>
  </sheetData>
  <mergeCells count="2">
    <mergeCell ref="A30:B30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7109375" style="5" customWidth="1"/>
    <col min="2" max="2" width="16.85546875" style="1" customWidth="1"/>
    <col min="3" max="4" width="15.7109375" style="1" customWidth="1"/>
    <col min="5" max="8" width="12.7109375" style="1" customWidth="1"/>
    <col min="9" max="16384" width="9.140625" style="1"/>
  </cols>
  <sheetData>
    <row r="1" spans="1:10" s="41" customFormat="1" ht="34.5" customHeight="1" x14ac:dyDescent="0.25">
      <c r="A1" s="325" t="s">
        <v>424</v>
      </c>
      <c r="B1" s="285"/>
      <c r="C1" s="285"/>
      <c r="D1" s="285"/>
      <c r="E1" s="285"/>
      <c r="F1" s="285"/>
      <c r="G1" s="285"/>
      <c r="H1" s="285"/>
      <c r="I1" s="233"/>
      <c r="J1" s="273" t="str">
        <f>HYPERLINK(CONCATENATE("[Byuleten D_7_8_2019_2020.xlsx]",T(ADDRESS(1,1,,1,"Зміст"))),"Зміст")</f>
        <v>Зміст</v>
      </c>
    </row>
    <row r="3" spans="1:10" s="44" customFormat="1" ht="49.5" customHeight="1" x14ac:dyDescent="0.2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44" customFormat="1" ht="14.25" x14ac:dyDescent="0.2">
      <c r="A4" s="42" t="s">
        <v>86</v>
      </c>
      <c r="B4" s="148" t="s">
        <v>85</v>
      </c>
      <c r="C4" s="42">
        <v>1</v>
      </c>
      <c r="D4" s="75">
        <v>2</v>
      </c>
      <c r="E4" s="42"/>
      <c r="F4" s="42"/>
      <c r="G4" s="42"/>
      <c r="H4" s="42"/>
    </row>
    <row r="5" spans="1:10" x14ac:dyDescent="0.25">
      <c r="A5" s="38">
        <v>1</v>
      </c>
      <c r="B5" s="29" t="s">
        <v>33</v>
      </c>
      <c r="C5" s="17"/>
      <c r="D5" s="17"/>
      <c r="E5" s="3"/>
      <c r="F5" s="3"/>
      <c r="G5" s="3"/>
      <c r="H5" s="3"/>
    </row>
    <row r="6" spans="1:10" x14ac:dyDescent="0.25">
      <c r="A6" s="38">
        <v>2</v>
      </c>
      <c r="B6" s="15" t="s">
        <v>34</v>
      </c>
      <c r="C6" s="17"/>
      <c r="D6" s="17"/>
      <c r="E6" s="3"/>
      <c r="F6" s="3"/>
      <c r="G6" s="3"/>
      <c r="H6" s="3"/>
    </row>
    <row r="7" spans="1:10" x14ac:dyDescent="0.25">
      <c r="A7" s="38">
        <v>3</v>
      </c>
      <c r="B7" s="15" t="s">
        <v>35</v>
      </c>
      <c r="C7" s="17"/>
      <c r="D7" s="17"/>
      <c r="E7" s="3"/>
      <c r="F7" s="3"/>
      <c r="G7" s="3"/>
      <c r="H7" s="3"/>
    </row>
    <row r="8" spans="1:10" x14ac:dyDescent="0.25">
      <c r="A8" s="38">
        <v>4</v>
      </c>
      <c r="B8" s="15" t="s">
        <v>36</v>
      </c>
      <c r="C8" s="17"/>
      <c r="D8" s="17"/>
      <c r="E8" s="3"/>
      <c r="F8" s="3"/>
      <c r="G8" s="3"/>
      <c r="H8" s="3"/>
    </row>
    <row r="9" spans="1:10" x14ac:dyDescent="0.25">
      <c r="A9" s="38">
        <v>5</v>
      </c>
      <c r="B9" s="15" t="s">
        <v>37</v>
      </c>
      <c r="C9" s="17"/>
      <c r="D9" s="17"/>
      <c r="E9" s="3"/>
      <c r="F9" s="3"/>
      <c r="G9" s="3"/>
      <c r="H9" s="3"/>
    </row>
    <row r="10" spans="1:10" x14ac:dyDescent="0.25">
      <c r="A10" s="38">
        <v>6</v>
      </c>
      <c r="B10" s="15" t="s">
        <v>38</v>
      </c>
      <c r="C10" s="17"/>
      <c r="D10" s="17"/>
      <c r="E10" s="3"/>
      <c r="F10" s="3"/>
      <c r="G10" s="3"/>
      <c r="H10" s="3"/>
    </row>
    <row r="11" spans="1:10" x14ac:dyDescent="0.25">
      <c r="A11" s="38">
        <v>7</v>
      </c>
      <c r="B11" s="15" t="s">
        <v>39</v>
      </c>
      <c r="C11" s="17"/>
      <c r="D11" s="17"/>
      <c r="E11" s="3"/>
      <c r="F11" s="3"/>
      <c r="G11" s="3"/>
      <c r="H11" s="3"/>
    </row>
    <row r="12" spans="1:10" x14ac:dyDescent="0.25">
      <c r="A12" s="38">
        <v>8</v>
      </c>
      <c r="B12" s="15" t="s">
        <v>40</v>
      </c>
      <c r="C12" s="17"/>
      <c r="D12" s="17"/>
      <c r="E12" s="3"/>
      <c r="F12" s="3"/>
      <c r="G12" s="3"/>
      <c r="H12" s="3"/>
    </row>
    <row r="13" spans="1:10" x14ac:dyDescent="0.25">
      <c r="A13" s="38">
        <v>9</v>
      </c>
      <c r="B13" s="15" t="s">
        <v>63</v>
      </c>
      <c r="C13" s="17"/>
      <c r="D13" s="17"/>
      <c r="E13" s="3"/>
      <c r="F13" s="3"/>
      <c r="G13" s="3"/>
      <c r="H13" s="3"/>
    </row>
    <row r="14" spans="1:10" x14ac:dyDescent="0.25">
      <c r="A14" s="38">
        <v>10</v>
      </c>
      <c r="B14" s="15" t="s">
        <v>42</v>
      </c>
      <c r="C14" s="17"/>
      <c r="D14" s="17"/>
      <c r="E14" s="3"/>
      <c r="F14" s="3"/>
      <c r="G14" s="3"/>
      <c r="H14" s="3"/>
    </row>
    <row r="15" spans="1:10" x14ac:dyDescent="0.25">
      <c r="A15" s="38">
        <v>11</v>
      </c>
      <c r="B15" s="15" t="s">
        <v>43</v>
      </c>
      <c r="C15" s="17"/>
      <c r="D15" s="17"/>
      <c r="E15" s="3"/>
      <c r="F15" s="3"/>
      <c r="G15" s="3"/>
      <c r="H15" s="3"/>
    </row>
    <row r="16" spans="1:10" x14ac:dyDescent="0.25">
      <c r="A16" s="38">
        <v>12</v>
      </c>
      <c r="B16" s="15" t="s">
        <v>44</v>
      </c>
      <c r="C16" s="17"/>
      <c r="D16" s="17"/>
      <c r="E16" s="3"/>
      <c r="F16" s="3"/>
      <c r="G16" s="3"/>
      <c r="H16" s="3"/>
    </row>
    <row r="17" spans="1:8" x14ac:dyDescent="0.25">
      <c r="A17" s="38">
        <v>13</v>
      </c>
      <c r="B17" s="15" t="s">
        <v>45</v>
      </c>
      <c r="C17" s="17"/>
      <c r="D17" s="17"/>
      <c r="E17" s="3"/>
      <c r="F17" s="3"/>
      <c r="G17" s="3"/>
      <c r="H17" s="3"/>
    </row>
    <row r="18" spans="1:8" x14ac:dyDescent="0.25">
      <c r="A18" s="38">
        <v>14</v>
      </c>
      <c r="B18" s="15" t="s">
        <v>46</v>
      </c>
      <c r="C18" s="17"/>
      <c r="D18" s="17"/>
      <c r="E18" s="3"/>
      <c r="F18" s="3"/>
      <c r="G18" s="3"/>
      <c r="H18" s="3"/>
    </row>
    <row r="19" spans="1:8" x14ac:dyDescent="0.25">
      <c r="A19" s="38">
        <v>15</v>
      </c>
      <c r="B19" s="15" t="s">
        <v>47</v>
      </c>
      <c r="C19" s="17"/>
      <c r="D19" s="17"/>
      <c r="E19" s="3"/>
      <c r="F19" s="3"/>
      <c r="G19" s="3"/>
      <c r="H19" s="3"/>
    </row>
    <row r="20" spans="1:8" x14ac:dyDescent="0.25">
      <c r="A20" s="38">
        <v>16</v>
      </c>
      <c r="B20" s="15" t="s">
        <v>48</v>
      </c>
      <c r="C20" s="17"/>
      <c r="D20" s="17"/>
      <c r="E20" s="3"/>
      <c r="F20" s="3"/>
      <c r="G20" s="3"/>
      <c r="H20" s="3"/>
    </row>
    <row r="21" spans="1:8" x14ac:dyDescent="0.25">
      <c r="A21" s="38">
        <v>17</v>
      </c>
      <c r="B21" s="15" t="s">
        <v>49</v>
      </c>
      <c r="C21" s="17"/>
      <c r="D21" s="17"/>
      <c r="E21" s="3"/>
      <c r="F21" s="3"/>
      <c r="G21" s="3"/>
      <c r="H21" s="3"/>
    </row>
    <row r="22" spans="1:8" x14ac:dyDescent="0.25">
      <c r="A22" s="38">
        <v>18</v>
      </c>
      <c r="B22" s="15" t="s">
        <v>50</v>
      </c>
      <c r="C22" s="17"/>
      <c r="D22" s="17"/>
      <c r="E22" s="3"/>
      <c r="F22" s="3"/>
      <c r="G22" s="3"/>
      <c r="H22" s="3"/>
    </row>
    <row r="23" spans="1:8" x14ac:dyDescent="0.25">
      <c r="A23" s="38">
        <v>19</v>
      </c>
      <c r="B23" s="15" t="s">
        <v>51</v>
      </c>
      <c r="C23" s="17"/>
      <c r="D23" s="17"/>
      <c r="E23" s="3"/>
      <c r="F23" s="3"/>
      <c r="G23" s="3"/>
      <c r="H23" s="3"/>
    </row>
    <row r="24" spans="1:8" x14ac:dyDescent="0.25">
      <c r="A24" s="38">
        <v>20</v>
      </c>
      <c r="B24" s="15" t="s">
        <v>52</v>
      </c>
      <c r="C24" s="16">
        <v>2</v>
      </c>
      <c r="D24" s="175">
        <v>1094</v>
      </c>
      <c r="E24" s="3"/>
      <c r="F24" s="3"/>
      <c r="G24" s="3"/>
      <c r="H24" s="3"/>
    </row>
    <row r="25" spans="1:8" x14ac:dyDescent="0.25">
      <c r="A25" s="38">
        <v>21</v>
      </c>
      <c r="B25" s="15" t="s">
        <v>53</v>
      </c>
      <c r="C25" s="17"/>
      <c r="D25" s="17"/>
      <c r="E25" s="3"/>
      <c r="F25" s="3"/>
      <c r="G25" s="3"/>
      <c r="H25" s="3"/>
    </row>
    <row r="26" spans="1:8" x14ac:dyDescent="0.25">
      <c r="A26" s="38">
        <v>22</v>
      </c>
      <c r="B26" s="15" t="s">
        <v>54</v>
      </c>
      <c r="C26" s="17"/>
      <c r="D26" s="17"/>
      <c r="E26" s="3"/>
      <c r="F26" s="3"/>
      <c r="G26" s="3"/>
      <c r="H26" s="3"/>
    </row>
    <row r="27" spans="1:8" x14ac:dyDescent="0.25">
      <c r="A27" s="38">
        <v>23</v>
      </c>
      <c r="B27" s="15" t="s">
        <v>55</v>
      </c>
      <c r="C27" s="17"/>
      <c r="D27" s="17"/>
      <c r="E27" s="3"/>
      <c r="F27" s="3"/>
      <c r="G27" s="3"/>
      <c r="H27" s="3"/>
    </row>
    <row r="28" spans="1:8" x14ac:dyDescent="0.25">
      <c r="A28" s="38">
        <v>24</v>
      </c>
      <c r="B28" s="15" t="s">
        <v>56</v>
      </c>
      <c r="C28" s="17"/>
      <c r="D28" s="17"/>
      <c r="E28" s="3"/>
      <c r="F28" s="3"/>
      <c r="G28" s="3"/>
      <c r="H28" s="3"/>
    </row>
    <row r="29" spans="1:8" x14ac:dyDescent="0.25">
      <c r="A29" s="38">
        <v>25</v>
      </c>
      <c r="B29" s="15" t="s">
        <v>274</v>
      </c>
      <c r="C29" s="17"/>
      <c r="D29" s="17"/>
      <c r="E29" s="3"/>
      <c r="F29" s="3"/>
      <c r="G29" s="3"/>
      <c r="H29" s="3"/>
    </row>
    <row r="30" spans="1:8" s="43" customFormat="1" ht="15.75" x14ac:dyDescent="0.25">
      <c r="A30" s="324" t="s">
        <v>78</v>
      </c>
      <c r="B30" s="322"/>
      <c r="C30" s="76">
        <v>2</v>
      </c>
      <c r="D30" s="178">
        <v>1094</v>
      </c>
      <c r="E30" s="248">
        <v>0</v>
      </c>
      <c r="F30" s="248">
        <v>0</v>
      </c>
      <c r="G30" s="248">
        <v>0</v>
      </c>
      <c r="H30" s="248">
        <v>0</v>
      </c>
    </row>
  </sheetData>
  <mergeCells count="2">
    <mergeCell ref="A30:B30"/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7109375" style="5" customWidth="1"/>
    <col min="2" max="2" width="16.85546875" style="1" customWidth="1"/>
    <col min="3" max="4" width="15.7109375" style="1" customWidth="1"/>
    <col min="5" max="8" width="12.7109375" style="1" customWidth="1"/>
    <col min="9" max="16384" width="9.140625" style="1"/>
  </cols>
  <sheetData>
    <row r="1" spans="1:10" s="41" customFormat="1" ht="24" customHeight="1" x14ac:dyDescent="0.25">
      <c r="A1" s="325" t="s">
        <v>425</v>
      </c>
      <c r="B1" s="285"/>
      <c r="C1" s="285"/>
      <c r="D1" s="285"/>
      <c r="E1" s="285"/>
      <c r="F1" s="285"/>
      <c r="G1" s="285"/>
      <c r="H1" s="285"/>
      <c r="I1" s="233"/>
      <c r="J1" s="273" t="str">
        <f>HYPERLINK(CONCATENATE("[Byuleten D_7_8_2019_2020.xlsx]",T(ADDRESS(1,1,,1,"Зміст"))),"Зміст")</f>
        <v>Зміст</v>
      </c>
    </row>
    <row r="2" spans="1:10" ht="5.25" customHeight="1" x14ac:dyDescent="0.25"/>
    <row r="3" spans="1:10" s="44" customFormat="1" ht="49.5" customHeight="1" x14ac:dyDescent="0.2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44" customFormat="1" ht="14.25" x14ac:dyDescent="0.2">
      <c r="A4" s="42" t="s">
        <v>86</v>
      </c>
      <c r="B4" s="249" t="s">
        <v>85</v>
      </c>
      <c r="C4" s="42">
        <v>1</v>
      </c>
      <c r="D4" s="75">
        <v>2</v>
      </c>
      <c r="E4" s="42">
        <v>3</v>
      </c>
      <c r="F4" s="42">
        <v>4</v>
      </c>
      <c r="G4" s="42">
        <v>5</v>
      </c>
      <c r="H4" s="42">
        <v>6</v>
      </c>
    </row>
    <row r="5" spans="1:10" x14ac:dyDescent="0.25">
      <c r="A5" s="38">
        <v>1</v>
      </c>
      <c r="B5" s="29" t="s">
        <v>33</v>
      </c>
      <c r="C5" s="17"/>
      <c r="D5" s="17"/>
      <c r="E5" s="3"/>
      <c r="F5" s="3"/>
      <c r="G5" s="3"/>
      <c r="H5" s="3"/>
    </row>
    <row r="6" spans="1:10" x14ac:dyDescent="0.25">
      <c r="A6" s="38">
        <v>2</v>
      </c>
      <c r="B6" s="29" t="s">
        <v>34</v>
      </c>
      <c r="C6" s="17"/>
      <c r="D6" s="17"/>
      <c r="E6" s="3"/>
      <c r="F6" s="3"/>
      <c r="G6" s="3"/>
      <c r="H6" s="3"/>
    </row>
    <row r="7" spans="1:10" x14ac:dyDescent="0.25">
      <c r="A7" s="38">
        <v>3</v>
      </c>
      <c r="B7" s="29" t="s">
        <v>35</v>
      </c>
      <c r="C7" s="17"/>
      <c r="D7" s="17"/>
      <c r="E7" s="3"/>
      <c r="F7" s="3"/>
      <c r="G7" s="3"/>
      <c r="H7" s="3"/>
    </row>
    <row r="8" spans="1:10" x14ac:dyDescent="0.25">
      <c r="A8" s="38">
        <v>4</v>
      </c>
      <c r="B8" s="29" t="s">
        <v>36</v>
      </c>
      <c r="C8" s="17"/>
      <c r="D8" s="17"/>
      <c r="E8" s="3"/>
      <c r="F8" s="3"/>
      <c r="G8" s="3"/>
      <c r="H8" s="3"/>
    </row>
    <row r="9" spans="1:10" x14ac:dyDescent="0.25">
      <c r="A9" s="38">
        <v>5</v>
      </c>
      <c r="B9" s="29" t="s">
        <v>37</v>
      </c>
      <c r="C9" s="17"/>
      <c r="D9" s="17"/>
      <c r="E9" s="3"/>
      <c r="F9" s="3"/>
      <c r="G9" s="3"/>
      <c r="H9" s="3"/>
    </row>
    <row r="10" spans="1:10" x14ac:dyDescent="0.25">
      <c r="A10" s="38">
        <v>6</v>
      </c>
      <c r="B10" s="29" t="s">
        <v>38</v>
      </c>
      <c r="C10" s="17"/>
      <c r="D10" s="17"/>
      <c r="E10" s="3"/>
      <c r="F10" s="3"/>
      <c r="G10" s="3"/>
      <c r="H10" s="3"/>
    </row>
    <row r="11" spans="1:10" x14ac:dyDescent="0.25">
      <c r="A11" s="38">
        <v>7</v>
      </c>
      <c r="B11" s="29" t="s">
        <v>39</v>
      </c>
      <c r="C11" s="17"/>
      <c r="D11" s="17"/>
      <c r="E11" s="3"/>
      <c r="F11" s="3"/>
      <c r="G11" s="3"/>
      <c r="H11" s="3"/>
    </row>
    <row r="12" spans="1:10" x14ac:dyDescent="0.25">
      <c r="A12" s="38">
        <v>8</v>
      </c>
      <c r="B12" s="29" t="s">
        <v>40</v>
      </c>
      <c r="C12" s="17"/>
      <c r="D12" s="17"/>
      <c r="E12" s="3"/>
      <c r="F12" s="3"/>
      <c r="G12" s="3"/>
      <c r="H12" s="3"/>
    </row>
    <row r="13" spans="1:10" x14ac:dyDescent="0.25">
      <c r="A13" s="38">
        <v>9</v>
      </c>
      <c r="B13" s="29" t="s">
        <v>63</v>
      </c>
      <c r="C13" s="17"/>
      <c r="D13" s="17"/>
      <c r="E13" s="3"/>
      <c r="F13" s="3"/>
      <c r="G13" s="3"/>
      <c r="H13" s="3"/>
    </row>
    <row r="14" spans="1:10" x14ac:dyDescent="0.25">
      <c r="A14" s="38">
        <v>10</v>
      </c>
      <c r="B14" s="29" t="s">
        <v>42</v>
      </c>
      <c r="C14" s="17"/>
      <c r="D14" s="17"/>
      <c r="E14" s="3"/>
      <c r="F14" s="3"/>
      <c r="G14" s="3"/>
      <c r="H14" s="3"/>
    </row>
    <row r="15" spans="1:10" x14ac:dyDescent="0.25">
      <c r="A15" s="38">
        <v>11</v>
      </c>
      <c r="B15" s="29" t="s">
        <v>43</v>
      </c>
      <c r="C15" s="17"/>
      <c r="D15" s="17"/>
      <c r="E15" s="3"/>
      <c r="F15" s="3"/>
      <c r="G15" s="3"/>
      <c r="H15" s="3"/>
    </row>
    <row r="16" spans="1:10" x14ac:dyDescent="0.25">
      <c r="A16" s="38">
        <v>12</v>
      </c>
      <c r="B16" s="29" t="s">
        <v>44</v>
      </c>
      <c r="C16" s="17"/>
      <c r="D16" s="17"/>
      <c r="E16" s="3"/>
      <c r="F16" s="3"/>
      <c r="G16" s="3"/>
      <c r="H16" s="3"/>
    </row>
    <row r="17" spans="1:8" x14ac:dyDescent="0.25">
      <c r="A17" s="38">
        <v>13</v>
      </c>
      <c r="B17" s="29" t="s">
        <v>45</v>
      </c>
      <c r="C17" s="17"/>
      <c r="D17" s="17"/>
      <c r="E17" s="3"/>
      <c r="F17" s="3"/>
      <c r="G17" s="3"/>
      <c r="H17" s="3"/>
    </row>
    <row r="18" spans="1:8" x14ac:dyDescent="0.25">
      <c r="A18" s="38">
        <v>14</v>
      </c>
      <c r="B18" s="29" t="s">
        <v>46</v>
      </c>
      <c r="C18" s="17"/>
      <c r="D18" s="17"/>
      <c r="E18" s="3"/>
      <c r="F18" s="3"/>
      <c r="G18" s="3"/>
      <c r="H18" s="3"/>
    </row>
    <row r="19" spans="1:8" x14ac:dyDescent="0.25">
      <c r="A19" s="38">
        <v>15</v>
      </c>
      <c r="B19" s="29" t="s">
        <v>47</v>
      </c>
      <c r="C19" s="17"/>
      <c r="D19" s="17"/>
      <c r="E19" s="3"/>
      <c r="F19" s="3"/>
      <c r="G19" s="3"/>
      <c r="H19" s="3"/>
    </row>
    <row r="20" spans="1:8" x14ac:dyDescent="0.25">
      <c r="A20" s="38">
        <v>16</v>
      </c>
      <c r="B20" s="29" t="s">
        <v>48</v>
      </c>
      <c r="C20" s="17"/>
      <c r="D20" s="17"/>
      <c r="E20" s="3"/>
      <c r="F20" s="3"/>
      <c r="G20" s="3"/>
      <c r="H20" s="3"/>
    </row>
    <row r="21" spans="1:8" x14ac:dyDescent="0.25">
      <c r="A21" s="38">
        <v>17</v>
      </c>
      <c r="B21" s="29" t="s">
        <v>49</v>
      </c>
      <c r="C21" s="17"/>
      <c r="D21" s="17"/>
      <c r="E21" s="3"/>
      <c r="F21" s="3"/>
      <c r="G21" s="3"/>
      <c r="H21" s="3"/>
    </row>
    <row r="22" spans="1:8" x14ac:dyDescent="0.25">
      <c r="A22" s="38">
        <v>18</v>
      </c>
      <c r="B22" s="29" t="s">
        <v>50</v>
      </c>
      <c r="C22" s="17"/>
      <c r="D22" s="17"/>
      <c r="E22" s="3"/>
      <c r="F22" s="3"/>
      <c r="G22" s="3"/>
      <c r="H22" s="3"/>
    </row>
    <row r="23" spans="1:8" x14ac:dyDescent="0.25">
      <c r="A23" s="38">
        <v>19</v>
      </c>
      <c r="B23" s="29" t="s">
        <v>51</v>
      </c>
      <c r="C23" s="17"/>
      <c r="D23" s="17"/>
      <c r="E23" s="3"/>
      <c r="F23" s="3"/>
      <c r="G23" s="3"/>
      <c r="H23" s="3"/>
    </row>
    <row r="24" spans="1:8" x14ac:dyDescent="0.25">
      <c r="A24" s="38">
        <v>20</v>
      </c>
      <c r="B24" s="29" t="s">
        <v>52</v>
      </c>
      <c r="C24" s="52"/>
      <c r="D24" s="175"/>
      <c r="E24" s="3"/>
      <c r="F24" s="3"/>
      <c r="G24" s="3"/>
      <c r="H24" s="3"/>
    </row>
    <row r="25" spans="1:8" x14ac:dyDescent="0.25">
      <c r="A25" s="38">
        <v>21</v>
      </c>
      <c r="B25" s="29" t="s">
        <v>53</v>
      </c>
      <c r="C25" s="17"/>
      <c r="D25" s="17"/>
      <c r="E25" s="3"/>
      <c r="F25" s="3"/>
      <c r="G25" s="3"/>
      <c r="H25" s="3"/>
    </row>
    <row r="26" spans="1:8" x14ac:dyDescent="0.25">
      <c r="A26" s="38">
        <v>22</v>
      </c>
      <c r="B26" s="29" t="s">
        <v>54</v>
      </c>
      <c r="C26" s="17"/>
      <c r="D26" s="17"/>
      <c r="E26" s="3"/>
      <c r="F26" s="3"/>
      <c r="G26" s="3"/>
      <c r="H26" s="3"/>
    </row>
    <row r="27" spans="1:8" x14ac:dyDescent="0.25">
      <c r="A27" s="38">
        <v>23</v>
      </c>
      <c r="B27" s="29" t="s">
        <v>55</v>
      </c>
      <c r="C27" s="17"/>
      <c r="D27" s="17"/>
      <c r="E27" s="3"/>
      <c r="F27" s="3"/>
      <c r="G27" s="3"/>
      <c r="H27" s="3"/>
    </row>
    <row r="28" spans="1:8" x14ac:dyDescent="0.25">
      <c r="A28" s="38">
        <v>24</v>
      </c>
      <c r="B28" s="29" t="s">
        <v>56</v>
      </c>
      <c r="C28" s="17"/>
      <c r="D28" s="17"/>
      <c r="E28" s="3"/>
      <c r="F28" s="3"/>
      <c r="G28" s="3"/>
      <c r="H28" s="3"/>
    </row>
    <row r="29" spans="1:8" x14ac:dyDescent="0.25">
      <c r="A29" s="38">
        <v>25</v>
      </c>
      <c r="B29" s="29" t="s">
        <v>274</v>
      </c>
      <c r="C29" s="17"/>
      <c r="D29" s="17"/>
      <c r="E29" s="3"/>
      <c r="F29" s="3"/>
      <c r="G29" s="3"/>
      <c r="H29" s="3"/>
    </row>
    <row r="30" spans="1:8" s="43" customFormat="1" ht="15.75" x14ac:dyDescent="0.25">
      <c r="A30" s="324" t="s">
        <v>78</v>
      </c>
      <c r="B30" s="322"/>
      <c r="C30" s="76">
        <v>0</v>
      </c>
      <c r="D30" s="178">
        <v>0</v>
      </c>
      <c r="E30" s="248">
        <v>0</v>
      </c>
      <c r="F30" s="248">
        <v>0</v>
      </c>
      <c r="G30" s="248">
        <v>0</v>
      </c>
      <c r="H30" s="248">
        <v>0</v>
      </c>
    </row>
  </sheetData>
  <mergeCells count="2">
    <mergeCell ref="A30:B30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/>
  </sheetViews>
  <sheetFormatPr defaultRowHeight="15" x14ac:dyDescent="0.25"/>
  <cols>
    <col min="1" max="1" width="102.7109375" style="419" customWidth="1"/>
    <col min="2" max="2" width="0.140625" style="406" customWidth="1"/>
    <col min="3" max="3" width="16.42578125" style="420" customWidth="1"/>
    <col min="4" max="16384" width="9.140625" style="407"/>
  </cols>
  <sheetData>
    <row r="1" spans="1:3" ht="15.75" x14ac:dyDescent="0.25">
      <c r="A1" s="405" t="s">
        <v>0</v>
      </c>
    </row>
    <row r="2" spans="1:3" ht="15.75" x14ac:dyDescent="0.25">
      <c r="A2" s="408"/>
      <c r="B2" s="409"/>
      <c r="C2" s="420" t="s">
        <v>116</v>
      </c>
    </row>
    <row r="3" spans="1:3" ht="15" customHeight="1" x14ac:dyDescent="0.25">
      <c r="A3" s="410" t="s">
        <v>115</v>
      </c>
      <c r="C3" s="272"/>
    </row>
    <row r="4" spans="1:3" s="412" customFormat="1" ht="15.75" x14ac:dyDescent="0.25">
      <c r="A4" s="282" t="s">
        <v>117</v>
      </c>
      <c r="B4" s="411" t="s">
        <v>200</v>
      </c>
      <c r="C4" s="271" t="str">
        <f t="shared" ref="C4:C16" si="0">HYPERLINK(CONCATENATE("[Byuleten D_7_8_2019_2020.xlsx]",T(ADDRESS(1,1,,1,$B4))),"Перейти до "&amp;$B4)</f>
        <v>Перейти до 1.01</v>
      </c>
    </row>
    <row r="5" spans="1:3" s="412" customFormat="1" ht="15.75" x14ac:dyDescent="0.25">
      <c r="A5" s="283" t="s">
        <v>67</v>
      </c>
      <c r="B5" s="411" t="s">
        <v>201</v>
      </c>
      <c r="C5" s="271" t="str">
        <f t="shared" si="0"/>
        <v>Перейти до 1.02</v>
      </c>
    </row>
    <row r="6" spans="1:3" s="412" customFormat="1" ht="15.75" x14ac:dyDescent="0.25">
      <c r="A6" s="283" t="s">
        <v>68</v>
      </c>
      <c r="B6" s="411" t="s">
        <v>202</v>
      </c>
      <c r="C6" s="271" t="str">
        <f t="shared" si="0"/>
        <v>Перейти до 1.03</v>
      </c>
    </row>
    <row r="7" spans="1:3" s="412" customFormat="1" ht="15.75" x14ac:dyDescent="0.25">
      <c r="A7" s="283" t="s">
        <v>69</v>
      </c>
      <c r="B7" s="411" t="s">
        <v>203</v>
      </c>
      <c r="C7" s="271" t="str">
        <f t="shared" si="0"/>
        <v>Перейти до 1.04</v>
      </c>
    </row>
    <row r="8" spans="1:3" s="412" customFormat="1" ht="15.75" x14ac:dyDescent="0.25">
      <c r="A8" s="283" t="s">
        <v>70</v>
      </c>
      <c r="B8" s="411" t="s">
        <v>204</v>
      </c>
      <c r="C8" s="271" t="str">
        <f t="shared" si="0"/>
        <v>Перейти до 1.05</v>
      </c>
    </row>
    <row r="9" spans="1:3" s="412" customFormat="1" ht="15.75" x14ac:dyDescent="0.25">
      <c r="A9" s="283" t="s">
        <v>72</v>
      </c>
      <c r="B9" s="411" t="s">
        <v>205</v>
      </c>
      <c r="C9" s="271" t="str">
        <f t="shared" si="0"/>
        <v>Перейти до 1.06</v>
      </c>
    </row>
    <row r="10" spans="1:3" s="412" customFormat="1" ht="15.75" x14ac:dyDescent="0.25">
      <c r="A10" s="283" t="s">
        <v>71</v>
      </c>
      <c r="B10" s="411" t="s">
        <v>206</v>
      </c>
      <c r="C10" s="271" t="str">
        <f t="shared" si="0"/>
        <v>Перейти до 1.07</v>
      </c>
    </row>
    <row r="11" spans="1:3" s="412" customFormat="1" ht="15.75" x14ac:dyDescent="0.25">
      <c r="A11" s="283" t="s">
        <v>73</v>
      </c>
      <c r="B11" s="411" t="s">
        <v>207</v>
      </c>
      <c r="C11" s="271" t="str">
        <f t="shared" si="0"/>
        <v>Перейти до 1.08</v>
      </c>
    </row>
    <row r="12" spans="1:3" s="412" customFormat="1" ht="15.75" x14ac:dyDescent="0.25">
      <c r="A12" s="283" t="s">
        <v>74</v>
      </c>
      <c r="B12" s="411" t="s">
        <v>208</v>
      </c>
      <c r="C12" s="271" t="str">
        <f t="shared" si="0"/>
        <v>Перейти до 1.09</v>
      </c>
    </row>
    <row r="13" spans="1:3" s="412" customFormat="1" ht="15.75" x14ac:dyDescent="0.25">
      <c r="A13" s="283" t="s">
        <v>75</v>
      </c>
      <c r="B13" s="411" t="s">
        <v>119</v>
      </c>
      <c r="C13" s="271" t="str">
        <f t="shared" si="0"/>
        <v>Перейти до 1.10</v>
      </c>
    </row>
    <row r="14" spans="1:3" s="412" customFormat="1" ht="15.75" x14ac:dyDescent="0.25">
      <c r="A14" s="283" t="s">
        <v>76</v>
      </c>
      <c r="B14" s="411" t="s">
        <v>120</v>
      </c>
      <c r="C14" s="271" t="str">
        <f t="shared" si="0"/>
        <v>Перейти до 1.11</v>
      </c>
    </row>
    <row r="15" spans="1:3" s="412" customFormat="1" ht="15.75" x14ac:dyDescent="0.25">
      <c r="A15" s="283" t="s">
        <v>77</v>
      </c>
      <c r="B15" s="411" t="s">
        <v>121</v>
      </c>
      <c r="C15" s="271" t="str">
        <f t="shared" si="0"/>
        <v>Перейти до 1.12</v>
      </c>
    </row>
    <row r="16" spans="1:3" s="412" customFormat="1" ht="15.75" x14ac:dyDescent="0.25">
      <c r="A16" s="282" t="s">
        <v>460</v>
      </c>
      <c r="B16" s="411" t="s">
        <v>122</v>
      </c>
      <c r="C16" s="271" t="str">
        <f t="shared" si="0"/>
        <v>Перейти до 1.13</v>
      </c>
    </row>
    <row r="17" spans="1:3" s="412" customFormat="1" ht="15.75" x14ac:dyDescent="0.25">
      <c r="A17" s="413"/>
      <c r="B17" s="411"/>
      <c r="C17" s="421"/>
    </row>
    <row r="18" spans="1:3" s="412" customFormat="1" ht="15.75" x14ac:dyDescent="0.25">
      <c r="A18" s="410" t="s">
        <v>412</v>
      </c>
      <c r="B18" s="411"/>
      <c r="C18" s="421"/>
    </row>
    <row r="19" spans="1:3" ht="15.75" x14ac:dyDescent="0.25">
      <c r="A19" s="282" t="s">
        <v>413</v>
      </c>
      <c r="B19" s="411" t="s">
        <v>209</v>
      </c>
      <c r="C19" s="271" t="str">
        <f t="shared" ref="C19:C33" si="1">HYPERLINK(CONCATENATE("[Byuleten D_7_8_2019_2020.xlsx]",T(ADDRESS(1,1,,1,$B19))),"Перейти до "&amp;$B19)</f>
        <v>Перейти до 2.01</v>
      </c>
    </row>
    <row r="20" spans="1:3" ht="15.75" x14ac:dyDescent="0.25">
      <c r="A20" s="282" t="s">
        <v>414</v>
      </c>
      <c r="B20" s="411" t="s">
        <v>210</v>
      </c>
      <c r="C20" s="271" t="str">
        <f t="shared" si="1"/>
        <v>Перейти до 2.02</v>
      </c>
    </row>
    <row r="21" spans="1:3" ht="15.75" x14ac:dyDescent="0.25">
      <c r="A21" s="283" t="s">
        <v>415</v>
      </c>
      <c r="B21" s="411" t="s">
        <v>211</v>
      </c>
      <c r="C21" s="271" t="str">
        <f t="shared" si="1"/>
        <v>Перейти до 2.03</v>
      </c>
    </row>
    <row r="22" spans="1:3" ht="15.75" x14ac:dyDescent="0.25">
      <c r="A22" s="283" t="s">
        <v>416</v>
      </c>
      <c r="B22" s="411" t="s">
        <v>212</v>
      </c>
      <c r="C22" s="271" t="str">
        <f t="shared" si="1"/>
        <v>Перейти до 2.04</v>
      </c>
    </row>
    <row r="23" spans="1:3" ht="15.75" x14ac:dyDescent="0.25">
      <c r="A23" s="283" t="s">
        <v>417</v>
      </c>
      <c r="B23" s="411" t="s">
        <v>213</v>
      </c>
      <c r="C23" s="271" t="str">
        <f>HYPERLINK(CONCATENATE("[Byuleten D_7_8_2019_2020.xlsx]",T(ADDRESS(1,1,,1,$B23))),"Перейти до "&amp;$B23)</f>
        <v>Перейти до 2.05</v>
      </c>
    </row>
    <row r="24" spans="1:3" ht="15.75" x14ac:dyDescent="0.25">
      <c r="A24" s="283" t="s">
        <v>418</v>
      </c>
      <c r="B24" s="411" t="s">
        <v>214</v>
      </c>
      <c r="C24" s="271" t="str">
        <f t="shared" si="1"/>
        <v>Перейти до 2.06</v>
      </c>
    </row>
    <row r="25" spans="1:3" ht="15.75" x14ac:dyDescent="0.25">
      <c r="A25" s="283" t="s">
        <v>419</v>
      </c>
      <c r="B25" s="411" t="s">
        <v>215</v>
      </c>
      <c r="C25" s="271" t="str">
        <f t="shared" si="1"/>
        <v>Перейти до 2.07</v>
      </c>
    </row>
    <row r="26" spans="1:3" ht="15.75" x14ac:dyDescent="0.25">
      <c r="A26" s="283" t="s">
        <v>420</v>
      </c>
      <c r="B26" s="411" t="s">
        <v>216</v>
      </c>
      <c r="C26" s="271" t="str">
        <f t="shared" si="1"/>
        <v>Перейти до 2.08</v>
      </c>
    </row>
    <row r="27" spans="1:3" ht="15.75" x14ac:dyDescent="0.25">
      <c r="A27" s="283" t="s">
        <v>421</v>
      </c>
      <c r="B27" s="411" t="s">
        <v>217</v>
      </c>
      <c r="C27" s="271" t="str">
        <f t="shared" si="1"/>
        <v>Перейти до 2.09</v>
      </c>
    </row>
    <row r="28" spans="1:3" ht="15.75" x14ac:dyDescent="0.25">
      <c r="A28" s="283" t="s">
        <v>422</v>
      </c>
      <c r="B28" s="411" t="s">
        <v>123</v>
      </c>
      <c r="C28" s="271" t="str">
        <f t="shared" si="1"/>
        <v>Перейти до 2.10</v>
      </c>
    </row>
    <row r="29" spans="1:3" ht="15.75" x14ac:dyDescent="0.25">
      <c r="A29" s="283" t="s">
        <v>423</v>
      </c>
      <c r="B29" s="411" t="s">
        <v>124</v>
      </c>
      <c r="C29" s="271" t="str">
        <f t="shared" si="1"/>
        <v>Перейти до 2.11</v>
      </c>
    </row>
    <row r="30" spans="1:3" ht="31.5" x14ac:dyDescent="0.25">
      <c r="A30" s="283" t="s">
        <v>424</v>
      </c>
      <c r="B30" s="411" t="s">
        <v>155</v>
      </c>
      <c r="C30" s="271" t="str">
        <f t="shared" si="1"/>
        <v>Перейти до 2.12</v>
      </c>
    </row>
    <row r="31" spans="1:3" ht="16.5" customHeight="1" x14ac:dyDescent="0.25">
      <c r="A31" s="283" t="s">
        <v>425</v>
      </c>
      <c r="B31" s="411" t="s">
        <v>156</v>
      </c>
      <c r="C31" s="271" t="str">
        <f t="shared" si="1"/>
        <v>Перейти до 2.13</v>
      </c>
    </row>
    <row r="32" spans="1:3" ht="15.75" x14ac:dyDescent="0.25">
      <c r="A32" s="283" t="s">
        <v>426</v>
      </c>
      <c r="B32" s="411" t="s">
        <v>279</v>
      </c>
      <c r="C32" s="271" t="str">
        <f t="shared" si="1"/>
        <v>Перейти до 2.14</v>
      </c>
    </row>
    <row r="33" spans="1:3" s="412" customFormat="1" ht="17.25" customHeight="1" x14ac:dyDescent="0.25">
      <c r="A33" s="283" t="s">
        <v>427</v>
      </c>
      <c r="B33" s="411" t="s">
        <v>280</v>
      </c>
      <c r="C33" s="271" t="str">
        <f t="shared" si="1"/>
        <v>Перейти до 2.15</v>
      </c>
    </row>
    <row r="34" spans="1:3" s="412" customFormat="1" ht="16.5" customHeight="1" x14ac:dyDescent="0.25">
      <c r="A34" s="413"/>
      <c r="B34" s="411"/>
      <c r="C34" s="421"/>
    </row>
    <row r="35" spans="1:3" s="412" customFormat="1" ht="15.75" x14ac:dyDescent="0.25">
      <c r="A35" s="410" t="s">
        <v>125</v>
      </c>
      <c r="B35" s="411"/>
      <c r="C35" s="421"/>
    </row>
    <row r="36" spans="1:3" s="412" customFormat="1" ht="15.75" x14ac:dyDescent="0.25">
      <c r="A36" s="282" t="s">
        <v>384</v>
      </c>
      <c r="B36" s="411" t="s">
        <v>218</v>
      </c>
      <c r="C36" s="271" t="str">
        <f t="shared" ref="C36:C47" si="2">HYPERLINK(CONCATENATE("[Byuleten D_7_8_2019_2020.xlsx]",T(ADDRESS(1,1,,1,$B36))),"Перейти до "&amp;$B36)</f>
        <v>Перейти до 3.01</v>
      </c>
    </row>
    <row r="37" spans="1:3" s="412" customFormat="1" ht="15.75" x14ac:dyDescent="0.25">
      <c r="A37" s="283" t="s">
        <v>385</v>
      </c>
      <c r="B37" s="411" t="s">
        <v>219</v>
      </c>
      <c r="C37" s="271" t="str">
        <f t="shared" si="2"/>
        <v>Перейти до 3.02</v>
      </c>
    </row>
    <row r="38" spans="1:3" s="412" customFormat="1" ht="15.75" x14ac:dyDescent="0.25">
      <c r="A38" s="283" t="s">
        <v>387</v>
      </c>
      <c r="B38" s="411" t="s">
        <v>220</v>
      </c>
      <c r="C38" s="271" t="str">
        <f t="shared" si="2"/>
        <v>Перейти до 3.03</v>
      </c>
    </row>
    <row r="39" spans="1:3" s="412" customFormat="1" ht="15.75" x14ac:dyDescent="0.25">
      <c r="A39" s="283" t="s">
        <v>406</v>
      </c>
      <c r="B39" s="411" t="s">
        <v>221</v>
      </c>
      <c r="C39" s="271" t="str">
        <f t="shared" si="2"/>
        <v>Перейти до 3.04</v>
      </c>
    </row>
    <row r="40" spans="1:3" s="412" customFormat="1" ht="15.75" x14ac:dyDescent="0.25">
      <c r="A40" s="283" t="s">
        <v>391</v>
      </c>
      <c r="B40" s="411" t="s">
        <v>222</v>
      </c>
      <c r="C40" s="271" t="str">
        <f t="shared" si="2"/>
        <v>Перейти до 3.05</v>
      </c>
    </row>
    <row r="41" spans="1:3" s="412" customFormat="1" ht="15.75" x14ac:dyDescent="0.25">
      <c r="A41" s="283" t="s">
        <v>393</v>
      </c>
      <c r="B41" s="411" t="s">
        <v>223</v>
      </c>
      <c r="C41" s="271" t="str">
        <f t="shared" si="2"/>
        <v>Перейти до 3.06</v>
      </c>
    </row>
    <row r="42" spans="1:3" s="412" customFormat="1" ht="15.75" x14ac:dyDescent="0.25">
      <c r="A42" s="283" t="s">
        <v>407</v>
      </c>
      <c r="B42" s="411" t="s">
        <v>224</v>
      </c>
      <c r="C42" s="271" t="str">
        <f t="shared" si="2"/>
        <v>Перейти до 3.07</v>
      </c>
    </row>
    <row r="43" spans="1:3" s="412" customFormat="1" ht="15.75" x14ac:dyDescent="0.25">
      <c r="A43" s="283" t="s">
        <v>408</v>
      </c>
      <c r="B43" s="411" t="s">
        <v>225</v>
      </c>
      <c r="C43" s="271" t="str">
        <f t="shared" si="2"/>
        <v>Перейти до 3.08</v>
      </c>
    </row>
    <row r="44" spans="1:3" s="412" customFormat="1" ht="15.75" x14ac:dyDescent="0.25">
      <c r="A44" s="283" t="s">
        <v>399</v>
      </c>
      <c r="B44" s="411" t="s">
        <v>326</v>
      </c>
      <c r="C44" s="271" t="str">
        <f t="shared" si="2"/>
        <v>Перейти до 3.09</v>
      </c>
    </row>
    <row r="45" spans="1:3" s="412" customFormat="1" ht="15.75" x14ac:dyDescent="0.25">
      <c r="A45" s="283" t="s">
        <v>401</v>
      </c>
      <c r="B45" s="411" t="s">
        <v>126</v>
      </c>
      <c r="C45" s="271" t="str">
        <f t="shared" si="2"/>
        <v>Перейти до 3.10</v>
      </c>
    </row>
    <row r="46" spans="1:3" s="412" customFormat="1" ht="15.75" x14ac:dyDescent="0.25">
      <c r="A46" s="283" t="s">
        <v>403</v>
      </c>
      <c r="B46" s="411" t="s">
        <v>127</v>
      </c>
      <c r="C46" s="271" t="str">
        <f t="shared" si="2"/>
        <v>Перейти до 3.11</v>
      </c>
    </row>
    <row r="47" spans="1:3" s="412" customFormat="1" ht="15.75" x14ac:dyDescent="0.25">
      <c r="A47" s="282" t="s">
        <v>405</v>
      </c>
      <c r="B47" s="411" t="s">
        <v>128</v>
      </c>
      <c r="C47" s="271" t="str">
        <f t="shared" si="2"/>
        <v>Перейти до 3.12</v>
      </c>
    </row>
    <row r="48" spans="1:3" s="412" customFormat="1" ht="15.75" x14ac:dyDescent="0.25">
      <c r="A48" s="413"/>
      <c r="B48" s="411"/>
      <c r="C48" s="421"/>
    </row>
    <row r="49" spans="1:3" s="412" customFormat="1" ht="31.5" x14ac:dyDescent="0.25">
      <c r="A49" s="410" t="s">
        <v>428</v>
      </c>
      <c r="B49" s="411"/>
      <c r="C49" s="421"/>
    </row>
    <row r="50" spans="1:3" s="412" customFormat="1" ht="15.75" customHeight="1" x14ac:dyDescent="0.25">
      <c r="A50" s="282" t="s">
        <v>429</v>
      </c>
      <c r="B50" s="411" t="s">
        <v>226</v>
      </c>
      <c r="C50" s="271" t="str">
        <f t="shared" ref="C50:C70" si="3">HYPERLINK(CONCATENATE("[Byuleten D_7_8_2019_2020.xlsx]",T(ADDRESS(1,1,,1,$B50))),"Перейти до "&amp;$B50)</f>
        <v>Перейти до 4.01</v>
      </c>
    </row>
    <row r="51" spans="1:3" s="412" customFormat="1" ht="15.75" customHeight="1" x14ac:dyDescent="0.25">
      <c r="A51" s="283" t="s">
        <v>430</v>
      </c>
      <c r="B51" s="411" t="s">
        <v>227</v>
      </c>
      <c r="C51" s="271" t="str">
        <f t="shared" si="3"/>
        <v>Перейти до 4.02</v>
      </c>
    </row>
    <row r="52" spans="1:3" s="412" customFormat="1" ht="15.75" customHeight="1" x14ac:dyDescent="0.25">
      <c r="A52" s="283" t="s">
        <v>431</v>
      </c>
      <c r="B52" s="411" t="s">
        <v>228</v>
      </c>
      <c r="C52" s="271" t="str">
        <f t="shared" si="3"/>
        <v>Перейти до 4.03</v>
      </c>
    </row>
    <row r="53" spans="1:3" s="412" customFormat="1" ht="15.75" x14ac:dyDescent="0.25">
      <c r="A53" s="283" t="s">
        <v>432</v>
      </c>
      <c r="B53" s="411" t="s">
        <v>229</v>
      </c>
      <c r="C53" s="271" t="str">
        <f t="shared" si="3"/>
        <v>Перейти до 4.04</v>
      </c>
    </row>
    <row r="54" spans="1:3" s="412" customFormat="1" ht="15.75" x14ac:dyDescent="0.25">
      <c r="A54" s="283" t="s">
        <v>433</v>
      </c>
      <c r="B54" s="411" t="s">
        <v>230</v>
      </c>
      <c r="C54" s="271" t="str">
        <f t="shared" si="3"/>
        <v>Перейти до 4.05</v>
      </c>
    </row>
    <row r="55" spans="1:3" s="412" customFormat="1" ht="15.75" x14ac:dyDescent="0.25">
      <c r="A55" s="283" t="s">
        <v>435</v>
      </c>
      <c r="B55" s="411" t="s">
        <v>231</v>
      </c>
      <c r="C55" s="271" t="str">
        <f t="shared" si="3"/>
        <v>Перейти до 4.06</v>
      </c>
    </row>
    <row r="56" spans="1:3" s="412" customFormat="1" ht="17.25" customHeight="1" x14ac:dyDescent="0.25">
      <c r="A56" s="283" t="s">
        <v>434</v>
      </c>
      <c r="B56" s="411" t="s">
        <v>232</v>
      </c>
      <c r="C56" s="271" t="str">
        <f t="shared" si="3"/>
        <v>Перейти до 4.07</v>
      </c>
    </row>
    <row r="57" spans="1:3" s="412" customFormat="1" ht="31.5" x14ac:dyDescent="0.25">
      <c r="A57" s="283" t="s">
        <v>436</v>
      </c>
      <c r="B57" s="411" t="s">
        <v>233</v>
      </c>
      <c r="C57" s="271" t="str">
        <f t="shared" si="3"/>
        <v>Перейти до 4.08</v>
      </c>
    </row>
    <row r="58" spans="1:3" s="412" customFormat="1" ht="17.25" customHeight="1" x14ac:dyDescent="0.25">
      <c r="A58" s="283" t="s">
        <v>437</v>
      </c>
      <c r="B58" s="411" t="s">
        <v>234</v>
      </c>
      <c r="C58" s="271" t="str">
        <f t="shared" si="3"/>
        <v>Перейти до 4.09</v>
      </c>
    </row>
    <row r="59" spans="1:3" s="412" customFormat="1" ht="31.5" x14ac:dyDescent="0.25">
      <c r="A59" s="283" t="s">
        <v>438</v>
      </c>
      <c r="B59" s="411" t="s">
        <v>129</v>
      </c>
      <c r="C59" s="271" t="str">
        <f t="shared" si="3"/>
        <v>Перейти до 4.10</v>
      </c>
    </row>
    <row r="60" spans="1:3" s="412" customFormat="1" ht="17.25" customHeight="1" x14ac:dyDescent="0.25">
      <c r="A60" s="283" t="s">
        <v>439</v>
      </c>
      <c r="B60" s="411" t="s">
        <v>130</v>
      </c>
      <c r="C60" s="271" t="str">
        <f t="shared" si="3"/>
        <v>Перейти до 4.11</v>
      </c>
    </row>
    <row r="61" spans="1:3" s="412" customFormat="1" ht="31.5" x14ac:dyDescent="0.25">
      <c r="A61" s="283" t="s">
        <v>440</v>
      </c>
      <c r="B61" s="411" t="s">
        <v>131</v>
      </c>
      <c r="C61" s="271" t="str">
        <f t="shared" si="3"/>
        <v>Перейти до 4.12</v>
      </c>
    </row>
    <row r="62" spans="1:3" s="412" customFormat="1" ht="17.25" customHeight="1" x14ac:dyDescent="0.25">
      <c r="A62" s="283" t="s">
        <v>441</v>
      </c>
      <c r="B62" s="411" t="s">
        <v>132</v>
      </c>
      <c r="C62" s="271" t="str">
        <f t="shared" si="3"/>
        <v>Перейти до 4.13</v>
      </c>
    </row>
    <row r="63" spans="1:3" s="412" customFormat="1" ht="17.25" customHeight="1" x14ac:dyDescent="0.25">
      <c r="A63" s="283" t="s">
        <v>442</v>
      </c>
      <c r="B63" s="411" t="s">
        <v>133</v>
      </c>
      <c r="C63" s="271" t="str">
        <f t="shared" si="3"/>
        <v>Перейти до 4.14</v>
      </c>
    </row>
    <row r="64" spans="1:3" s="412" customFormat="1" ht="17.25" customHeight="1" x14ac:dyDescent="0.25">
      <c r="A64" s="283" t="s">
        <v>443</v>
      </c>
      <c r="B64" s="411" t="s">
        <v>134</v>
      </c>
      <c r="C64" s="271" t="str">
        <f t="shared" si="3"/>
        <v>Перейти до 4.15</v>
      </c>
    </row>
    <row r="65" spans="1:3" s="412" customFormat="1" ht="17.25" customHeight="1" x14ac:dyDescent="0.25">
      <c r="A65" s="283" t="s">
        <v>444</v>
      </c>
      <c r="B65" s="411" t="s">
        <v>135</v>
      </c>
      <c r="C65" s="271" t="str">
        <f t="shared" si="3"/>
        <v>Перейти до 4.16</v>
      </c>
    </row>
    <row r="66" spans="1:3" s="412" customFormat="1" ht="15.75" x14ac:dyDescent="0.25">
      <c r="A66" s="283" t="s">
        <v>445</v>
      </c>
      <c r="B66" s="411" t="s">
        <v>136</v>
      </c>
      <c r="C66" s="271" t="str">
        <f t="shared" si="3"/>
        <v>Перейти до 4.17</v>
      </c>
    </row>
    <row r="67" spans="1:3" s="412" customFormat="1" ht="17.25" customHeight="1" x14ac:dyDescent="0.25">
      <c r="A67" s="283" t="s">
        <v>446</v>
      </c>
      <c r="B67" s="411" t="s">
        <v>137</v>
      </c>
      <c r="C67" s="271" t="str">
        <f t="shared" si="3"/>
        <v>Перейти до 4.18</v>
      </c>
    </row>
    <row r="68" spans="1:3" s="412" customFormat="1" ht="17.25" customHeight="1" x14ac:dyDescent="0.25">
      <c r="A68" s="283" t="s">
        <v>447</v>
      </c>
      <c r="B68" s="411" t="s">
        <v>138</v>
      </c>
      <c r="C68" s="271" t="str">
        <f t="shared" si="3"/>
        <v>Перейти до 4.19</v>
      </c>
    </row>
    <row r="69" spans="1:3" s="412" customFormat="1" ht="17.25" customHeight="1" x14ac:dyDescent="0.25">
      <c r="A69" s="283" t="s">
        <v>448</v>
      </c>
      <c r="B69" s="411" t="s">
        <v>139</v>
      </c>
      <c r="C69" s="271" t="str">
        <f t="shared" si="3"/>
        <v>Перейти до 4.20</v>
      </c>
    </row>
    <row r="70" spans="1:3" s="412" customFormat="1" ht="15.75" x14ac:dyDescent="0.25">
      <c r="A70" s="282" t="s">
        <v>449</v>
      </c>
      <c r="B70" s="411" t="s">
        <v>140</v>
      </c>
      <c r="C70" s="271" t="str">
        <f t="shared" si="3"/>
        <v>Перейти до 4.21</v>
      </c>
    </row>
    <row r="71" spans="1:3" s="412" customFormat="1" ht="15.75" x14ac:dyDescent="0.25">
      <c r="A71" s="413"/>
      <c r="B71" s="411"/>
      <c r="C71" s="421"/>
    </row>
    <row r="72" spans="1:3" s="412" customFormat="1" ht="17.25" customHeight="1" x14ac:dyDescent="0.25">
      <c r="A72" s="410" t="s">
        <v>177</v>
      </c>
      <c r="B72" s="411"/>
      <c r="C72" s="421"/>
    </row>
    <row r="73" spans="1:3" s="412" customFormat="1" ht="15.75" x14ac:dyDescent="0.25">
      <c r="A73" s="282" t="s">
        <v>295</v>
      </c>
      <c r="B73" s="411" t="s">
        <v>235</v>
      </c>
      <c r="C73" s="271" t="str">
        <f>HYPERLINK(CONCATENATE("[Byuleten D_7_8_2019_2020.xlsx]",T(ADDRESS(1,1,,1,$B73))),"Перейти до "&amp;$B73)</f>
        <v>Перейти до 5.01</v>
      </c>
    </row>
    <row r="74" spans="1:3" s="412" customFormat="1" ht="15.75" x14ac:dyDescent="0.25">
      <c r="A74" s="283" t="s">
        <v>296</v>
      </c>
      <c r="B74" s="411" t="s">
        <v>236</v>
      </c>
      <c r="C74" s="271" t="str">
        <f t="shared" ref="C74:C90" si="4">HYPERLINK(CONCATENATE("[Byuleten D_7_8_2019_2020.xlsx]",T(ADDRESS(1,1,,1,$B74))),"Перейти до "&amp;$B74)</f>
        <v>Перейти до 5.02</v>
      </c>
    </row>
    <row r="75" spans="1:3" s="412" customFormat="1" ht="15.75" x14ac:dyDescent="0.25">
      <c r="A75" s="414" t="s">
        <v>337</v>
      </c>
      <c r="B75" s="415" t="s">
        <v>237</v>
      </c>
      <c r="C75" s="271" t="str">
        <f t="shared" si="4"/>
        <v>Перейти до 5.03</v>
      </c>
    </row>
    <row r="76" spans="1:3" s="412" customFormat="1" ht="15.75" x14ac:dyDescent="0.25">
      <c r="A76" s="414" t="s">
        <v>338</v>
      </c>
      <c r="B76" s="415" t="s">
        <v>238</v>
      </c>
      <c r="C76" s="271" t="str">
        <f t="shared" si="4"/>
        <v>Перейти до 5.04</v>
      </c>
    </row>
    <row r="77" spans="1:3" s="412" customFormat="1" ht="15.75" x14ac:dyDescent="0.25">
      <c r="A77" s="414" t="s">
        <v>339</v>
      </c>
      <c r="B77" s="415" t="s">
        <v>239</v>
      </c>
      <c r="C77" s="271" t="str">
        <f t="shared" si="4"/>
        <v>Перейти до 5.05</v>
      </c>
    </row>
    <row r="78" spans="1:3" s="412" customFormat="1" ht="15.75" x14ac:dyDescent="0.25">
      <c r="A78" s="414" t="s">
        <v>340</v>
      </c>
      <c r="B78" s="415" t="s">
        <v>240</v>
      </c>
      <c r="C78" s="271" t="str">
        <f t="shared" si="4"/>
        <v>Перейти до 5.06</v>
      </c>
    </row>
    <row r="79" spans="1:3" s="412" customFormat="1" ht="31.5" x14ac:dyDescent="0.25">
      <c r="A79" s="414" t="s">
        <v>341</v>
      </c>
      <c r="B79" s="415" t="s">
        <v>241</v>
      </c>
      <c r="C79" s="271" t="str">
        <f t="shared" si="4"/>
        <v>Перейти до 5.07</v>
      </c>
    </row>
    <row r="80" spans="1:3" s="412" customFormat="1" ht="15.75" x14ac:dyDescent="0.25">
      <c r="A80" s="414" t="s">
        <v>342</v>
      </c>
      <c r="B80" s="415" t="s">
        <v>199</v>
      </c>
      <c r="C80" s="271" t="str">
        <f t="shared" si="4"/>
        <v>Перейти до 5.08</v>
      </c>
    </row>
    <row r="81" spans="1:3" s="412" customFormat="1" ht="15.75" x14ac:dyDescent="0.25">
      <c r="A81" s="414" t="s">
        <v>343</v>
      </c>
      <c r="B81" s="415" t="s">
        <v>352</v>
      </c>
      <c r="C81" s="271" t="str">
        <f t="shared" si="4"/>
        <v>Перейти до 5.09</v>
      </c>
    </row>
    <row r="82" spans="1:3" s="412" customFormat="1" ht="15.75" x14ac:dyDescent="0.25">
      <c r="A82" s="414" t="s">
        <v>381</v>
      </c>
      <c r="B82" s="415" t="s">
        <v>146</v>
      </c>
      <c r="C82" s="271" t="str">
        <f t="shared" si="4"/>
        <v>Перейти до 5.10</v>
      </c>
    </row>
    <row r="83" spans="1:3" s="412" customFormat="1" ht="15.75" x14ac:dyDescent="0.25">
      <c r="A83" s="414" t="s">
        <v>344</v>
      </c>
      <c r="B83" s="415" t="s">
        <v>147</v>
      </c>
      <c r="C83" s="271" t="str">
        <f t="shared" si="4"/>
        <v>Перейти до 5.11</v>
      </c>
    </row>
    <row r="84" spans="1:3" s="412" customFormat="1" ht="15.75" x14ac:dyDescent="0.25">
      <c r="A84" s="414" t="s">
        <v>345</v>
      </c>
      <c r="B84" s="415" t="s">
        <v>148</v>
      </c>
      <c r="C84" s="271" t="str">
        <f t="shared" si="4"/>
        <v>Перейти до 5.12</v>
      </c>
    </row>
    <row r="85" spans="1:3" s="412" customFormat="1" ht="15.75" x14ac:dyDescent="0.25">
      <c r="A85" s="414" t="s">
        <v>346</v>
      </c>
      <c r="B85" s="415" t="s">
        <v>149</v>
      </c>
      <c r="C85" s="271" t="str">
        <f t="shared" si="4"/>
        <v>Перейти до 5.13</v>
      </c>
    </row>
    <row r="86" spans="1:3" s="412" customFormat="1" ht="15.75" x14ac:dyDescent="0.25">
      <c r="A86" s="414" t="s">
        <v>347</v>
      </c>
      <c r="B86" s="415" t="s">
        <v>150</v>
      </c>
      <c r="C86" s="271" t="str">
        <f t="shared" si="4"/>
        <v>Перейти до 5.14</v>
      </c>
    </row>
    <row r="87" spans="1:3" s="412" customFormat="1" ht="15.75" x14ac:dyDescent="0.25">
      <c r="A87" s="414" t="s">
        <v>348</v>
      </c>
      <c r="B87" s="415" t="s">
        <v>268</v>
      </c>
      <c r="C87" s="271" t="str">
        <f t="shared" si="4"/>
        <v>Перейти до 5.15</v>
      </c>
    </row>
    <row r="88" spans="1:3" s="412" customFormat="1" ht="15.75" x14ac:dyDescent="0.25">
      <c r="A88" s="414" t="s">
        <v>349</v>
      </c>
      <c r="B88" s="415" t="s">
        <v>151</v>
      </c>
      <c r="C88" s="271" t="str">
        <f t="shared" si="4"/>
        <v>Перейти до 5.16</v>
      </c>
    </row>
    <row r="89" spans="1:3" s="412" customFormat="1" ht="15.75" x14ac:dyDescent="0.25">
      <c r="A89" s="414" t="s">
        <v>350</v>
      </c>
      <c r="B89" s="415" t="s">
        <v>242</v>
      </c>
      <c r="C89" s="271" t="str">
        <f t="shared" si="4"/>
        <v>Перейти до 5.17</v>
      </c>
    </row>
    <row r="90" spans="1:3" s="412" customFormat="1" ht="15.75" x14ac:dyDescent="0.25">
      <c r="A90" s="414" t="s">
        <v>351</v>
      </c>
      <c r="B90" s="415" t="s">
        <v>152</v>
      </c>
      <c r="C90" s="271" t="str">
        <f t="shared" si="4"/>
        <v>Перейти до 5.18</v>
      </c>
    </row>
    <row r="91" spans="1:3" s="412" customFormat="1" ht="15.75" x14ac:dyDescent="0.25">
      <c r="A91" s="282" t="s">
        <v>309</v>
      </c>
      <c r="B91" s="411" t="s">
        <v>153</v>
      </c>
      <c r="C91" s="271" t="str">
        <f>HYPERLINK(CONCATENATE("[Byuleten D_7_8_2019_2020.xlsx]",T(ADDRESS(1,1,,1,$B91))),"Перейти до "&amp;$B91)</f>
        <v>Перейти до 5.19</v>
      </c>
    </row>
    <row r="92" spans="1:3" s="412" customFormat="1" ht="15.75" x14ac:dyDescent="0.25">
      <c r="A92" s="416"/>
      <c r="B92" s="415"/>
      <c r="C92" s="421"/>
    </row>
    <row r="93" spans="1:3" s="412" customFormat="1" ht="15.75" x14ac:dyDescent="0.25">
      <c r="A93" s="417" t="s">
        <v>409</v>
      </c>
      <c r="B93" s="415"/>
      <c r="C93" s="421"/>
    </row>
    <row r="94" spans="1:3" s="412" customFormat="1" ht="15.75" x14ac:dyDescent="0.25">
      <c r="A94" s="418" t="s">
        <v>353</v>
      </c>
      <c r="B94" s="415" t="s">
        <v>243</v>
      </c>
      <c r="C94" s="271" t="str">
        <f t="shared" ref="C94:C111" si="5">HYPERLINK(CONCATENATE("[Byuleten D_7_8_2019_2020.xlsx]",T(ADDRESS(1,1,,1,$B94))),"Перейти до "&amp;$B94)</f>
        <v>Перейти до 6.01</v>
      </c>
    </row>
    <row r="95" spans="1:3" s="412" customFormat="1" ht="15.75" x14ac:dyDescent="0.25">
      <c r="A95" s="414" t="s">
        <v>354</v>
      </c>
      <c r="B95" s="415" t="s">
        <v>244</v>
      </c>
      <c r="C95" s="271" t="str">
        <f t="shared" si="5"/>
        <v>Перейти до 6.02</v>
      </c>
    </row>
    <row r="96" spans="1:3" s="412" customFormat="1" ht="15.75" x14ac:dyDescent="0.25">
      <c r="A96" s="414" t="s">
        <v>374</v>
      </c>
      <c r="B96" s="415" t="s">
        <v>245</v>
      </c>
      <c r="C96" s="271" t="str">
        <f t="shared" si="5"/>
        <v>Перейти до 6.03</v>
      </c>
    </row>
    <row r="97" spans="1:3" s="412" customFormat="1" ht="15.75" x14ac:dyDescent="0.25">
      <c r="A97" s="414" t="s">
        <v>376</v>
      </c>
      <c r="B97" s="415" t="s">
        <v>246</v>
      </c>
      <c r="C97" s="271" t="str">
        <f t="shared" si="5"/>
        <v>Перейти до 6.04</v>
      </c>
    </row>
    <row r="98" spans="1:3" s="412" customFormat="1" ht="15.75" x14ac:dyDescent="0.25">
      <c r="A98" s="414" t="s">
        <v>355</v>
      </c>
      <c r="B98" s="415" t="s">
        <v>247</v>
      </c>
      <c r="C98" s="271" t="str">
        <f t="shared" si="5"/>
        <v>Перейти до 6.05</v>
      </c>
    </row>
    <row r="99" spans="1:3" s="412" customFormat="1" ht="15.75" x14ac:dyDescent="0.25">
      <c r="A99" s="414" t="s">
        <v>356</v>
      </c>
      <c r="B99" s="415" t="s">
        <v>248</v>
      </c>
      <c r="C99" s="271" t="str">
        <f t="shared" si="5"/>
        <v>Перейти до 6.06</v>
      </c>
    </row>
    <row r="100" spans="1:3" s="412" customFormat="1" ht="15.75" x14ac:dyDescent="0.25">
      <c r="A100" s="414" t="s">
        <v>357</v>
      </c>
      <c r="B100" s="415" t="s">
        <v>249</v>
      </c>
      <c r="C100" s="271" t="str">
        <f t="shared" si="5"/>
        <v>Перейти до 6.07</v>
      </c>
    </row>
    <row r="101" spans="1:3" s="412" customFormat="1" ht="15.75" x14ac:dyDescent="0.25">
      <c r="A101" s="414" t="s">
        <v>358</v>
      </c>
      <c r="B101" s="415" t="s">
        <v>250</v>
      </c>
      <c r="C101" s="271" t="str">
        <f t="shared" si="5"/>
        <v>Перейти до 6.08</v>
      </c>
    </row>
    <row r="102" spans="1:3" s="412" customFormat="1" ht="15.75" x14ac:dyDescent="0.25">
      <c r="A102" s="414" t="s">
        <v>359</v>
      </c>
      <c r="B102" s="415" t="s">
        <v>251</v>
      </c>
      <c r="C102" s="271" t="str">
        <f t="shared" si="5"/>
        <v>Перейти до 6.09</v>
      </c>
    </row>
    <row r="103" spans="1:3" s="412" customFormat="1" ht="15.75" x14ac:dyDescent="0.25">
      <c r="A103" s="414" t="s">
        <v>360</v>
      </c>
      <c r="B103" s="415" t="s">
        <v>141</v>
      </c>
      <c r="C103" s="271" t="str">
        <f t="shared" si="5"/>
        <v>Перейти до 6.10</v>
      </c>
    </row>
    <row r="104" spans="1:3" s="412" customFormat="1" ht="15.75" x14ac:dyDescent="0.25">
      <c r="A104" s="414" t="s">
        <v>361</v>
      </c>
      <c r="B104" s="415" t="s">
        <v>142</v>
      </c>
      <c r="C104" s="271" t="str">
        <f t="shared" si="5"/>
        <v>Перейти до 6.11</v>
      </c>
    </row>
    <row r="105" spans="1:3" s="412" customFormat="1" ht="15.75" x14ac:dyDescent="0.25">
      <c r="A105" s="414" t="s">
        <v>362</v>
      </c>
      <c r="B105" s="415" t="s">
        <v>143</v>
      </c>
      <c r="C105" s="271" t="str">
        <f t="shared" si="5"/>
        <v>Перейти до 6.12</v>
      </c>
    </row>
    <row r="106" spans="1:3" s="412" customFormat="1" ht="15.75" x14ac:dyDescent="0.25">
      <c r="A106" s="414" t="s">
        <v>363</v>
      </c>
      <c r="B106" s="415" t="s">
        <v>144</v>
      </c>
      <c r="C106" s="271" t="str">
        <f t="shared" si="5"/>
        <v>Перейти до 6.13</v>
      </c>
    </row>
    <row r="107" spans="1:3" s="412" customFormat="1" ht="15.75" x14ac:dyDescent="0.25">
      <c r="A107" s="414" t="s">
        <v>364</v>
      </c>
      <c r="B107" s="415" t="s">
        <v>145</v>
      </c>
      <c r="C107" s="271" t="str">
        <f t="shared" si="5"/>
        <v>Перейти до 6.14</v>
      </c>
    </row>
    <row r="108" spans="1:3" s="412" customFormat="1" ht="15.75" x14ac:dyDescent="0.25">
      <c r="A108" s="414" t="s">
        <v>365</v>
      </c>
      <c r="B108" s="415" t="s">
        <v>292</v>
      </c>
      <c r="C108" s="271" t="str">
        <f t="shared" si="5"/>
        <v>Перейти до 6.15</v>
      </c>
    </row>
    <row r="109" spans="1:3" s="412" customFormat="1" ht="15.75" x14ac:dyDescent="0.25">
      <c r="A109" s="414" t="s">
        <v>366</v>
      </c>
      <c r="B109" s="415" t="s">
        <v>293</v>
      </c>
      <c r="C109" s="271" t="str">
        <f t="shared" si="5"/>
        <v>Перейти до 6.16</v>
      </c>
    </row>
    <row r="110" spans="1:3" s="412" customFormat="1" ht="15.75" x14ac:dyDescent="0.25">
      <c r="A110" s="414" t="s">
        <v>379</v>
      </c>
      <c r="B110" s="415" t="s">
        <v>294</v>
      </c>
      <c r="C110" s="272" t="str">
        <f t="shared" si="5"/>
        <v>Перейти до 6.17</v>
      </c>
    </row>
    <row r="111" spans="1:3" s="412" customFormat="1" ht="15.75" x14ac:dyDescent="0.25">
      <c r="A111" s="418" t="s">
        <v>380</v>
      </c>
      <c r="B111" s="415" t="s">
        <v>291</v>
      </c>
      <c r="C111" s="271" t="str">
        <f t="shared" si="5"/>
        <v>Перейти до 6.18</v>
      </c>
    </row>
    <row r="112" spans="1:3" s="412" customFormat="1" ht="15.75" x14ac:dyDescent="0.25">
      <c r="A112" s="416"/>
      <c r="B112" s="415"/>
      <c r="C112" s="272"/>
    </row>
    <row r="113" spans="1:3" s="412" customFormat="1" ht="15.75" x14ac:dyDescent="0.25">
      <c r="A113" s="417" t="s">
        <v>193</v>
      </c>
      <c r="B113" s="415"/>
      <c r="C113" s="421"/>
    </row>
    <row r="114" spans="1:3" s="412" customFormat="1" ht="15.75" x14ac:dyDescent="0.25">
      <c r="A114" s="282" t="s">
        <v>311</v>
      </c>
      <c r="B114" s="411" t="s">
        <v>252</v>
      </c>
      <c r="C114" s="271" t="str">
        <f t="shared" ref="C114:C131" si="6">HYPERLINK(CONCATENATE("[Byuleten D_7_8_2019_2020.xlsx]",T(ADDRESS(1,1,,1,$B114))),"Перейти до "&amp;$B114)</f>
        <v>Перейти до 7.01</v>
      </c>
    </row>
    <row r="115" spans="1:3" ht="15.75" x14ac:dyDescent="0.25">
      <c r="A115" s="283" t="s">
        <v>367</v>
      </c>
      <c r="B115" s="406" t="s">
        <v>253</v>
      </c>
      <c r="C115" s="271" t="str">
        <f t="shared" si="6"/>
        <v>Перейти до 7.02</v>
      </c>
    </row>
    <row r="116" spans="1:3" ht="15.75" x14ac:dyDescent="0.25">
      <c r="A116" s="283" t="s">
        <v>313</v>
      </c>
      <c r="B116" s="406" t="s">
        <v>254</v>
      </c>
      <c r="C116" s="271" t="str">
        <f t="shared" si="6"/>
        <v>Перейти до 7.03</v>
      </c>
    </row>
    <row r="117" spans="1:3" ht="15.75" x14ac:dyDescent="0.25">
      <c r="A117" s="283" t="s">
        <v>197</v>
      </c>
      <c r="B117" s="406" t="s">
        <v>255</v>
      </c>
      <c r="C117" s="271" t="str">
        <f t="shared" si="6"/>
        <v>Перейти до 7.04</v>
      </c>
    </row>
    <row r="118" spans="1:3" ht="15.75" x14ac:dyDescent="0.25">
      <c r="A118" s="283" t="s">
        <v>368</v>
      </c>
      <c r="B118" s="406" t="s">
        <v>256</v>
      </c>
      <c r="C118" s="271" t="str">
        <f t="shared" si="6"/>
        <v>Перейти до 7.05</v>
      </c>
    </row>
    <row r="119" spans="1:3" ht="15.75" x14ac:dyDescent="0.25">
      <c r="A119" s="283" t="s">
        <v>369</v>
      </c>
      <c r="B119" s="406" t="s">
        <v>257</v>
      </c>
      <c r="C119" s="271" t="str">
        <f t="shared" si="6"/>
        <v>Перейти до 7.06</v>
      </c>
    </row>
    <row r="120" spans="1:3" ht="15.75" x14ac:dyDescent="0.25">
      <c r="A120" s="283" t="s">
        <v>315</v>
      </c>
      <c r="B120" s="406" t="s">
        <v>258</v>
      </c>
      <c r="C120" s="271" t="str">
        <f t="shared" si="6"/>
        <v>Перейти до 7.07</v>
      </c>
    </row>
    <row r="121" spans="1:3" ht="15.75" x14ac:dyDescent="0.25">
      <c r="A121" s="283" t="s">
        <v>316</v>
      </c>
      <c r="B121" s="406" t="s">
        <v>259</v>
      </c>
      <c r="C121" s="271" t="str">
        <f t="shared" si="6"/>
        <v>Перейти до 7.08</v>
      </c>
    </row>
    <row r="122" spans="1:3" ht="15.75" x14ac:dyDescent="0.25">
      <c r="A122" s="283" t="s">
        <v>317</v>
      </c>
      <c r="B122" s="406" t="s">
        <v>260</v>
      </c>
      <c r="C122" s="271" t="str">
        <f t="shared" si="6"/>
        <v>Перейти до 7.09</v>
      </c>
    </row>
    <row r="123" spans="1:3" ht="15.75" x14ac:dyDescent="0.25">
      <c r="A123" s="283" t="s">
        <v>370</v>
      </c>
      <c r="B123" s="406" t="s">
        <v>261</v>
      </c>
      <c r="C123" s="271" t="str">
        <f t="shared" si="6"/>
        <v>Перейти до 7.10</v>
      </c>
    </row>
    <row r="124" spans="1:3" ht="15.75" x14ac:dyDescent="0.25">
      <c r="A124" s="283" t="s">
        <v>319</v>
      </c>
      <c r="B124" s="406" t="s">
        <v>262</v>
      </c>
      <c r="C124" s="271" t="str">
        <f t="shared" si="6"/>
        <v>Перейти до 7.11</v>
      </c>
    </row>
    <row r="125" spans="1:3" ht="15.75" x14ac:dyDescent="0.25">
      <c r="A125" s="283" t="s">
        <v>320</v>
      </c>
      <c r="B125" s="406" t="s">
        <v>263</v>
      </c>
      <c r="C125" s="271" t="str">
        <f t="shared" si="6"/>
        <v>Перейти до 7.12</v>
      </c>
    </row>
    <row r="126" spans="1:3" ht="15.75" x14ac:dyDescent="0.25">
      <c r="A126" s="283" t="s">
        <v>321</v>
      </c>
      <c r="B126" s="406" t="s">
        <v>264</v>
      </c>
      <c r="C126" s="271" t="str">
        <f t="shared" si="6"/>
        <v>Перейти до 7.13</v>
      </c>
    </row>
    <row r="127" spans="1:3" ht="15.75" x14ac:dyDescent="0.25">
      <c r="A127" s="283" t="s">
        <v>322</v>
      </c>
      <c r="B127" s="406" t="s">
        <v>327</v>
      </c>
      <c r="C127" s="271" t="str">
        <f t="shared" si="6"/>
        <v>Перейти до 7.14</v>
      </c>
    </row>
    <row r="128" spans="1:3" ht="15.75" x14ac:dyDescent="0.25">
      <c r="A128" s="283" t="s">
        <v>323</v>
      </c>
      <c r="B128" s="406" t="s">
        <v>328</v>
      </c>
      <c r="C128" s="271" t="str">
        <f t="shared" si="6"/>
        <v>Перейти до 7.15</v>
      </c>
    </row>
    <row r="129" spans="1:3" ht="15.75" x14ac:dyDescent="0.25">
      <c r="A129" s="283" t="s">
        <v>324</v>
      </c>
      <c r="B129" s="406" t="s">
        <v>329</v>
      </c>
      <c r="C129" s="271" t="str">
        <f t="shared" si="6"/>
        <v>Перейти до 7.16</v>
      </c>
    </row>
    <row r="130" spans="1:3" ht="15.75" x14ac:dyDescent="0.25">
      <c r="A130" s="283" t="s">
        <v>325</v>
      </c>
      <c r="B130" s="406" t="s">
        <v>330</v>
      </c>
      <c r="C130" s="271" t="str">
        <f t="shared" si="6"/>
        <v>Перейти до 7.17</v>
      </c>
    </row>
    <row r="131" spans="1:3" s="412" customFormat="1" ht="15.75" x14ac:dyDescent="0.25">
      <c r="A131" s="282" t="s">
        <v>310</v>
      </c>
      <c r="B131" s="411" t="s">
        <v>331</v>
      </c>
      <c r="C131" s="271" t="str">
        <f t="shared" si="6"/>
        <v>Перейти до 7.18</v>
      </c>
    </row>
  </sheetData>
  <sheetProtection password="C623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6 B85 B86:B91 B106:B111 B126:B131 B62:B70 B31:B33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cols>
    <col min="1" max="1" width="4.7109375" style="5" customWidth="1"/>
    <col min="2" max="2" width="16.85546875" style="1" customWidth="1"/>
    <col min="3" max="4" width="15.7109375" style="1" customWidth="1"/>
    <col min="5" max="8" width="12.7109375" style="1" customWidth="1"/>
    <col min="9" max="16384" width="9.140625" style="1"/>
  </cols>
  <sheetData>
    <row r="1" spans="1:10" s="41" customFormat="1" ht="24" customHeight="1" x14ac:dyDescent="0.25">
      <c r="A1" s="325" t="s">
        <v>426</v>
      </c>
      <c r="B1" s="285"/>
      <c r="C1" s="285"/>
      <c r="D1" s="285"/>
      <c r="E1" s="285"/>
      <c r="F1" s="285"/>
      <c r="G1" s="285"/>
      <c r="H1" s="285"/>
      <c r="I1" s="233"/>
      <c r="J1" s="273" t="str">
        <f>HYPERLINK(CONCATENATE("[Byuleten D_7_8_2019_2020.xlsx]",T(ADDRESS(1,1,,1,"Зміст"))),"Зміст")</f>
        <v>Зміст</v>
      </c>
    </row>
    <row r="2" spans="1:10" ht="5.25" customHeight="1" x14ac:dyDescent="0.25"/>
    <row r="3" spans="1:10" s="44" customFormat="1" ht="49.5" customHeight="1" x14ac:dyDescent="0.2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44" customFormat="1" ht="14.25" x14ac:dyDescent="0.2">
      <c r="A4" s="42" t="s">
        <v>86</v>
      </c>
      <c r="B4" s="249" t="s">
        <v>85</v>
      </c>
      <c r="C4" s="42">
        <v>1</v>
      </c>
      <c r="D4" s="75">
        <v>2</v>
      </c>
      <c r="E4" s="42">
        <v>3</v>
      </c>
      <c r="F4" s="42">
        <v>4</v>
      </c>
      <c r="G4" s="42">
        <v>5</v>
      </c>
      <c r="H4" s="42">
        <v>6</v>
      </c>
    </row>
    <row r="5" spans="1:10" x14ac:dyDescent="0.25">
      <c r="A5" s="38">
        <v>1</v>
      </c>
      <c r="B5" s="29" t="s">
        <v>33</v>
      </c>
      <c r="C5" s="17"/>
      <c r="D5" s="17"/>
      <c r="E5" s="3"/>
      <c r="F5" s="3"/>
      <c r="G5" s="3"/>
      <c r="H5" s="3"/>
    </row>
    <row r="6" spans="1:10" x14ac:dyDescent="0.25">
      <c r="A6" s="38">
        <v>2</v>
      </c>
      <c r="B6" s="29" t="s">
        <v>34</v>
      </c>
      <c r="C6" s="17"/>
      <c r="D6" s="17"/>
      <c r="E6" s="3"/>
      <c r="F6" s="3"/>
      <c r="G6" s="3"/>
      <c r="H6" s="3"/>
    </row>
    <row r="7" spans="1:10" x14ac:dyDescent="0.25">
      <c r="A7" s="38">
        <v>3</v>
      </c>
      <c r="B7" s="29" t="s">
        <v>35</v>
      </c>
      <c r="C7" s="17"/>
      <c r="D7" s="17"/>
      <c r="E7" s="3"/>
      <c r="F7" s="3"/>
      <c r="G7" s="3"/>
      <c r="H7" s="3"/>
    </row>
    <row r="8" spans="1:10" x14ac:dyDescent="0.25">
      <c r="A8" s="38">
        <v>4</v>
      </c>
      <c r="B8" s="29" t="s">
        <v>36</v>
      </c>
      <c r="C8" s="17"/>
      <c r="D8" s="17"/>
      <c r="E8" s="3"/>
      <c r="F8" s="3"/>
      <c r="G8" s="3"/>
      <c r="H8" s="3"/>
    </row>
    <row r="9" spans="1:10" x14ac:dyDescent="0.25">
      <c r="A9" s="38">
        <v>5</v>
      </c>
      <c r="B9" s="29" t="s">
        <v>37</v>
      </c>
      <c r="C9" s="17"/>
      <c r="D9" s="17"/>
      <c r="E9" s="3"/>
      <c r="F9" s="3"/>
      <c r="G9" s="3"/>
      <c r="H9" s="3"/>
    </row>
    <row r="10" spans="1:10" x14ac:dyDescent="0.25">
      <c r="A10" s="38">
        <v>6</v>
      </c>
      <c r="B10" s="29" t="s">
        <v>38</v>
      </c>
      <c r="C10" s="17"/>
      <c r="D10" s="17"/>
      <c r="E10" s="3"/>
      <c r="F10" s="3"/>
      <c r="G10" s="3"/>
      <c r="H10" s="3"/>
    </row>
    <row r="11" spans="1:10" x14ac:dyDescent="0.25">
      <c r="A11" s="38">
        <v>7</v>
      </c>
      <c r="B11" s="29" t="s">
        <v>39</v>
      </c>
      <c r="C11" s="17"/>
      <c r="D11" s="17"/>
      <c r="E11" s="3"/>
      <c r="F11" s="3"/>
      <c r="G11" s="3"/>
      <c r="H11" s="3"/>
    </row>
    <row r="12" spans="1:10" x14ac:dyDescent="0.25">
      <c r="A12" s="38">
        <v>8</v>
      </c>
      <c r="B12" s="29" t="s">
        <v>40</v>
      </c>
      <c r="C12" s="17"/>
      <c r="D12" s="17"/>
      <c r="E12" s="3"/>
      <c r="F12" s="3"/>
      <c r="G12" s="3"/>
      <c r="H12" s="3"/>
    </row>
    <row r="13" spans="1:10" x14ac:dyDescent="0.25">
      <c r="A13" s="38">
        <v>9</v>
      </c>
      <c r="B13" s="29" t="s">
        <v>63</v>
      </c>
      <c r="C13" s="17"/>
      <c r="D13" s="17"/>
      <c r="E13" s="3"/>
      <c r="F13" s="3"/>
      <c r="G13" s="3"/>
      <c r="H13" s="3"/>
    </row>
    <row r="14" spans="1:10" x14ac:dyDescent="0.25">
      <c r="A14" s="38">
        <v>10</v>
      </c>
      <c r="B14" s="29" t="s">
        <v>42</v>
      </c>
      <c r="C14" s="17"/>
      <c r="D14" s="17"/>
      <c r="E14" s="3"/>
      <c r="F14" s="3"/>
      <c r="G14" s="3"/>
      <c r="H14" s="3"/>
    </row>
    <row r="15" spans="1:10" x14ac:dyDescent="0.25">
      <c r="A15" s="38">
        <v>11</v>
      </c>
      <c r="B15" s="29" t="s">
        <v>43</v>
      </c>
      <c r="C15" s="17"/>
      <c r="D15" s="17"/>
      <c r="E15" s="3"/>
      <c r="F15" s="3"/>
      <c r="G15" s="3"/>
      <c r="H15" s="3"/>
    </row>
    <row r="16" spans="1:10" x14ac:dyDescent="0.25">
      <c r="A16" s="38">
        <v>12</v>
      </c>
      <c r="B16" s="29" t="s">
        <v>44</v>
      </c>
      <c r="C16" s="17"/>
      <c r="D16" s="17"/>
      <c r="E16" s="3"/>
      <c r="F16" s="3"/>
      <c r="G16" s="3"/>
      <c r="H16" s="3"/>
    </row>
    <row r="17" spans="1:8" x14ac:dyDescent="0.25">
      <c r="A17" s="38">
        <v>13</v>
      </c>
      <c r="B17" s="29" t="s">
        <v>45</v>
      </c>
      <c r="C17" s="17"/>
      <c r="D17" s="17"/>
      <c r="E17" s="3"/>
      <c r="F17" s="3"/>
      <c r="G17" s="3"/>
      <c r="H17" s="3"/>
    </row>
    <row r="18" spans="1:8" x14ac:dyDescent="0.25">
      <c r="A18" s="38">
        <v>14</v>
      </c>
      <c r="B18" s="29" t="s">
        <v>46</v>
      </c>
      <c r="C18" s="17"/>
      <c r="D18" s="17"/>
      <c r="E18" s="3"/>
      <c r="F18" s="3"/>
      <c r="G18" s="3"/>
      <c r="H18" s="3"/>
    </row>
    <row r="19" spans="1:8" x14ac:dyDescent="0.25">
      <c r="A19" s="38">
        <v>15</v>
      </c>
      <c r="B19" s="29" t="s">
        <v>47</v>
      </c>
      <c r="C19" s="17"/>
      <c r="D19" s="17"/>
      <c r="E19" s="3"/>
      <c r="F19" s="3"/>
      <c r="G19" s="3"/>
      <c r="H19" s="3"/>
    </row>
    <row r="20" spans="1:8" x14ac:dyDescent="0.25">
      <c r="A20" s="38">
        <v>16</v>
      </c>
      <c r="B20" s="29" t="s">
        <v>48</v>
      </c>
      <c r="C20" s="17"/>
      <c r="D20" s="17"/>
      <c r="E20" s="3"/>
      <c r="F20" s="3"/>
      <c r="G20" s="3"/>
      <c r="H20" s="3"/>
    </row>
    <row r="21" spans="1:8" x14ac:dyDescent="0.25">
      <c r="A21" s="38">
        <v>17</v>
      </c>
      <c r="B21" s="29" t="s">
        <v>49</v>
      </c>
      <c r="C21" s="17"/>
      <c r="D21" s="17"/>
      <c r="E21" s="3"/>
      <c r="F21" s="3"/>
      <c r="G21" s="3"/>
      <c r="H21" s="3"/>
    </row>
    <row r="22" spans="1:8" x14ac:dyDescent="0.25">
      <c r="A22" s="38">
        <v>18</v>
      </c>
      <c r="B22" s="29" t="s">
        <v>50</v>
      </c>
      <c r="C22" s="17"/>
      <c r="D22" s="17"/>
      <c r="E22" s="3"/>
      <c r="F22" s="3"/>
      <c r="G22" s="3"/>
      <c r="H22" s="3"/>
    </row>
    <row r="23" spans="1:8" x14ac:dyDescent="0.25">
      <c r="A23" s="38">
        <v>19</v>
      </c>
      <c r="B23" s="29" t="s">
        <v>51</v>
      </c>
      <c r="C23" s="17"/>
      <c r="D23" s="17"/>
      <c r="E23" s="3"/>
      <c r="F23" s="3"/>
      <c r="G23" s="3"/>
      <c r="H23" s="3"/>
    </row>
    <row r="24" spans="1:8" x14ac:dyDescent="0.25">
      <c r="A24" s="38">
        <v>20</v>
      </c>
      <c r="B24" s="29" t="s">
        <v>52</v>
      </c>
      <c r="C24" s="52"/>
      <c r="D24" s="175"/>
      <c r="E24" s="3"/>
      <c r="F24" s="3"/>
      <c r="G24" s="3"/>
      <c r="H24" s="3"/>
    </row>
    <row r="25" spans="1:8" x14ac:dyDescent="0.25">
      <c r="A25" s="38">
        <v>21</v>
      </c>
      <c r="B25" s="29" t="s">
        <v>53</v>
      </c>
      <c r="C25" s="17"/>
      <c r="D25" s="17"/>
      <c r="E25" s="3"/>
      <c r="F25" s="3"/>
      <c r="G25" s="3"/>
      <c r="H25" s="3"/>
    </row>
    <row r="26" spans="1:8" x14ac:dyDescent="0.25">
      <c r="A26" s="38">
        <v>22</v>
      </c>
      <c r="B26" s="29" t="s">
        <v>54</v>
      </c>
      <c r="C26" s="17"/>
      <c r="D26" s="17"/>
      <c r="E26" s="3"/>
      <c r="F26" s="3"/>
      <c r="G26" s="3"/>
      <c r="H26" s="3"/>
    </row>
    <row r="27" spans="1:8" x14ac:dyDescent="0.25">
      <c r="A27" s="38">
        <v>23</v>
      </c>
      <c r="B27" s="29" t="s">
        <v>55</v>
      </c>
      <c r="C27" s="17"/>
      <c r="D27" s="17"/>
      <c r="E27" s="3"/>
      <c r="F27" s="3"/>
      <c r="G27" s="3"/>
      <c r="H27" s="3"/>
    </row>
    <row r="28" spans="1:8" x14ac:dyDescent="0.25">
      <c r="A28" s="38">
        <v>24</v>
      </c>
      <c r="B28" s="29" t="s">
        <v>56</v>
      </c>
      <c r="C28" s="17"/>
      <c r="D28" s="17"/>
      <c r="E28" s="3"/>
      <c r="F28" s="3"/>
      <c r="G28" s="3"/>
      <c r="H28" s="3"/>
    </row>
    <row r="29" spans="1:8" x14ac:dyDescent="0.25">
      <c r="A29" s="38">
        <v>25</v>
      </c>
      <c r="B29" s="29" t="s">
        <v>274</v>
      </c>
      <c r="C29" s="17"/>
      <c r="D29" s="17"/>
      <c r="E29" s="3"/>
      <c r="F29" s="3"/>
      <c r="G29" s="3"/>
      <c r="H29" s="3"/>
    </row>
    <row r="30" spans="1:8" s="43" customFormat="1" ht="15.75" x14ac:dyDescent="0.25">
      <c r="A30" s="324" t="s">
        <v>78</v>
      </c>
      <c r="B30" s="322"/>
      <c r="C30" s="76">
        <v>0</v>
      </c>
      <c r="D30" s="178">
        <v>0</v>
      </c>
      <c r="E30" s="248">
        <v>0</v>
      </c>
      <c r="F30" s="248">
        <v>0</v>
      </c>
      <c r="G30" s="248">
        <v>0</v>
      </c>
      <c r="H30" s="248">
        <v>0</v>
      </c>
    </row>
  </sheetData>
  <mergeCells count="2">
    <mergeCell ref="A30:B30"/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9.5" customHeight="1" x14ac:dyDescent="0.25"/>
  <cols>
    <col min="1" max="1" width="4.7109375" style="5" customWidth="1"/>
    <col min="2" max="2" width="16.85546875" style="1" customWidth="1"/>
    <col min="3" max="4" width="15.7109375" style="1" customWidth="1"/>
    <col min="5" max="8" width="12.7109375" style="1" customWidth="1"/>
    <col min="9" max="16384" width="9.140625" style="1"/>
  </cols>
  <sheetData>
    <row r="1" spans="1:10" s="41" customFormat="1" ht="24" customHeight="1" x14ac:dyDescent="0.25">
      <c r="A1" s="325" t="s">
        <v>427</v>
      </c>
      <c r="B1" s="285"/>
      <c r="C1" s="285"/>
      <c r="D1" s="285"/>
      <c r="E1" s="285"/>
      <c r="F1" s="285"/>
      <c r="G1" s="285"/>
      <c r="H1" s="285"/>
      <c r="I1" s="233"/>
      <c r="J1" s="273" t="str">
        <f>HYPERLINK(CONCATENATE("[Byuleten D_7_8_2019_2020.xlsx]",T(ADDRESS(1,1,,1,"Зміст"))),"Зміст")</f>
        <v>Зміст</v>
      </c>
    </row>
    <row r="2" spans="1:10" ht="5.25" customHeight="1" x14ac:dyDescent="0.25"/>
    <row r="3" spans="1:10" s="44" customFormat="1" ht="49.5" customHeight="1" x14ac:dyDescent="0.2">
      <c r="A3" s="252" t="s">
        <v>82</v>
      </c>
      <c r="B3" s="251" t="s">
        <v>157</v>
      </c>
      <c r="C3" s="254" t="s">
        <v>276</v>
      </c>
      <c r="D3" s="252" t="s">
        <v>172</v>
      </c>
      <c r="E3" s="252" t="s">
        <v>278</v>
      </c>
      <c r="F3" s="255" t="s">
        <v>174</v>
      </c>
      <c r="G3" s="252" t="s">
        <v>175</v>
      </c>
      <c r="H3" s="256" t="s">
        <v>273</v>
      </c>
    </row>
    <row r="4" spans="1:10" s="44" customFormat="1" ht="14.25" x14ac:dyDescent="0.2">
      <c r="A4" s="42" t="s">
        <v>86</v>
      </c>
      <c r="B4" s="249" t="s">
        <v>85</v>
      </c>
      <c r="C4" s="42">
        <v>1</v>
      </c>
      <c r="D4" s="75">
        <v>2</v>
      </c>
      <c r="E4" s="42"/>
      <c r="F4" s="42"/>
      <c r="G4" s="42"/>
      <c r="H4" s="42"/>
    </row>
    <row r="5" spans="1:10" ht="15" x14ac:dyDescent="0.25">
      <c r="A5" s="38">
        <v>1</v>
      </c>
      <c r="B5" s="29" t="s">
        <v>33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228"/>
    </row>
    <row r="6" spans="1:10" ht="15" x14ac:dyDescent="0.25">
      <c r="A6" s="38">
        <v>2</v>
      </c>
      <c r="B6" s="29" t="s">
        <v>34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228"/>
    </row>
    <row r="7" spans="1:10" ht="15" x14ac:dyDescent="0.25">
      <c r="A7" s="38">
        <v>3</v>
      </c>
      <c r="B7" s="29" t="s">
        <v>35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228"/>
    </row>
    <row r="8" spans="1:10" ht="15" x14ac:dyDescent="0.25">
      <c r="A8" s="38">
        <v>4</v>
      </c>
      <c r="B8" s="29" t="s">
        <v>36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228"/>
    </row>
    <row r="9" spans="1:10" ht="15" x14ac:dyDescent="0.25">
      <c r="A9" s="38">
        <v>5</v>
      </c>
      <c r="B9" s="29" t="s">
        <v>37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228"/>
    </row>
    <row r="10" spans="1:10" ht="15" x14ac:dyDescent="0.25">
      <c r="A10" s="38">
        <v>6</v>
      </c>
      <c r="B10" s="29" t="s">
        <v>38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228"/>
    </row>
    <row r="11" spans="1:10" ht="15" x14ac:dyDescent="0.25">
      <c r="A11" s="38">
        <v>7</v>
      </c>
      <c r="B11" s="29" t="s">
        <v>39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228"/>
    </row>
    <row r="12" spans="1:10" ht="15" x14ac:dyDescent="0.25">
      <c r="A12" s="38">
        <v>8</v>
      </c>
      <c r="B12" s="29" t="s">
        <v>40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228"/>
    </row>
    <row r="13" spans="1:10" ht="15" x14ac:dyDescent="0.25">
      <c r="A13" s="38">
        <v>9</v>
      </c>
      <c r="B13" s="29" t="s">
        <v>63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228"/>
    </row>
    <row r="14" spans="1:10" ht="15" x14ac:dyDescent="0.25">
      <c r="A14" s="38">
        <v>10</v>
      </c>
      <c r="B14" s="29" t="s">
        <v>42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228"/>
    </row>
    <row r="15" spans="1:10" ht="15" x14ac:dyDescent="0.25">
      <c r="A15" s="38">
        <v>11</v>
      </c>
      <c r="B15" s="29" t="s">
        <v>43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228"/>
    </row>
    <row r="16" spans="1:10" ht="15" x14ac:dyDescent="0.25">
      <c r="A16" s="38">
        <v>12</v>
      </c>
      <c r="B16" s="29" t="s">
        <v>44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228"/>
    </row>
    <row r="17" spans="1:9" ht="15" x14ac:dyDescent="0.25">
      <c r="A17" s="38">
        <v>13</v>
      </c>
      <c r="B17" s="29" t="s">
        <v>45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228"/>
    </row>
    <row r="18" spans="1:9" ht="15" x14ac:dyDescent="0.25">
      <c r="A18" s="38">
        <v>14</v>
      </c>
      <c r="B18" s="29" t="s">
        <v>46</v>
      </c>
      <c r="C18" s="134">
        <v>4</v>
      </c>
      <c r="D18" s="172">
        <v>1225</v>
      </c>
      <c r="E18" s="134">
        <v>0</v>
      </c>
      <c r="F18" s="134">
        <v>0</v>
      </c>
      <c r="G18" s="134">
        <v>0</v>
      </c>
      <c r="H18" s="134">
        <v>0</v>
      </c>
      <c r="I18" s="228"/>
    </row>
    <row r="19" spans="1:9" ht="15" x14ac:dyDescent="0.25">
      <c r="A19" s="38">
        <v>15</v>
      </c>
      <c r="B19" s="29" t="s">
        <v>47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228"/>
    </row>
    <row r="20" spans="1:9" ht="15" x14ac:dyDescent="0.25">
      <c r="A20" s="38">
        <v>16</v>
      </c>
      <c r="B20" s="29" t="s">
        <v>48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228"/>
    </row>
    <row r="21" spans="1:9" ht="15" x14ac:dyDescent="0.25">
      <c r="A21" s="38">
        <v>17</v>
      </c>
      <c r="B21" s="29" t="s">
        <v>49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228"/>
    </row>
    <row r="22" spans="1:9" ht="15" x14ac:dyDescent="0.25">
      <c r="A22" s="38">
        <v>18</v>
      </c>
      <c r="B22" s="29" t="s">
        <v>50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228"/>
    </row>
    <row r="23" spans="1:9" ht="15" x14ac:dyDescent="0.25">
      <c r="A23" s="38">
        <v>19</v>
      </c>
      <c r="B23" s="29" t="s">
        <v>51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228"/>
    </row>
    <row r="24" spans="1:9" ht="15" x14ac:dyDescent="0.25">
      <c r="A24" s="38">
        <v>20</v>
      </c>
      <c r="B24" s="29" t="s">
        <v>52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228"/>
    </row>
    <row r="25" spans="1:9" ht="15" x14ac:dyDescent="0.25">
      <c r="A25" s="38">
        <v>21</v>
      </c>
      <c r="B25" s="29" t="s">
        <v>53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228"/>
    </row>
    <row r="26" spans="1:9" ht="15" x14ac:dyDescent="0.25">
      <c r="A26" s="38">
        <v>22</v>
      </c>
      <c r="B26" s="29" t="s">
        <v>54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228"/>
    </row>
    <row r="27" spans="1:9" ht="15" x14ac:dyDescent="0.25">
      <c r="A27" s="38">
        <v>23</v>
      </c>
      <c r="B27" s="29" t="s">
        <v>55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228"/>
    </row>
    <row r="28" spans="1:9" ht="15" x14ac:dyDescent="0.25">
      <c r="A28" s="38">
        <v>24</v>
      </c>
      <c r="B28" s="29" t="s">
        <v>56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228"/>
    </row>
    <row r="29" spans="1:9" ht="15" x14ac:dyDescent="0.25">
      <c r="A29" s="38">
        <v>25</v>
      </c>
      <c r="B29" s="29" t="s">
        <v>274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228"/>
    </row>
    <row r="30" spans="1:9" s="43" customFormat="1" ht="15.75" x14ac:dyDescent="0.25">
      <c r="A30" s="324" t="s">
        <v>78</v>
      </c>
      <c r="B30" s="322"/>
      <c r="C30" s="76">
        <v>4</v>
      </c>
      <c r="D30" s="178">
        <v>1225</v>
      </c>
      <c r="E30" s="248">
        <v>0</v>
      </c>
      <c r="F30" s="248">
        <v>0</v>
      </c>
      <c r="G30" s="248">
        <v>0</v>
      </c>
      <c r="H30" s="248">
        <v>0</v>
      </c>
    </row>
    <row r="31" spans="1:9" ht="15" x14ac:dyDescent="0.25"/>
  </sheetData>
  <mergeCells count="2">
    <mergeCell ref="A30:B30"/>
    <mergeCell ref="A1:H1"/>
  </mergeCells>
  <conditionalFormatting sqref="C5:H29">
    <cfRule type="cellIs" dxfId="6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42578125" style="5" customWidth="1"/>
    <col min="2" max="2" width="17.28515625" style="1" customWidth="1"/>
    <col min="3" max="3" width="10.7109375" style="151" customWidth="1"/>
    <col min="4" max="15" width="10.7109375" style="1" customWidth="1"/>
    <col min="16" max="16384" width="9.140625" style="1"/>
  </cols>
  <sheetData>
    <row r="1" spans="1:17" ht="15.75" x14ac:dyDescent="0.25">
      <c r="A1" s="301" t="s">
        <v>125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Q1" s="273" t="str">
        <f>HYPERLINK(CONCATENATE("[Byuleten D_7_8_2019_2020.xlsx]",T(ADDRESS(1,1,,1,"Зміст"))),"Зміст")</f>
        <v>Зміст</v>
      </c>
    </row>
    <row r="2" spans="1:17" s="41" customFormat="1" ht="15" customHeight="1" x14ac:dyDescent="0.25">
      <c r="A2" s="325" t="s">
        <v>384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Q2" s="233"/>
    </row>
    <row r="4" spans="1:17" s="55" customFormat="1" x14ac:dyDescent="0.25">
      <c r="A4" s="333" t="s">
        <v>82</v>
      </c>
      <c r="B4" s="328" t="s">
        <v>157</v>
      </c>
      <c r="C4" s="334" t="s">
        <v>383</v>
      </c>
      <c r="D4" s="328" t="s">
        <v>65</v>
      </c>
      <c r="E4" s="329"/>
      <c r="F4" s="329"/>
      <c r="G4" s="329"/>
      <c r="H4" s="330"/>
      <c r="I4" s="330"/>
      <c r="J4" s="330"/>
      <c r="K4" s="330"/>
      <c r="L4" s="330"/>
      <c r="M4" s="331"/>
      <c r="N4" s="331"/>
      <c r="O4" s="331"/>
    </row>
    <row r="5" spans="1:17" s="58" customFormat="1" ht="43.5" customHeight="1" x14ac:dyDescent="0.2">
      <c r="A5" s="305"/>
      <c r="B5" s="297"/>
      <c r="C5" s="334"/>
      <c r="D5" s="127" t="s">
        <v>88</v>
      </c>
      <c r="E5" s="127" t="s">
        <v>89</v>
      </c>
      <c r="F5" s="127" t="s">
        <v>90</v>
      </c>
      <c r="G5" s="127" t="s">
        <v>91</v>
      </c>
      <c r="H5" s="130" t="s">
        <v>64</v>
      </c>
      <c r="I5" s="127" t="s">
        <v>92</v>
      </c>
      <c r="J5" s="127" t="s">
        <v>93</v>
      </c>
      <c r="K5" s="127" t="s">
        <v>94</v>
      </c>
      <c r="L5" s="127" t="s">
        <v>95</v>
      </c>
      <c r="M5" s="127" t="s">
        <v>96</v>
      </c>
      <c r="N5" s="127" t="s">
        <v>97</v>
      </c>
      <c r="O5" s="127" t="s">
        <v>98</v>
      </c>
    </row>
    <row r="6" spans="1:17" s="58" customFormat="1" ht="12.75" x14ac:dyDescent="0.2">
      <c r="A6" s="53" t="s">
        <v>84</v>
      </c>
      <c r="B6" s="57" t="s">
        <v>85</v>
      </c>
      <c r="C6" s="150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</row>
    <row r="7" spans="1:17" x14ac:dyDescent="0.25">
      <c r="A7" s="38">
        <v>1</v>
      </c>
      <c r="B7" s="20" t="s">
        <v>33</v>
      </c>
      <c r="C7" s="172">
        <v>162613</v>
      </c>
      <c r="D7" s="172">
        <v>17213</v>
      </c>
      <c r="E7" s="172">
        <v>18337</v>
      </c>
      <c r="F7" s="172">
        <v>17016</v>
      </c>
      <c r="G7" s="172">
        <v>16933</v>
      </c>
      <c r="H7" s="172">
        <v>16938</v>
      </c>
      <c r="I7" s="172">
        <v>15866</v>
      </c>
      <c r="J7" s="172">
        <v>15316</v>
      </c>
      <c r="K7" s="172">
        <v>14575</v>
      </c>
      <c r="L7" s="172">
        <v>13822</v>
      </c>
      <c r="M7" s="172">
        <v>8539</v>
      </c>
      <c r="N7" s="172">
        <v>8058</v>
      </c>
      <c r="O7" s="134">
        <v>0</v>
      </c>
    </row>
    <row r="8" spans="1:17" x14ac:dyDescent="0.25">
      <c r="A8" s="38">
        <v>2</v>
      </c>
      <c r="B8" s="20" t="s">
        <v>34</v>
      </c>
      <c r="C8" s="172">
        <v>139092</v>
      </c>
      <c r="D8" s="172">
        <v>14448</v>
      </c>
      <c r="E8" s="172">
        <v>15364</v>
      </c>
      <c r="F8" s="172">
        <v>14119</v>
      </c>
      <c r="G8" s="172">
        <v>14299</v>
      </c>
      <c r="H8" s="172">
        <v>14771</v>
      </c>
      <c r="I8" s="172">
        <v>13675</v>
      </c>
      <c r="J8" s="172">
        <v>13233</v>
      </c>
      <c r="K8" s="172">
        <v>12725</v>
      </c>
      <c r="L8" s="172">
        <v>11810</v>
      </c>
      <c r="M8" s="172">
        <v>7717</v>
      </c>
      <c r="N8" s="172">
        <v>6931</v>
      </c>
      <c r="O8" s="134">
        <v>0</v>
      </c>
    </row>
    <row r="9" spans="1:17" x14ac:dyDescent="0.25">
      <c r="A9" s="38">
        <v>3</v>
      </c>
      <c r="B9" s="20" t="s">
        <v>35</v>
      </c>
      <c r="C9" s="172">
        <v>282614</v>
      </c>
      <c r="D9" s="172">
        <v>33876</v>
      </c>
      <c r="E9" s="172">
        <v>33652</v>
      </c>
      <c r="F9" s="172">
        <v>27903</v>
      </c>
      <c r="G9" s="172">
        <v>27781</v>
      </c>
      <c r="H9" s="172">
        <v>29838</v>
      </c>
      <c r="I9" s="172">
        <v>27834</v>
      </c>
      <c r="J9" s="172">
        <v>25589</v>
      </c>
      <c r="K9" s="172">
        <v>23646</v>
      </c>
      <c r="L9" s="172">
        <v>22124</v>
      </c>
      <c r="M9" s="172">
        <v>15704</v>
      </c>
      <c r="N9" s="172">
        <v>14667</v>
      </c>
      <c r="O9" s="134">
        <v>0</v>
      </c>
    </row>
    <row r="10" spans="1:17" x14ac:dyDescent="0.25">
      <c r="A10" s="38">
        <v>4</v>
      </c>
      <c r="B10" s="20" t="s">
        <v>36</v>
      </c>
      <c r="C10" s="172">
        <v>133657</v>
      </c>
      <c r="D10" s="172">
        <v>16959</v>
      </c>
      <c r="E10" s="172">
        <v>17605</v>
      </c>
      <c r="F10" s="172">
        <v>13182</v>
      </c>
      <c r="G10" s="172">
        <v>12203</v>
      </c>
      <c r="H10" s="172">
        <v>14105</v>
      </c>
      <c r="I10" s="172">
        <v>12592</v>
      </c>
      <c r="J10" s="172">
        <v>10643</v>
      </c>
      <c r="K10" s="172">
        <v>10362</v>
      </c>
      <c r="L10" s="172">
        <v>9633</v>
      </c>
      <c r="M10" s="172">
        <v>8626</v>
      </c>
      <c r="N10" s="172">
        <v>7747</v>
      </c>
      <c r="O10" s="134">
        <v>0</v>
      </c>
    </row>
    <row r="11" spans="1:17" x14ac:dyDescent="0.25">
      <c r="A11" s="38">
        <v>5</v>
      </c>
      <c r="B11" s="20" t="s">
        <v>37</v>
      </c>
      <c r="C11" s="172">
        <v>135569</v>
      </c>
      <c r="D11" s="172">
        <v>14428</v>
      </c>
      <c r="E11" s="172">
        <v>15035</v>
      </c>
      <c r="F11" s="172">
        <v>13925</v>
      </c>
      <c r="G11" s="172">
        <v>13871</v>
      </c>
      <c r="H11" s="172">
        <v>13914</v>
      </c>
      <c r="I11" s="172">
        <v>13206</v>
      </c>
      <c r="J11" s="172">
        <v>12830</v>
      </c>
      <c r="K11" s="172">
        <v>12355</v>
      </c>
      <c r="L11" s="172">
        <v>11658</v>
      </c>
      <c r="M11" s="172">
        <v>7412</v>
      </c>
      <c r="N11" s="172">
        <v>6935</v>
      </c>
      <c r="O11" s="134">
        <v>0</v>
      </c>
    </row>
    <row r="12" spans="1:17" x14ac:dyDescent="0.25">
      <c r="A12" s="38">
        <v>6</v>
      </c>
      <c r="B12" s="20" t="s">
        <v>38</v>
      </c>
      <c r="C12" s="172">
        <v>145466</v>
      </c>
      <c r="D12" s="172">
        <v>15356</v>
      </c>
      <c r="E12" s="172">
        <v>16001</v>
      </c>
      <c r="F12" s="172">
        <v>15051</v>
      </c>
      <c r="G12" s="172">
        <v>14812</v>
      </c>
      <c r="H12" s="172">
        <v>15046</v>
      </c>
      <c r="I12" s="172">
        <v>14212</v>
      </c>
      <c r="J12" s="172">
        <v>13576</v>
      </c>
      <c r="K12" s="172">
        <v>13225</v>
      </c>
      <c r="L12" s="172">
        <v>12540</v>
      </c>
      <c r="M12" s="172">
        <v>8126</v>
      </c>
      <c r="N12" s="172">
        <v>7521</v>
      </c>
      <c r="O12" s="134">
        <v>0</v>
      </c>
    </row>
    <row r="13" spans="1:17" x14ac:dyDescent="0.25">
      <c r="A13" s="38">
        <v>7</v>
      </c>
      <c r="B13" s="20" t="s">
        <v>39</v>
      </c>
      <c r="C13" s="172">
        <v>132552</v>
      </c>
      <c r="D13" s="172">
        <v>16402</v>
      </c>
      <c r="E13" s="172">
        <v>16144</v>
      </c>
      <c r="F13" s="172">
        <v>13157</v>
      </c>
      <c r="G13" s="172">
        <v>12813</v>
      </c>
      <c r="H13" s="172">
        <v>13577</v>
      </c>
      <c r="I13" s="172">
        <v>12272</v>
      </c>
      <c r="J13" s="172">
        <v>11885</v>
      </c>
      <c r="K13" s="172">
        <v>11587</v>
      </c>
      <c r="L13" s="172">
        <v>10519</v>
      </c>
      <c r="M13" s="172">
        <v>7412</v>
      </c>
      <c r="N13" s="172">
        <v>6784</v>
      </c>
      <c r="O13" s="134">
        <v>0</v>
      </c>
    </row>
    <row r="14" spans="1:17" x14ac:dyDescent="0.25">
      <c r="A14" s="38">
        <v>3</v>
      </c>
      <c r="B14" s="20" t="s">
        <v>40</v>
      </c>
      <c r="C14" s="172">
        <v>156048</v>
      </c>
      <c r="D14" s="172">
        <v>16393</v>
      </c>
      <c r="E14" s="172">
        <v>16966</v>
      </c>
      <c r="F14" s="172">
        <v>15814</v>
      </c>
      <c r="G14" s="172">
        <v>15921</v>
      </c>
      <c r="H14" s="172">
        <v>16624</v>
      </c>
      <c r="I14" s="172">
        <v>15666</v>
      </c>
      <c r="J14" s="172">
        <v>14968</v>
      </c>
      <c r="K14" s="172">
        <v>14409</v>
      </c>
      <c r="L14" s="172">
        <v>13715</v>
      </c>
      <c r="M14" s="172">
        <v>8167</v>
      </c>
      <c r="N14" s="172">
        <v>7405</v>
      </c>
      <c r="O14" s="134">
        <v>0</v>
      </c>
    </row>
    <row r="15" spans="1:17" x14ac:dyDescent="0.25">
      <c r="A15" s="38">
        <v>9</v>
      </c>
      <c r="B15" s="20" t="s">
        <v>41</v>
      </c>
      <c r="C15" s="172">
        <v>220595</v>
      </c>
      <c r="D15" s="172">
        <v>25558</v>
      </c>
      <c r="E15" s="172">
        <v>25840</v>
      </c>
      <c r="F15" s="172">
        <v>23336</v>
      </c>
      <c r="G15" s="172">
        <v>23216</v>
      </c>
      <c r="H15" s="172">
        <v>23733</v>
      </c>
      <c r="I15" s="172">
        <v>21666</v>
      </c>
      <c r="J15" s="172">
        <v>20283</v>
      </c>
      <c r="K15" s="172">
        <v>18976</v>
      </c>
      <c r="L15" s="172">
        <v>17881</v>
      </c>
      <c r="M15" s="172">
        <v>10506</v>
      </c>
      <c r="N15" s="172">
        <v>9600</v>
      </c>
      <c r="O15" s="134">
        <v>0</v>
      </c>
    </row>
    <row r="16" spans="1:17" x14ac:dyDescent="0.25">
      <c r="A16" s="38">
        <v>10</v>
      </c>
      <c r="B16" s="20" t="s">
        <v>42</v>
      </c>
      <c r="C16" s="172">
        <v>93395</v>
      </c>
      <c r="D16" s="172">
        <v>10070</v>
      </c>
      <c r="E16" s="172">
        <v>10617</v>
      </c>
      <c r="F16" s="172">
        <v>9703</v>
      </c>
      <c r="G16" s="172">
        <v>9708</v>
      </c>
      <c r="H16" s="172">
        <v>9691</v>
      </c>
      <c r="I16" s="172">
        <v>8989</v>
      </c>
      <c r="J16" s="172">
        <v>8791</v>
      </c>
      <c r="K16" s="172">
        <v>8288</v>
      </c>
      <c r="L16" s="172">
        <v>7779</v>
      </c>
      <c r="M16" s="172">
        <v>5011</v>
      </c>
      <c r="N16" s="172">
        <v>4748</v>
      </c>
      <c r="O16" s="134">
        <v>0</v>
      </c>
    </row>
    <row r="17" spans="1:15" x14ac:dyDescent="0.25">
      <c r="A17" s="38">
        <v>11</v>
      </c>
      <c r="B17" s="20" t="s">
        <v>43</v>
      </c>
      <c r="C17" s="172">
        <v>41288</v>
      </c>
      <c r="D17" s="172">
        <v>5245</v>
      </c>
      <c r="E17" s="172">
        <v>5230</v>
      </c>
      <c r="F17" s="172">
        <v>4160</v>
      </c>
      <c r="G17" s="172">
        <v>3921</v>
      </c>
      <c r="H17" s="172">
        <v>4298</v>
      </c>
      <c r="I17" s="172">
        <v>3652</v>
      </c>
      <c r="J17" s="172">
        <v>3269</v>
      </c>
      <c r="K17" s="172">
        <v>3298</v>
      </c>
      <c r="L17" s="172">
        <v>3097</v>
      </c>
      <c r="M17" s="172">
        <v>2611</v>
      </c>
      <c r="N17" s="172">
        <v>2507</v>
      </c>
      <c r="O17" s="134">
        <v>0</v>
      </c>
    </row>
    <row r="18" spans="1:15" x14ac:dyDescent="0.25">
      <c r="A18" s="38">
        <v>12</v>
      </c>
      <c r="B18" s="20" t="s">
        <v>44</v>
      </c>
      <c r="C18" s="172">
        <v>277683</v>
      </c>
      <c r="D18" s="172">
        <v>29333</v>
      </c>
      <c r="E18" s="172">
        <v>30110</v>
      </c>
      <c r="F18" s="172">
        <v>28418</v>
      </c>
      <c r="G18" s="172">
        <v>27768</v>
      </c>
      <c r="H18" s="172">
        <v>28957</v>
      </c>
      <c r="I18" s="172">
        <v>26631</v>
      </c>
      <c r="J18" s="172">
        <v>25834</v>
      </c>
      <c r="K18" s="172">
        <v>25068</v>
      </c>
      <c r="L18" s="172">
        <v>24388</v>
      </c>
      <c r="M18" s="172">
        <v>16374</v>
      </c>
      <c r="N18" s="172">
        <v>14802</v>
      </c>
      <c r="O18" s="134">
        <v>0</v>
      </c>
    </row>
    <row r="19" spans="1:15" x14ac:dyDescent="0.25">
      <c r="A19" s="38">
        <v>13</v>
      </c>
      <c r="B19" s="20" t="s">
        <v>45</v>
      </c>
      <c r="C19" s="172">
        <v>107875</v>
      </c>
      <c r="D19" s="172">
        <v>11921</v>
      </c>
      <c r="E19" s="172">
        <v>12541</v>
      </c>
      <c r="F19" s="172">
        <v>11213</v>
      </c>
      <c r="G19" s="172">
        <v>10867</v>
      </c>
      <c r="H19" s="172">
        <v>11210</v>
      </c>
      <c r="I19" s="172">
        <v>10592</v>
      </c>
      <c r="J19" s="172">
        <v>10100</v>
      </c>
      <c r="K19" s="172">
        <v>9419</v>
      </c>
      <c r="L19" s="172">
        <v>8883</v>
      </c>
      <c r="M19" s="172">
        <v>5665</v>
      </c>
      <c r="N19" s="172">
        <v>5464</v>
      </c>
      <c r="O19" s="134">
        <v>0</v>
      </c>
    </row>
    <row r="20" spans="1:15" x14ac:dyDescent="0.25">
      <c r="A20" s="38">
        <v>14</v>
      </c>
      <c r="B20" s="20" t="s">
        <v>46</v>
      </c>
      <c r="C20" s="172">
        <v>199757</v>
      </c>
      <c r="D20" s="172">
        <v>25380</v>
      </c>
      <c r="E20" s="172">
        <v>26829</v>
      </c>
      <c r="F20" s="172">
        <v>20246</v>
      </c>
      <c r="G20" s="172">
        <v>19517</v>
      </c>
      <c r="H20" s="172">
        <v>20208</v>
      </c>
      <c r="I20" s="172">
        <v>18625</v>
      </c>
      <c r="J20" s="172">
        <v>16907</v>
      </c>
      <c r="K20" s="172">
        <v>16260</v>
      </c>
      <c r="L20" s="172">
        <v>15319</v>
      </c>
      <c r="M20" s="172">
        <v>10463</v>
      </c>
      <c r="N20" s="172">
        <v>10003</v>
      </c>
      <c r="O20" s="134">
        <v>0</v>
      </c>
    </row>
    <row r="21" spans="1:15" x14ac:dyDescent="0.25">
      <c r="A21" s="38">
        <v>15</v>
      </c>
      <c r="B21" s="20" t="s">
        <v>47</v>
      </c>
      <c r="C21" s="172">
        <v>133473</v>
      </c>
      <c r="D21" s="172">
        <v>14274</v>
      </c>
      <c r="E21" s="172">
        <v>14316</v>
      </c>
      <c r="F21" s="172">
        <v>13752</v>
      </c>
      <c r="G21" s="172">
        <v>13709</v>
      </c>
      <c r="H21" s="172">
        <v>14120</v>
      </c>
      <c r="I21" s="172">
        <v>13192</v>
      </c>
      <c r="J21" s="172">
        <v>12655</v>
      </c>
      <c r="K21" s="172">
        <v>12418</v>
      </c>
      <c r="L21" s="172">
        <v>11076</v>
      </c>
      <c r="M21" s="172">
        <v>7028</v>
      </c>
      <c r="N21" s="172">
        <v>6933</v>
      </c>
      <c r="O21" s="134">
        <v>0</v>
      </c>
    </row>
    <row r="22" spans="1:15" x14ac:dyDescent="0.25">
      <c r="A22" s="38">
        <v>16</v>
      </c>
      <c r="B22" s="20" t="s">
        <v>48</v>
      </c>
      <c r="C22" s="172">
        <v>161002</v>
      </c>
      <c r="D22" s="172">
        <v>16977</v>
      </c>
      <c r="E22" s="172">
        <v>18259</v>
      </c>
      <c r="F22" s="172">
        <v>16693</v>
      </c>
      <c r="G22" s="172">
        <v>16601</v>
      </c>
      <c r="H22" s="172">
        <v>16562</v>
      </c>
      <c r="I22" s="172">
        <v>15402</v>
      </c>
      <c r="J22" s="172">
        <v>14681</v>
      </c>
      <c r="K22" s="172">
        <v>14750</v>
      </c>
      <c r="L22" s="172">
        <v>13294</v>
      </c>
      <c r="M22" s="172">
        <v>9295</v>
      </c>
      <c r="N22" s="172">
        <v>8488</v>
      </c>
      <c r="O22" s="134">
        <v>0</v>
      </c>
    </row>
    <row r="23" spans="1:15" x14ac:dyDescent="0.25">
      <c r="A23" s="38">
        <v>17</v>
      </c>
      <c r="B23" s="20" t="s">
        <v>49</v>
      </c>
      <c r="C23" s="172">
        <v>95019</v>
      </c>
      <c r="D23" s="172">
        <v>10141</v>
      </c>
      <c r="E23" s="172">
        <v>10719</v>
      </c>
      <c r="F23" s="172">
        <v>9886</v>
      </c>
      <c r="G23" s="172">
        <v>9628</v>
      </c>
      <c r="H23" s="172">
        <v>9878</v>
      </c>
      <c r="I23" s="172">
        <v>9550</v>
      </c>
      <c r="J23" s="172">
        <v>9039</v>
      </c>
      <c r="K23" s="172">
        <v>8748</v>
      </c>
      <c r="L23" s="172">
        <v>7917</v>
      </c>
      <c r="M23" s="172">
        <v>4851</v>
      </c>
      <c r="N23" s="172">
        <v>4662</v>
      </c>
      <c r="O23" s="134">
        <v>0</v>
      </c>
    </row>
    <row r="24" spans="1:15" x14ac:dyDescent="0.25">
      <c r="A24" s="38">
        <v>18</v>
      </c>
      <c r="B24" s="20" t="s">
        <v>50</v>
      </c>
      <c r="C24" s="172">
        <v>109709</v>
      </c>
      <c r="D24" s="172">
        <v>11328</v>
      </c>
      <c r="E24" s="172">
        <v>11899</v>
      </c>
      <c r="F24" s="172">
        <v>11300</v>
      </c>
      <c r="G24" s="172">
        <v>11271</v>
      </c>
      <c r="H24" s="172">
        <v>11620</v>
      </c>
      <c r="I24" s="172">
        <v>11052</v>
      </c>
      <c r="J24" s="172">
        <v>10418</v>
      </c>
      <c r="K24" s="172">
        <v>10543</v>
      </c>
      <c r="L24" s="172">
        <v>9997</v>
      </c>
      <c r="M24" s="172">
        <v>5376</v>
      </c>
      <c r="N24" s="172">
        <v>4905</v>
      </c>
      <c r="O24" s="134">
        <v>0</v>
      </c>
    </row>
    <row r="25" spans="1:15" x14ac:dyDescent="0.25">
      <c r="A25" s="38">
        <v>19</v>
      </c>
      <c r="B25" s="20" t="s">
        <v>51</v>
      </c>
      <c r="C25" s="172">
        <v>188299</v>
      </c>
      <c r="D25" s="172">
        <v>22568</v>
      </c>
      <c r="E25" s="172">
        <v>21535</v>
      </c>
      <c r="F25" s="172">
        <v>18597</v>
      </c>
      <c r="G25" s="172">
        <v>18589</v>
      </c>
      <c r="H25" s="172">
        <v>19098</v>
      </c>
      <c r="I25" s="172">
        <v>17975</v>
      </c>
      <c r="J25" s="172">
        <v>16805</v>
      </c>
      <c r="K25" s="172">
        <v>16466</v>
      </c>
      <c r="L25" s="172">
        <v>15334</v>
      </c>
      <c r="M25" s="172">
        <v>11089</v>
      </c>
      <c r="N25" s="172">
        <v>10243</v>
      </c>
      <c r="O25" s="134">
        <v>0</v>
      </c>
    </row>
    <row r="26" spans="1:15" x14ac:dyDescent="0.25">
      <c r="A26" s="38">
        <v>20</v>
      </c>
      <c r="B26" s="20" t="s">
        <v>52</v>
      </c>
      <c r="C26" s="172">
        <v>101598</v>
      </c>
      <c r="D26" s="172">
        <v>11623</v>
      </c>
      <c r="E26" s="172">
        <v>12006</v>
      </c>
      <c r="F26" s="172">
        <v>10206</v>
      </c>
      <c r="G26" s="172">
        <v>9857</v>
      </c>
      <c r="H26" s="172">
        <v>10820</v>
      </c>
      <c r="I26" s="172">
        <v>10416</v>
      </c>
      <c r="J26" s="172">
        <v>8803</v>
      </c>
      <c r="K26" s="172">
        <v>8503</v>
      </c>
      <c r="L26" s="172">
        <v>7809</v>
      </c>
      <c r="M26" s="172">
        <v>5954</v>
      </c>
      <c r="N26" s="172">
        <v>5571</v>
      </c>
      <c r="O26" s="134">
        <v>30</v>
      </c>
    </row>
    <row r="27" spans="1:15" x14ac:dyDescent="0.25">
      <c r="A27" s="38">
        <v>21</v>
      </c>
      <c r="B27" s="20" t="s">
        <v>53</v>
      </c>
      <c r="C27" s="172">
        <v>135018</v>
      </c>
      <c r="D27" s="172">
        <v>14221</v>
      </c>
      <c r="E27" s="172">
        <v>14530</v>
      </c>
      <c r="F27" s="172">
        <v>13812</v>
      </c>
      <c r="G27" s="172">
        <v>13839</v>
      </c>
      <c r="H27" s="172">
        <v>14033</v>
      </c>
      <c r="I27" s="172">
        <v>13414</v>
      </c>
      <c r="J27" s="172">
        <v>12764</v>
      </c>
      <c r="K27" s="172">
        <v>12331</v>
      </c>
      <c r="L27" s="172">
        <v>11361</v>
      </c>
      <c r="M27" s="172">
        <v>7635</v>
      </c>
      <c r="N27" s="172">
        <v>7078</v>
      </c>
      <c r="O27" s="134">
        <v>0</v>
      </c>
    </row>
    <row r="28" spans="1:15" x14ac:dyDescent="0.25">
      <c r="A28" s="38">
        <v>22</v>
      </c>
      <c r="B28" s="20" t="s">
        <v>54</v>
      </c>
      <c r="C28" s="172">
        <v>114198</v>
      </c>
      <c r="D28" s="172">
        <v>11732</v>
      </c>
      <c r="E28" s="172">
        <v>12416</v>
      </c>
      <c r="F28" s="172">
        <v>11825</v>
      </c>
      <c r="G28" s="172">
        <v>11600</v>
      </c>
      <c r="H28" s="172">
        <v>11822</v>
      </c>
      <c r="I28" s="172">
        <v>11105</v>
      </c>
      <c r="J28" s="172">
        <v>10888</v>
      </c>
      <c r="K28" s="172">
        <v>10368</v>
      </c>
      <c r="L28" s="172">
        <v>9366</v>
      </c>
      <c r="M28" s="172">
        <v>6609</v>
      </c>
      <c r="N28" s="172">
        <v>6467</v>
      </c>
      <c r="O28" s="134">
        <v>0</v>
      </c>
    </row>
    <row r="29" spans="1:15" x14ac:dyDescent="0.25">
      <c r="A29" s="38">
        <v>23</v>
      </c>
      <c r="B29" s="20" t="s">
        <v>55</v>
      </c>
      <c r="C29" s="172">
        <v>90968</v>
      </c>
      <c r="D29" s="172">
        <v>9682</v>
      </c>
      <c r="E29" s="172">
        <v>10301</v>
      </c>
      <c r="F29" s="172">
        <v>9393</v>
      </c>
      <c r="G29" s="172">
        <v>9190</v>
      </c>
      <c r="H29" s="172">
        <v>9317</v>
      </c>
      <c r="I29" s="172">
        <v>8834</v>
      </c>
      <c r="J29" s="172">
        <v>8260</v>
      </c>
      <c r="K29" s="172">
        <v>8185</v>
      </c>
      <c r="L29" s="172">
        <v>7928</v>
      </c>
      <c r="M29" s="172">
        <v>5242</v>
      </c>
      <c r="N29" s="172">
        <v>4636</v>
      </c>
      <c r="O29" s="134">
        <v>0</v>
      </c>
    </row>
    <row r="30" spans="1:15" x14ac:dyDescent="0.25">
      <c r="A30" s="38">
        <v>24</v>
      </c>
      <c r="B30" s="20" t="s">
        <v>56</v>
      </c>
      <c r="C30" s="172">
        <v>95307</v>
      </c>
      <c r="D30" s="172">
        <v>9868</v>
      </c>
      <c r="E30" s="172">
        <v>10098</v>
      </c>
      <c r="F30" s="172">
        <v>9633</v>
      </c>
      <c r="G30" s="172">
        <v>9647</v>
      </c>
      <c r="H30" s="172">
        <v>9925</v>
      </c>
      <c r="I30" s="172">
        <v>9035</v>
      </c>
      <c r="J30" s="172">
        <v>8983</v>
      </c>
      <c r="K30" s="172">
        <v>8561</v>
      </c>
      <c r="L30" s="172">
        <v>7959</v>
      </c>
      <c r="M30" s="172">
        <v>5778</v>
      </c>
      <c r="N30" s="172">
        <v>5820</v>
      </c>
      <c r="O30" s="134">
        <v>0</v>
      </c>
    </row>
    <row r="31" spans="1:15" x14ac:dyDescent="0.25">
      <c r="A31" s="38">
        <v>25</v>
      </c>
      <c r="B31" s="20" t="s">
        <v>274</v>
      </c>
      <c r="C31" s="172">
        <v>300510</v>
      </c>
      <c r="D31" s="172">
        <v>32914</v>
      </c>
      <c r="E31" s="172">
        <v>34304</v>
      </c>
      <c r="F31" s="172">
        <v>31489</v>
      </c>
      <c r="G31" s="172">
        <v>31012</v>
      </c>
      <c r="H31" s="172">
        <v>31118</v>
      </c>
      <c r="I31" s="172">
        <v>28275</v>
      </c>
      <c r="J31" s="172">
        <v>26970</v>
      </c>
      <c r="K31" s="172">
        <v>25651</v>
      </c>
      <c r="L31" s="172">
        <v>24454</v>
      </c>
      <c r="M31" s="172">
        <v>17775</v>
      </c>
      <c r="N31" s="172">
        <v>16528</v>
      </c>
      <c r="O31" s="134">
        <v>20</v>
      </c>
    </row>
    <row r="32" spans="1:15" s="41" customFormat="1" ht="15.75" x14ac:dyDescent="0.25">
      <c r="A32" s="308" t="s">
        <v>78</v>
      </c>
      <c r="B32" s="332"/>
      <c r="C32" s="178">
        <v>3753305</v>
      </c>
      <c r="D32" s="178">
        <v>417910</v>
      </c>
      <c r="E32" s="178">
        <v>430654</v>
      </c>
      <c r="F32" s="178">
        <v>383829</v>
      </c>
      <c r="G32" s="178">
        <v>378573</v>
      </c>
      <c r="H32" s="178">
        <v>391223</v>
      </c>
      <c r="I32" s="178">
        <v>363728</v>
      </c>
      <c r="J32" s="178">
        <v>343490</v>
      </c>
      <c r="K32" s="178">
        <v>330717</v>
      </c>
      <c r="L32" s="178">
        <v>309663</v>
      </c>
      <c r="M32" s="178">
        <v>208965</v>
      </c>
      <c r="N32" s="178">
        <v>194503</v>
      </c>
      <c r="O32" s="77">
        <v>50</v>
      </c>
    </row>
    <row r="34" spans="4:15" x14ac:dyDescent="0.25"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</sheetData>
  <mergeCells count="7">
    <mergeCell ref="A1:O1"/>
    <mergeCell ref="A2:O2"/>
    <mergeCell ref="D4:O4"/>
    <mergeCell ref="A32:B32"/>
    <mergeCell ref="A4:A5"/>
    <mergeCell ref="B4:B5"/>
    <mergeCell ref="C4:C5"/>
  </mergeCells>
  <conditionalFormatting sqref="O7:O30">
    <cfRule type="cellIs" dxfId="65" priority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pageOrder="overThenDown" orientation="landscape" r:id="rId1"/>
  <headerFooter>
    <oddHeader>&amp;Z&amp;F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5" x14ac:dyDescent="0.25"/>
  <cols>
    <col min="1" max="1" width="4.140625" style="5" customWidth="1"/>
    <col min="2" max="2" width="17" style="1" customWidth="1"/>
    <col min="3" max="3" width="10.7109375" style="1" customWidth="1"/>
    <col min="4" max="15" width="8.7109375" style="1" customWidth="1"/>
    <col min="16" max="16384" width="9.140625" style="1"/>
  </cols>
  <sheetData>
    <row r="1" spans="1:17" s="41" customFormat="1" ht="15.75" x14ac:dyDescent="0.25">
      <c r="A1" s="301" t="s">
        <v>385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2" customHeight="1" x14ac:dyDescent="0.25">
      <c r="A2" s="336"/>
      <c r="B2" s="323"/>
      <c r="C2" s="323"/>
      <c r="D2" s="323"/>
      <c r="E2" s="323"/>
      <c r="F2" s="323"/>
    </row>
    <row r="3" spans="1:17" s="55" customFormat="1" ht="15" customHeight="1" x14ac:dyDescent="0.2">
      <c r="A3" s="304" t="s">
        <v>82</v>
      </c>
      <c r="B3" s="328" t="s">
        <v>157</v>
      </c>
      <c r="C3" s="337" t="s">
        <v>386</v>
      </c>
      <c r="D3" s="297" t="s">
        <v>99</v>
      </c>
      <c r="E3" s="297"/>
      <c r="F3" s="297"/>
      <c r="G3" s="297"/>
      <c r="H3" s="297"/>
      <c r="I3" s="330"/>
      <c r="J3" s="330"/>
      <c r="K3" s="330"/>
      <c r="L3" s="330"/>
      <c r="M3" s="330"/>
      <c r="N3" s="330"/>
      <c r="O3" s="330"/>
    </row>
    <row r="4" spans="1:17" s="58" customFormat="1" ht="40.5" customHeight="1" x14ac:dyDescent="0.2">
      <c r="A4" s="305"/>
      <c r="B4" s="297"/>
      <c r="C4" s="334"/>
      <c r="D4" s="128" t="s">
        <v>88</v>
      </c>
      <c r="E4" s="128" t="s">
        <v>89</v>
      </c>
      <c r="F4" s="128" t="s">
        <v>90</v>
      </c>
      <c r="G4" s="128" t="s">
        <v>91</v>
      </c>
      <c r="H4" s="129" t="s">
        <v>64</v>
      </c>
      <c r="I4" s="128" t="s">
        <v>92</v>
      </c>
      <c r="J4" s="128" t="s">
        <v>93</v>
      </c>
      <c r="K4" s="128" t="s">
        <v>94</v>
      </c>
      <c r="L4" s="128" t="s">
        <v>95</v>
      </c>
      <c r="M4" s="128" t="s">
        <v>96</v>
      </c>
      <c r="N4" s="128" t="s">
        <v>97</v>
      </c>
      <c r="O4" s="128" t="s">
        <v>98</v>
      </c>
    </row>
    <row r="5" spans="1:17" s="58" customFormat="1" ht="12.75" x14ac:dyDescent="0.2">
      <c r="A5" s="53" t="s">
        <v>84</v>
      </c>
      <c r="B5" s="5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2"/>
      <c r="D6" s="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x14ac:dyDescent="0.25">
      <c r="A7" s="38">
        <v>2</v>
      </c>
      <c r="B7" s="20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x14ac:dyDescent="0.25">
      <c r="A8" s="38">
        <v>3</v>
      </c>
      <c r="B8" s="20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x14ac:dyDescent="0.25">
      <c r="A9" s="38">
        <v>4</v>
      </c>
      <c r="B9" s="20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x14ac:dyDescent="0.25">
      <c r="A10" s="38">
        <v>5</v>
      </c>
      <c r="B10" s="20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x14ac:dyDescent="0.25">
      <c r="A11" s="38">
        <v>6</v>
      </c>
      <c r="B11" s="20" t="s">
        <v>38</v>
      </c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7" x14ac:dyDescent="0.25">
      <c r="A12" s="38">
        <v>7</v>
      </c>
      <c r="B12" s="20" t="s">
        <v>39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38">
        <v>3</v>
      </c>
      <c r="B13" s="20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x14ac:dyDescent="0.25">
      <c r="A14" s="38">
        <v>9</v>
      </c>
      <c r="B14" s="20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x14ac:dyDescent="0.25">
      <c r="A15" s="38">
        <v>10</v>
      </c>
      <c r="B15" s="2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5">
      <c r="A16" s="38">
        <v>11</v>
      </c>
      <c r="B16" s="20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38">
        <v>12</v>
      </c>
      <c r="B17" s="20" t="s">
        <v>44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8">
        <v>13</v>
      </c>
      <c r="B18" s="20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38">
        <v>14</v>
      </c>
      <c r="B19" s="20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38">
        <v>15</v>
      </c>
      <c r="B20" s="20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8">
        <v>16</v>
      </c>
      <c r="B21" s="20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38">
        <v>17</v>
      </c>
      <c r="B22" s="20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8">
        <v>18</v>
      </c>
      <c r="B23" s="20" t="s">
        <v>50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38">
        <v>19</v>
      </c>
      <c r="B24" s="20" t="s">
        <v>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38">
        <v>20</v>
      </c>
      <c r="B25" s="20" t="s">
        <v>52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38">
        <v>21</v>
      </c>
      <c r="B26" s="20" t="s">
        <v>53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8">
        <v>22</v>
      </c>
      <c r="B27" s="20" t="s">
        <v>54</v>
      </c>
      <c r="C27" s="12"/>
      <c r="D27" s="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38">
        <v>23</v>
      </c>
      <c r="B28" s="20" t="s">
        <v>55</v>
      </c>
      <c r="C28" s="12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38">
        <v>24</v>
      </c>
      <c r="B29" s="20" t="s">
        <v>56</v>
      </c>
      <c r="C29" s="12"/>
      <c r="D29" s="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38">
        <v>25</v>
      </c>
      <c r="B30" s="20" t="s">
        <v>274</v>
      </c>
      <c r="C30" s="134">
        <v>243</v>
      </c>
      <c r="D30" s="134">
        <v>22</v>
      </c>
      <c r="E30" s="134">
        <v>27</v>
      </c>
      <c r="F30" s="134">
        <v>30</v>
      </c>
      <c r="G30" s="134">
        <v>26</v>
      </c>
      <c r="H30" s="134">
        <v>23</v>
      </c>
      <c r="I30" s="134">
        <v>30</v>
      </c>
      <c r="J30" s="134">
        <v>21</v>
      </c>
      <c r="K30" s="134">
        <v>19</v>
      </c>
      <c r="L30" s="134">
        <v>16</v>
      </c>
      <c r="M30" s="134">
        <v>18</v>
      </c>
      <c r="N30" s="134">
        <v>11</v>
      </c>
      <c r="O30" s="134">
        <v>0</v>
      </c>
    </row>
    <row r="31" spans="1:15" s="41" customFormat="1" ht="15.75" x14ac:dyDescent="0.25">
      <c r="A31" s="308" t="s">
        <v>78</v>
      </c>
      <c r="B31" s="332"/>
      <c r="C31" s="143">
        <v>243</v>
      </c>
      <c r="D31" s="143">
        <v>22</v>
      </c>
      <c r="E31" s="143">
        <v>27</v>
      </c>
      <c r="F31" s="143">
        <v>30</v>
      </c>
      <c r="G31" s="143">
        <v>26</v>
      </c>
      <c r="H31" s="143">
        <v>23</v>
      </c>
      <c r="I31" s="143">
        <v>30</v>
      </c>
      <c r="J31" s="143">
        <v>21</v>
      </c>
      <c r="K31" s="143">
        <v>19</v>
      </c>
      <c r="L31" s="143">
        <v>16</v>
      </c>
      <c r="M31" s="143">
        <v>18</v>
      </c>
      <c r="N31" s="143">
        <v>11</v>
      </c>
      <c r="O31" s="143">
        <v>0</v>
      </c>
    </row>
  </sheetData>
  <mergeCells count="7">
    <mergeCell ref="A1:O1"/>
    <mergeCell ref="A2:F2"/>
    <mergeCell ref="A31:B31"/>
    <mergeCell ref="A3:A4"/>
    <mergeCell ref="B3:B4"/>
    <mergeCell ref="C3:C4"/>
    <mergeCell ref="D3:O3"/>
  </mergeCells>
  <pageMargins left="0.31496062992125984" right="0.11811023622047245" top="0.74803149606299213" bottom="0.74803149606299213" header="0.31496062992125984" footer="0.31496062992125984"/>
  <pageSetup paperSize="9" pageOrder="overThenDown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5" x14ac:dyDescent="0.25"/>
  <cols>
    <col min="1" max="1" width="4.140625" style="5" customWidth="1"/>
    <col min="2" max="2" width="17" style="1" customWidth="1"/>
    <col min="3" max="3" width="10.5703125" style="1" customWidth="1"/>
    <col min="4" max="15" width="8.7109375" style="1" customWidth="1"/>
    <col min="16" max="16384" width="9.140625" style="1"/>
  </cols>
  <sheetData>
    <row r="1" spans="1:17" s="41" customFormat="1" ht="15.75" x14ac:dyDescent="0.25">
      <c r="A1" s="301" t="s">
        <v>387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1.25" customHeight="1" x14ac:dyDescent="0.25">
      <c r="A2" s="336"/>
      <c r="B2" s="323"/>
      <c r="C2" s="323"/>
      <c r="D2" s="323"/>
      <c r="E2" s="323"/>
      <c r="F2" s="323"/>
    </row>
    <row r="3" spans="1:17" s="55" customFormat="1" ht="15" customHeight="1" x14ac:dyDescent="0.2">
      <c r="A3" s="338" t="s">
        <v>82</v>
      </c>
      <c r="B3" s="328" t="s">
        <v>157</v>
      </c>
      <c r="C3" s="337" t="s">
        <v>388</v>
      </c>
      <c r="D3" s="297" t="s">
        <v>99</v>
      </c>
      <c r="E3" s="297"/>
      <c r="F3" s="297"/>
      <c r="G3" s="297"/>
      <c r="H3" s="297"/>
      <c r="I3" s="330"/>
      <c r="J3" s="330"/>
      <c r="K3" s="330"/>
      <c r="L3" s="330"/>
      <c r="M3" s="330"/>
      <c r="N3" s="330"/>
      <c r="O3" s="330"/>
    </row>
    <row r="4" spans="1:17" s="58" customFormat="1" ht="39.75" customHeight="1" x14ac:dyDescent="0.2">
      <c r="A4" s="338"/>
      <c r="B4" s="297"/>
      <c r="C4" s="334"/>
      <c r="D4" s="128" t="s">
        <v>88</v>
      </c>
      <c r="E4" s="128" t="s">
        <v>89</v>
      </c>
      <c r="F4" s="128" t="s">
        <v>90</v>
      </c>
      <c r="G4" s="128" t="s">
        <v>91</v>
      </c>
      <c r="H4" s="129" t="s">
        <v>64</v>
      </c>
      <c r="I4" s="128" t="s">
        <v>92</v>
      </c>
      <c r="J4" s="128" t="s">
        <v>93</v>
      </c>
      <c r="K4" s="128" t="s">
        <v>94</v>
      </c>
      <c r="L4" s="128" t="s">
        <v>95</v>
      </c>
      <c r="M4" s="128" t="s">
        <v>96</v>
      </c>
      <c r="N4" s="128" t="s">
        <v>97</v>
      </c>
      <c r="O4" s="128" t="s">
        <v>98</v>
      </c>
    </row>
    <row r="5" spans="1:17" s="58" customFormat="1" ht="12.75" x14ac:dyDescent="0.2">
      <c r="A5" s="53" t="s">
        <v>84</v>
      </c>
      <c r="B5" s="5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2"/>
      <c r="D6" s="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x14ac:dyDescent="0.25">
      <c r="A7" s="38">
        <v>2</v>
      </c>
      <c r="B7" s="20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x14ac:dyDescent="0.25">
      <c r="A8" s="38">
        <v>3</v>
      </c>
      <c r="B8" s="20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x14ac:dyDescent="0.25">
      <c r="A9" s="38">
        <v>4</v>
      </c>
      <c r="B9" s="20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x14ac:dyDescent="0.25">
      <c r="A10" s="38">
        <v>5</v>
      </c>
      <c r="B10" s="20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x14ac:dyDescent="0.25">
      <c r="A11" s="38">
        <v>6</v>
      </c>
      <c r="B11" s="20" t="s">
        <v>38</v>
      </c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7" x14ac:dyDescent="0.25">
      <c r="A12" s="38">
        <v>7</v>
      </c>
      <c r="B12" s="20" t="s">
        <v>39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38">
        <v>3</v>
      </c>
      <c r="B13" s="20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x14ac:dyDescent="0.25">
      <c r="A14" s="38">
        <v>9</v>
      </c>
      <c r="B14" s="20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x14ac:dyDescent="0.25">
      <c r="A15" s="38">
        <v>10</v>
      </c>
      <c r="B15" s="2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5">
      <c r="A16" s="38">
        <v>11</v>
      </c>
      <c r="B16" s="20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38">
        <v>12</v>
      </c>
      <c r="B17" s="20" t="s">
        <v>44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8">
        <v>13</v>
      </c>
      <c r="B18" s="20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38">
        <v>14</v>
      </c>
      <c r="B19" s="20" t="s">
        <v>46</v>
      </c>
      <c r="C19" s="134">
        <v>58</v>
      </c>
      <c r="D19" s="134">
        <v>21</v>
      </c>
      <c r="E19" s="134">
        <v>37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38">
        <v>15</v>
      </c>
      <c r="B20" s="20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8">
        <v>16</v>
      </c>
      <c r="B21" s="20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38">
        <v>17</v>
      </c>
      <c r="B22" s="20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8">
        <v>18</v>
      </c>
      <c r="B23" s="20" t="s">
        <v>50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38">
        <v>19</v>
      </c>
      <c r="B24" s="20" t="s">
        <v>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38">
        <v>20</v>
      </c>
      <c r="B25" s="20" t="s">
        <v>52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38">
        <v>21</v>
      </c>
      <c r="B26" s="20" t="s">
        <v>53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8">
        <v>22</v>
      </c>
      <c r="B27" s="20" t="s">
        <v>54</v>
      </c>
      <c r="C27" s="12"/>
      <c r="D27" s="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38">
        <v>23</v>
      </c>
      <c r="B28" s="20" t="s">
        <v>55</v>
      </c>
      <c r="C28" s="12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38">
        <v>24</v>
      </c>
      <c r="B29" s="20" t="s">
        <v>56</v>
      </c>
      <c r="C29" s="12"/>
      <c r="D29" s="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38">
        <v>25</v>
      </c>
      <c r="B30" s="20" t="s">
        <v>274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41" customFormat="1" ht="15.75" x14ac:dyDescent="0.25">
      <c r="A31" s="308" t="s">
        <v>78</v>
      </c>
      <c r="B31" s="332"/>
      <c r="C31" s="76">
        <v>58</v>
      </c>
      <c r="D31" s="76">
        <v>21</v>
      </c>
      <c r="E31" s="76">
        <v>37</v>
      </c>
      <c r="F31" s="77">
        <v>0</v>
      </c>
      <c r="G31" s="77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</sheetData>
  <mergeCells count="7">
    <mergeCell ref="A2:F2"/>
    <mergeCell ref="A1:O1"/>
    <mergeCell ref="A31:B31"/>
    <mergeCell ref="A3:A4"/>
    <mergeCell ref="B3:B4"/>
    <mergeCell ref="C3:C4"/>
    <mergeCell ref="D3:O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5" x14ac:dyDescent="0.25"/>
  <cols>
    <col min="1" max="1" width="4.28515625" style="5" customWidth="1"/>
    <col min="2" max="2" width="17.140625" style="1" customWidth="1"/>
    <col min="3" max="3" width="10.7109375" style="1" customWidth="1"/>
    <col min="4" max="15" width="8.7109375" style="1" customWidth="1"/>
    <col min="16" max="16384" width="9.140625" style="1"/>
  </cols>
  <sheetData>
    <row r="1" spans="1:17" s="41" customFormat="1" ht="15.75" x14ac:dyDescent="0.25">
      <c r="A1" s="301" t="s">
        <v>411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3.5" customHeight="1" x14ac:dyDescent="0.25">
      <c r="A2" s="336"/>
      <c r="B2" s="323"/>
      <c r="C2" s="323"/>
      <c r="D2" s="323"/>
      <c r="E2" s="323"/>
      <c r="F2" s="323"/>
    </row>
    <row r="3" spans="1:17" s="55" customFormat="1" ht="15" customHeight="1" x14ac:dyDescent="0.2">
      <c r="A3" s="304" t="s">
        <v>82</v>
      </c>
      <c r="B3" s="339" t="s">
        <v>157</v>
      </c>
      <c r="C3" s="337" t="s">
        <v>389</v>
      </c>
      <c r="D3" s="297" t="s">
        <v>99</v>
      </c>
      <c r="E3" s="297"/>
      <c r="F3" s="297"/>
      <c r="G3" s="297"/>
      <c r="H3" s="297"/>
      <c r="I3" s="330"/>
      <c r="J3" s="330"/>
      <c r="K3" s="330"/>
      <c r="L3" s="330"/>
      <c r="M3" s="330"/>
      <c r="N3" s="330"/>
      <c r="O3" s="330"/>
    </row>
    <row r="4" spans="1:17" s="58" customFormat="1" ht="39" customHeight="1" x14ac:dyDescent="0.2">
      <c r="A4" s="305"/>
      <c r="B4" s="340"/>
      <c r="C4" s="334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7" t="s">
        <v>95</v>
      </c>
      <c r="M4" s="128" t="s">
        <v>96</v>
      </c>
      <c r="N4" s="128" t="s">
        <v>97</v>
      </c>
      <c r="O4" s="128" t="s">
        <v>98</v>
      </c>
    </row>
    <row r="5" spans="1:17" s="58" customFormat="1" ht="12.75" x14ac:dyDescent="0.2">
      <c r="A5" s="53" t="s">
        <v>84</v>
      </c>
      <c r="B5" s="5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2"/>
      <c r="D6" s="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x14ac:dyDescent="0.25">
      <c r="A7" s="38">
        <v>2</v>
      </c>
      <c r="B7" s="20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x14ac:dyDescent="0.25">
      <c r="A8" s="38">
        <v>3</v>
      </c>
      <c r="B8" s="20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x14ac:dyDescent="0.25">
      <c r="A9" s="38">
        <v>4</v>
      </c>
      <c r="B9" s="20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x14ac:dyDescent="0.25">
      <c r="A10" s="38">
        <v>5</v>
      </c>
      <c r="B10" s="20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x14ac:dyDescent="0.25">
      <c r="A11" s="38">
        <v>6</v>
      </c>
      <c r="B11" s="20" t="s">
        <v>38</v>
      </c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7" x14ac:dyDescent="0.25">
      <c r="A12" s="38">
        <v>7</v>
      </c>
      <c r="B12" s="20" t="s">
        <v>39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38">
        <v>3</v>
      </c>
      <c r="B13" s="20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x14ac:dyDescent="0.25">
      <c r="A14" s="38">
        <v>9</v>
      </c>
      <c r="B14" s="20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x14ac:dyDescent="0.25">
      <c r="A15" s="38">
        <v>10</v>
      </c>
      <c r="B15" s="2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5">
      <c r="A16" s="38">
        <v>11</v>
      </c>
      <c r="B16" s="20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38">
        <v>12</v>
      </c>
      <c r="B17" s="20" t="s">
        <v>44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8">
        <v>13</v>
      </c>
      <c r="B18" s="20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38">
        <v>14</v>
      </c>
      <c r="B19" s="20" t="s">
        <v>46</v>
      </c>
      <c r="C19" s="7"/>
      <c r="D19" s="7"/>
      <c r="E19" s="7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38">
        <v>15</v>
      </c>
      <c r="B20" s="20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8">
        <v>16</v>
      </c>
      <c r="B21" s="20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38">
        <v>17</v>
      </c>
      <c r="B22" s="20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8">
        <v>18</v>
      </c>
      <c r="B23" s="20" t="s">
        <v>50</v>
      </c>
      <c r="C23" s="12"/>
      <c r="D23" s="12"/>
      <c r="E23" s="12"/>
      <c r="F23" s="12"/>
      <c r="G23" s="12"/>
      <c r="H23" s="40"/>
      <c r="I23" s="12"/>
      <c r="J23" s="12"/>
      <c r="K23" s="12"/>
      <c r="L23" s="12"/>
      <c r="M23" s="12"/>
      <c r="N23" s="12"/>
      <c r="O23" s="12"/>
    </row>
    <row r="24" spans="1:15" x14ac:dyDescent="0.25">
      <c r="A24" s="38">
        <v>19</v>
      </c>
      <c r="B24" s="20" t="s">
        <v>51</v>
      </c>
      <c r="C24" s="12"/>
      <c r="D24" s="12"/>
      <c r="E24" s="12"/>
      <c r="F24" s="12"/>
      <c r="G24" s="12"/>
      <c r="H24" s="40"/>
      <c r="I24" s="12"/>
      <c r="J24" s="12"/>
      <c r="K24" s="12"/>
      <c r="L24" s="12"/>
      <c r="M24" s="12"/>
      <c r="N24" s="12"/>
      <c r="O24" s="12"/>
    </row>
    <row r="25" spans="1:15" x14ac:dyDescent="0.25">
      <c r="A25" s="38">
        <v>20</v>
      </c>
      <c r="B25" s="20" t="s">
        <v>52</v>
      </c>
      <c r="C25" s="134">
        <v>53</v>
      </c>
      <c r="D25" s="134">
        <v>10</v>
      </c>
      <c r="E25" s="134">
        <v>32</v>
      </c>
      <c r="F25" s="134">
        <v>11</v>
      </c>
      <c r="G25" s="52"/>
      <c r="H25" s="111"/>
      <c r="I25" s="12"/>
      <c r="J25" s="12"/>
      <c r="K25" s="12"/>
      <c r="L25" s="12"/>
      <c r="M25" s="12"/>
      <c r="N25" s="12"/>
      <c r="O25" s="12"/>
    </row>
    <row r="26" spans="1:15" x14ac:dyDescent="0.25">
      <c r="A26" s="38">
        <v>21</v>
      </c>
      <c r="B26" s="20" t="s">
        <v>53</v>
      </c>
      <c r="C26" s="12"/>
      <c r="D26" s="12"/>
      <c r="E26" s="12"/>
      <c r="F26" s="12"/>
      <c r="G26" s="12"/>
      <c r="H26" s="40"/>
      <c r="I26" s="12"/>
      <c r="J26" s="12"/>
      <c r="K26" s="12"/>
      <c r="L26" s="12"/>
      <c r="M26" s="12"/>
      <c r="N26" s="12"/>
      <c r="O26" s="12"/>
    </row>
    <row r="27" spans="1:15" x14ac:dyDescent="0.25">
      <c r="A27" s="38">
        <v>22</v>
      </c>
      <c r="B27" s="20" t="s">
        <v>54</v>
      </c>
      <c r="C27" s="12"/>
      <c r="D27" s="7"/>
      <c r="E27" s="12"/>
      <c r="F27" s="12"/>
      <c r="G27" s="12"/>
      <c r="H27" s="40"/>
      <c r="I27" s="12"/>
      <c r="J27" s="12"/>
      <c r="K27" s="12"/>
      <c r="L27" s="12"/>
      <c r="M27" s="12"/>
      <c r="N27" s="12"/>
      <c r="O27" s="12"/>
    </row>
    <row r="28" spans="1:15" x14ac:dyDescent="0.25">
      <c r="A28" s="38">
        <v>23</v>
      </c>
      <c r="B28" s="20" t="s">
        <v>55</v>
      </c>
      <c r="C28" s="12"/>
      <c r="D28" s="7"/>
      <c r="E28" s="12"/>
      <c r="F28" s="12"/>
      <c r="G28" s="12"/>
      <c r="H28" s="40"/>
      <c r="I28" s="12"/>
      <c r="J28" s="12"/>
      <c r="K28" s="12"/>
      <c r="L28" s="12"/>
      <c r="M28" s="12"/>
      <c r="N28" s="12"/>
      <c r="O28" s="12"/>
    </row>
    <row r="29" spans="1:15" x14ac:dyDescent="0.25">
      <c r="A29" s="38">
        <v>24</v>
      </c>
      <c r="B29" s="20" t="s">
        <v>56</v>
      </c>
      <c r="C29" s="12"/>
      <c r="D29" s="7"/>
      <c r="E29" s="12"/>
      <c r="F29" s="12"/>
      <c r="G29" s="12"/>
      <c r="H29" s="40"/>
      <c r="I29" s="12"/>
      <c r="J29" s="12"/>
      <c r="K29" s="12"/>
      <c r="L29" s="12"/>
      <c r="M29" s="12"/>
      <c r="N29" s="12"/>
      <c r="O29" s="12"/>
    </row>
    <row r="30" spans="1:15" x14ac:dyDescent="0.25">
      <c r="A30" s="38">
        <v>25</v>
      </c>
      <c r="B30" s="20" t="s">
        <v>274</v>
      </c>
      <c r="C30" s="7"/>
      <c r="D30" s="7"/>
      <c r="E30" s="7"/>
      <c r="F30" s="7"/>
      <c r="G30" s="7"/>
      <c r="H30" s="25"/>
      <c r="I30" s="7"/>
      <c r="J30" s="7"/>
      <c r="K30" s="7"/>
      <c r="L30" s="7"/>
      <c r="M30" s="7"/>
      <c r="N30" s="7"/>
      <c r="O30" s="7"/>
    </row>
    <row r="31" spans="1:15" s="41" customFormat="1" ht="15.75" x14ac:dyDescent="0.25">
      <c r="A31" s="308" t="s">
        <v>78</v>
      </c>
      <c r="B31" s="332"/>
      <c r="C31" s="76">
        <v>53</v>
      </c>
      <c r="D31" s="76">
        <v>10</v>
      </c>
      <c r="E31" s="77">
        <v>32</v>
      </c>
      <c r="F31" s="76">
        <v>11</v>
      </c>
      <c r="G31" s="76">
        <v>0</v>
      </c>
      <c r="H31" s="79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</sheetData>
  <mergeCells count="7">
    <mergeCell ref="A2:F2"/>
    <mergeCell ref="A1:O1"/>
    <mergeCell ref="A31:B31"/>
    <mergeCell ref="A3:A4"/>
    <mergeCell ref="B3:B4"/>
    <mergeCell ref="C3:C4"/>
    <mergeCell ref="D3:O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5" x14ac:dyDescent="0.25"/>
  <cols>
    <col min="1" max="1" width="4.28515625" style="5" customWidth="1"/>
    <col min="2" max="2" width="17.28515625" style="1" customWidth="1"/>
    <col min="3" max="3" width="9.85546875" style="1" customWidth="1"/>
    <col min="4" max="15" width="8.7109375" style="1" customWidth="1"/>
    <col min="16" max="16384" width="9.140625" style="1"/>
  </cols>
  <sheetData>
    <row r="1" spans="1:17" s="41" customFormat="1" ht="15.75" x14ac:dyDescent="0.25">
      <c r="A1" s="301" t="s">
        <v>391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6.75" customHeight="1" x14ac:dyDescent="0.25">
      <c r="A2" s="336"/>
      <c r="B2" s="323"/>
      <c r="C2" s="323"/>
      <c r="D2" s="323"/>
      <c r="E2" s="323"/>
      <c r="F2" s="323"/>
    </row>
    <row r="3" spans="1:17" s="55" customFormat="1" ht="15.75" customHeight="1" x14ac:dyDescent="0.2">
      <c r="A3" s="304" t="s">
        <v>82</v>
      </c>
      <c r="B3" s="341" t="s">
        <v>157</v>
      </c>
      <c r="C3" s="337" t="s">
        <v>390</v>
      </c>
      <c r="D3" s="297" t="s">
        <v>99</v>
      </c>
      <c r="E3" s="297"/>
      <c r="F3" s="297"/>
      <c r="G3" s="297"/>
      <c r="H3" s="297"/>
      <c r="I3" s="330"/>
      <c r="J3" s="330"/>
      <c r="K3" s="330"/>
      <c r="L3" s="330"/>
      <c r="M3" s="330"/>
      <c r="N3" s="330"/>
      <c r="O3" s="330"/>
    </row>
    <row r="4" spans="1:17" s="58" customFormat="1" ht="44.25" customHeight="1" x14ac:dyDescent="0.2">
      <c r="A4" s="305"/>
      <c r="B4" s="311"/>
      <c r="C4" s="334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7" t="s">
        <v>95</v>
      </c>
      <c r="M4" s="128" t="s">
        <v>96</v>
      </c>
      <c r="N4" s="128" t="s">
        <v>97</v>
      </c>
      <c r="O4" s="128" t="s">
        <v>98</v>
      </c>
    </row>
    <row r="5" spans="1:17" s="58" customFormat="1" ht="12.75" x14ac:dyDescent="0.2">
      <c r="A5" s="53" t="s">
        <v>84</v>
      </c>
      <c r="B5" s="5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2"/>
      <c r="D6" s="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x14ac:dyDescent="0.25">
      <c r="A7" s="38">
        <v>2</v>
      </c>
      <c r="B7" s="20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x14ac:dyDescent="0.25">
      <c r="A8" s="38">
        <v>3</v>
      </c>
      <c r="B8" s="20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x14ac:dyDescent="0.25">
      <c r="A9" s="38">
        <v>4</v>
      </c>
      <c r="B9" s="20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x14ac:dyDescent="0.25">
      <c r="A10" s="38">
        <v>5</v>
      </c>
      <c r="B10" s="20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x14ac:dyDescent="0.25">
      <c r="A11" s="38">
        <v>6</v>
      </c>
      <c r="B11" s="20" t="s">
        <v>38</v>
      </c>
      <c r="C11" s="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7" x14ac:dyDescent="0.25">
      <c r="A12" s="38">
        <v>7</v>
      </c>
      <c r="B12" s="20" t="s">
        <v>39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38">
        <v>3</v>
      </c>
      <c r="B13" s="20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x14ac:dyDescent="0.25">
      <c r="A14" s="38">
        <v>9</v>
      </c>
      <c r="B14" s="20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x14ac:dyDescent="0.25">
      <c r="A15" s="38">
        <v>10</v>
      </c>
      <c r="B15" s="2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5">
      <c r="A16" s="38">
        <v>11</v>
      </c>
      <c r="B16" s="20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38">
        <v>12</v>
      </c>
      <c r="B17" s="20" t="s">
        <v>44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8">
        <v>13</v>
      </c>
      <c r="B18" s="20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38">
        <v>14</v>
      </c>
      <c r="B19" s="20" t="s">
        <v>46</v>
      </c>
      <c r="C19" s="181">
        <v>2498</v>
      </c>
      <c r="D19" s="170">
        <v>222</v>
      </c>
      <c r="E19" s="170">
        <v>247</v>
      </c>
      <c r="F19" s="170">
        <v>253</v>
      </c>
      <c r="G19" s="170">
        <v>217</v>
      </c>
      <c r="H19" s="170">
        <v>254</v>
      </c>
      <c r="I19" s="170">
        <v>275</v>
      </c>
      <c r="J19" s="170">
        <v>250</v>
      </c>
      <c r="K19" s="170">
        <v>273</v>
      </c>
      <c r="L19" s="170">
        <v>231</v>
      </c>
      <c r="M19" s="170">
        <v>128</v>
      </c>
      <c r="N19" s="170">
        <v>148</v>
      </c>
      <c r="O19" s="182">
        <v>0</v>
      </c>
    </row>
    <row r="20" spans="1:15" x14ac:dyDescent="0.25">
      <c r="A20" s="38">
        <v>15</v>
      </c>
      <c r="B20" s="20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8">
        <v>16</v>
      </c>
      <c r="B21" s="20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38">
        <v>17</v>
      </c>
      <c r="B22" s="20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8">
        <v>18</v>
      </c>
      <c r="B23" s="20" t="s">
        <v>50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38">
        <v>19</v>
      </c>
      <c r="B24" s="20" t="s">
        <v>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38">
        <v>20</v>
      </c>
      <c r="B25" s="20" t="s">
        <v>52</v>
      </c>
      <c r="C25" s="7"/>
      <c r="D25" s="7"/>
      <c r="E25" s="7"/>
      <c r="F25" s="7"/>
      <c r="G25" s="7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38">
        <v>21</v>
      </c>
      <c r="B26" s="20" t="s">
        <v>53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8">
        <v>22</v>
      </c>
      <c r="B27" s="20" t="s">
        <v>54</v>
      </c>
      <c r="C27" s="12"/>
      <c r="D27" s="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38">
        <v>23</v>
      </c>
      <c r="B28" s="20" t="s">
        <v>55</v>
      </c>
      <c r="C28" s="12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38">
        <v>24</v>
      </c>
      <c r="B29" s="20" t="s">
        <v>56</v>
      </c>
      <c r="C29" s="12"/>
      <c r="D29" s="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38">
        <v>25</v>
      </c>
      <c r="B30" s="20" t="s">
        <v>274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41" customFormat="1" ht="15.75" x14ac:dyDescent="0.25">
      <c r="A31" s="308" t="s">
        <v>78</v>
      </c>
      <c r="B31" s="332"/>
      <c r="C31" s="183">
        <v>2498</v>
      </c>
      <c r="D31" s="143">
        <v>222</v>
      </c>
      <c r="E31" s="143">
        <v>247</v>
      </c>
      <c r="F31" s="143">
        <v>253</v>
      </c>
      <c r="G31" s="143">
        <v>217</v>
      </c>
      <c r="H31" s="143">
        <v>254</v>
      </c>
      <c r="I31" s="143">
        <v>275</v>
      </c>
      <c r="J31" s="143">
        <v>250</v>
      </c>
      <c r="K31" s="143">
        <v>273</v>
      </c>
      <c r="L31" s="143">
        <v>231</v>
      </c>
      <c r="M31" s="143">
        <v>128</v>
      </c>
      <c r="N31" s="143">
        <v>148</v>
      </c>
      <c r="O31" s="76">
        <v>0</v>
      </c>
    </row>
  </sheetData>
  <mergeCells count="7">
    <mergeCell ref="A2:F2"/>
    <mergeCell ref="A1:O1"/>
    <mergeCell ref="A31:B31"/>
    <mergeCell ref="A3:A4"/>
    <mergeCell ref="B3:B4"/>
    <mergeCell ref="C3:C4"/>
    <mergeCell ref="D3:O3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/>
  </sheetViews>
  <sheetFormatPr defaultRowHeight="15" x14ac:dyDescent="0.25"/>
  <cols>
    <col min="1" max="1" width="4.5703125" style="5" customWidth="1"/>
    <col min="2" max="2" width="17.28515625" style="1" customWidth="1"/>
    <col min="3" max="3" width="10.7109375" style="1" customWidth="1"/>
    <col min="4" max="15" width="9.7109375" style="1" customWidth="1"/>
    <col min="16" max="16384" width="9.140625" style="1"/>
  </cols>
  <sheetData>
    <row r="1" spans="1:17" s="41" customFormat="1" ht="15.75" x14ac:dyDescent="0.25">
      <c r="A1" s="301" t="s">
        <v>393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>
      <c r="A2" s="336"/>
      <c r="B2" s="323"/>
      <c r="C2" s="323"/>
      <c r="D2" s="323"/>
      <c r="E2" s="323"/>
      <c r="F2" s="323"/>
    </row>
    <row r="3" spans="1:17" s="73" customFormat="1" ht="15.75" customHeight="1" x14ac:dyDescent="0.25">
      <c r="A3" s="316" t="s">
        <v>82</v>
      </c>
      <c r="B3" s="328" t="s">
        <v>157</v>
      </c>
      <c r="C3" s="342" t="s">
        <v>392</v>
      </c>
      <c r="D3" s="297" t="s">
        <v>99</v>
      </c>
      <c r="E3" s="297"/>
      <c r="F3" s="297"/>
      <c r="G3" s="297"/>
      <c r="H3" s="297"/>
      <c r="I3" s="330"/>
      <c r="J3" s="330"/>
      <c r="K3" s="330"/>
      <c r="L3" s="330"/>
      <c r="M3" s="330"/>
      <c r="N3" s="330"/>
      <c r="O3" s="330"/>
    </row>
    <row r="4" spans="1:17" s="73" customFormat="1" ht="33.75" customHeight="1" x14ac:dyDescent="0.25">
      <c r="A4" s="316"/>
      <c r="B4" s="297"/>
      <c r="C4" s="343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8" t="s">
        <v>95</v>
      </c>
      <c r="M4" s="128" t="s">
        <v>96</v>
      </c>
      <c r="N4" s="128" t="s">
        <v>97</v>
      </c>
      <c r="O4" s="128" t="s">
        <v>98</v>
      </c>
    </row>
    <row r="5" spans="1:17" s="58" customFormat="1" ht="12.75" x14ac:dyDescent="0.2">
      <c r="A5" s="53" t="s">
        <v>84</v>
      </c>
      <c r="B5" s="5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2"/>
    </row>
    <row r="7" spans="1:17" x14ac:dyDescent="0.25">
      <c r="A7" s="38">
        <v>2</v>
      </c>
      <c r="B7" s="20" t="s">
        <v>34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2"/>
    </row>
    <row r="8" spans="1:17" x14ac:dyDescent="0.25">
      <c r="A8" s="38">
        <v>3</v>
      </c>
      <c r="B8" s="20" t="s">
        <v>35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2"/>
    </row>
    <row r="9" spans="1:17" x14ac:dyDescent="0.25">
      <c r="A9" s="38">
        <v>4</v>
      </c>
      <c r="B9" s="20" t="s">
        <v>36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2"/>
    </row>
    <row r="10" spans="1:17" x14ac:dyDescent="0.25">
      <c r="A10" s="38">
        <v>5</v>
      </c>
      <c r="B10" s="20" t="s">
        <v>37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2"/>
    </row>
    <row r="11" spans="1:17" x14ac:dyDescent="0.25">
      <c r="A11" s="38">
        <v>6</v>
      </c>
      <c r="B11" s="20" t="s">
        <v>38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2"/>
    </row>
    <row r="12" spans="1:17" x14ac:dyDescent="0.25">
      <c r="A12" s="38">
        <v>7</v>
      </c>
      <c r="B12" s="20" t="s">
        <v>39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2"/>
    </row>
    <row r="13" spans="1:17" ht="15.75" x14ac:dyDescent="0.25">
      <c r="A13" s="38">
        <v>3</v>
      </c>
      <c r="B13" s="20" t="s">
        <v>40</v>
      </c>
      <c r="C13" s="184">
        <v>527</v>
      </c>
      <c r="D13" s="184">
        <v>63</v>
      </c>
      <c r="E13" s="184">
        <v>60</v>
      </c>
      <c r="F13" s="184">
        <v>55</v>
      </c>
      <c r="G13" s="184">
        <v>48</v>
      </c>
      <c r="H13" s="184">
        <v>59</v>
      </c>
      <c r="I13" s="184">
        <v>54</v>
      </c>
      <c r="J13" s="184">
        <v>57</v>
      </c>
      <c r="K13" s="184">
        <v>47</v>
      </c>
      <c r="L13" s="184">
        <v>40</v>
      </c>
      <c r="M13" s="184">
        <v>31</v>
      </c>
      <c r="N13" s="184">
        <v>13</v>
      </c>
      <c r="O13" s="12"/>
    </row>
    <row r="14" spans="1:17" ht="15.75" x14ac:dyDescent="0.25">
      <c r="A14" s="38">
        <v>9</v>
      </c>
      <c r="B14" s="20" t="s">
        <v>41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2"/>
    </row>
    <row r="15" spans="1:17" ht="15.75" x14ac:dyDescent="0.25">
      <c r="A15" s="38">
        <v>10</v>
      </c>
      <c r="B15" s="20" t="s">
        <v>42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2"/>
    </row>
    <row r="16" spans="1:17" ht="15.75" x14ac:dyDescent="0.25">
      <c r="A16" s="38">
        <v>11</v>
      </c>
      <c r="B16" s="20" t="s">
        <v>43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2"/>
    </row>
    <row r="17" spans="1:15" ht="15.75" x14ac:dyDescent="0.25">
      <c r="A17" s="38">
        <v>12</v>
      </c>
      <c r="B17" s="20" t="s">
        <v>44</v>
      </c>
      <c r="C17" s="184">
        <v>939</v>
      </c>
      <c r="D17" s="184">
        <v>97</v>
      </c>
      <c r="E17" s="184">
        <v>84</v>
      </c>
      <c r="F17" s="184">
        <v>79</v>
      </c>
      <c r="G17" s="184">
        <v>91</v>
      </c>
      <c r="H17" s="184">
        <v>99</v>
      </c>
      <c r="I17" s="184">
        <v>85</v>
      </c>
      <c r="J17" s="184">
        <v>80</v>
      </c>
      <c r="K17" s="184">
        <v>83</v>
      </c>
      <c r="L17" s="184">
        <v>89</v>
      </c>
      <c r="M17" s="184">
        <v>81</v>
      </c>
      <c r="N17" s="184">
        <v>71</v>
      </c>
      <c r="O17" s="17"/>
    </row>
    <row r="18" spans="1:15" ht="15.75" x14ac:dyDescent="0.25">
      <c r="A18" s="38">
        <v>13</v>
      </c>
      <c r="B18" s="20" t="s">
        <v>45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2"/>
    </row>
    <row r="19" spans="1:15" ht="15.75" x14ac:dyDescent="0.25">
      <c r="A19" s="38">
        <v>14</v>
      </c>
      <c r="B19" s="20" t="s">
        <v>46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2"/>
    </row>
    <row r="20" spans="1:15" ht="15.75" x14ac:dyDescent="0.25">
      <c r="A20" s="38">
        <v>15</v>
      </c>
      <c r="B20" s="20" t="s">
        <v>47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2"/>
    </row>
    <row r="21" spans="1:15" ht="15.75" x14ac:dyDescent="0.25">
      <c r="A21" s="38">
        <v>16</v>
      </c>
      <c r="B21" s="20" t="s">
        <v>48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2"/>
    </row>
    <row r="22" spans="1:15" ht="15.75" x14ac:dyDescent="0.25">
      <c r="A22" s="38">
        <v>17</v>
      </c>
      <c r="B22" s="20" t="s">
        <v>49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2"/>
    </row>
    <row r="23" spans="1:15" ht="15.75" x14ac:dyDescent="0.25">
      <c r="A23" s="38">
        <v>18</v>
      </c>
      <c r="B23" s="20" t="s">
        <v>50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2"/>
    </row>
    <row r="24" spans="1:15" ht="15.75" x14ac:dyDescent="0.25">
      <c r="A24" s="38">
        <v>19</v>
      </c>
      <c r="B24" s="20" t="s">
        <v>51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2"/>
    </row>
    <row r="25" spans="1:15" ht="15.75" x14ac:dyDescent="0.25">
      <c r="A25" s="38">
        <v>20</v>
      </c>
      <c r="B25" s="20" t="s">
        <v>52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2"/>
    </row>
    <row r="26" spans="1:15" ht="15.75" x14ac:dyDescent="0.25">
      <c r="A26" s="38">
        <v>21</v>
      </c>
      <c r="B26" s="20" t="s">
        <v>53</v>
      </c>
      <c r="C26" s="184">
        <v>231</v>
      </c>
      <c r="D26" s="184">
        <v>48</v>
      </c>
      <c r="E26" s="184">
        <v>51</v>
      </c>
      <c r="F26" s="184">
        <v>36</v>
      </c>
      <c r="G26" s="184">
        <v>40</v>
      </c>
      <c r="H26" s="184">
        <v>17</v>
      </c>
      <c r="I26" s="184">
        <v>9</v>
      </c>
      <c r="J26" s="184">
        <v>9</v>
      </c>
      <c r="K26" s="184">
        <v>9</v>
      </c>
      <c r="L26" s="184">
        <v>12</v>
      </c>
      <c r="M26" s="184">
        <v>0</v>
      </c>
      <c r="N26" s="184">
        <v>0</v>
      </c>
      <c r="O26" s="17"/>
    </row>
    <row r="27" spans="1:15" ht="15.75" x14ac:dyDescent="0.25">
      <c r="A27" s="38">
        <v>22</v>
      </c>
      <c r="B27" s="20" t="s">
        <v>54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7"/>
    </row>
    <row r="28" spans="1:15" ht="15.75" x14ac:dyDescent="0.25">
      <c r="A28" s="38">
        <v>23</v>
      </c>
      <c r="B28" s="20" t="s">
        <v>55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2"/>
    </row>
    <row r="29" spans="1:15" ht="15.75" x14ac:dyDescent="0.25">
      <c r="A29" s="38">
        <v>24</v>
      </c>
      <c r="B29" s="20" t="s">
        <v>56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2"/>
    </row>
    <row r="30" spans="1:15" ht="15.75" x14ac:dyDescent="0.25">
      <c r="A30" s="38">
        <v>25</v>
      </c>
      <c r="B30" s="20" t="s">
        <v>274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2"/>
    </row>
    <row r="31" spans="1:15" s="41" customFormat="1" ht="15.75" x14ac:dyDescent="0.25">
      <c r="A31" s="308" t="s">
        <v>78</v>
      </c>
      <c r="B31" s="332"/>
      <c r="C31" s="185">
        <v>1697</v>
      </c>
      <c r="D31" s="158">
        <v>208</v>
      </c>
      <c r="E31" s="158">
        <v>195</v>
      </c>
      <c r="F31" s="158">
        <v>170</v>
      </c>
      <c r="G31" s="158">
        <v>179</v>
      </c>
      <c r="H31" s="158">
        <v>175</v>
      </c>
      <c r="I31" s="158">
        <v>148</v>
      </c>
      <c r="J31" s="158">
        <v>146</v>
      </c>
      <c r="K31" s="158">
        <v>139</v>
      </c>
      <c r="L31" s="158">
        <v>141</v>
      </c>
      <c r="M31" s="158">
        <v>112</v>
      </c>
      <c r="N31" s="158">
        <v>84</v>
      </c>
      <c r="O31" s="77">
        <v>0</v>
      </c>
    </row>
    <row r="34" spans="3:16" x14ac:dyDescent="0.25"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</sheetData>
  <mergeCells count="7">
    <mergeCell ref="A2:F2"/>
    <mergeCell ref="A1:O1"/>
    <mergeCell ref="A31:B31"/>
    <mergeCell ref="A3:A4"/>
    <mergeCell ref="B3:B4"/>
    <mergeCell ref="C3:C4"/>
    <mergeCell ref="D3:O3"/>
  </mergeCells>
  <pageMargins left="0.31496062992125984" right="0.11811023622047245" top="0.74803149606299213" bottom="0.74803149606299213" header="0.31496062992125984" footer="0.31496062992125984"/>
  <pageSetup paperSize="9" pageOrder="overThenDown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defaultRowHeight="15" x14ac:dyDescent="0.25"/>
  <cols>
    <col min="1" max="1" width="4.28515625" style="5" customWidth="1"/>
    <col min="2" max="2" width="17.28515625" style="1" customWidth="1"/>
    <col min="3" max="3" width="10.7109375" style="1" customWidth="1"/>
    <col min="4" max="15" width="9.7109375" style="1" customWidth="1"/>
    <col min="16" max="16384" width="9.140625" style="1"/>
  </cols>
  <sheetData>
    <row r="1" spans="1:17" s="43" customFormat="1" ht="15" customHeight="1" x14ac:dyDescent="0.25">
      <c r="A1" s="344" t="s">
        <v>395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2.75" customHeight="1" x14ac:dyDescent="0.25">
      <c r="A2" s="336"/>
      <c r="B2" s="323"/>
      <c r="C2" s="323"/>
      <c r="D2" s="323"/>
      <c r="E2" s="323"/>
      <c r="F2" s="323"/>
    </row>
    <row r="3" spans="1:17" s="55" customFormat="1" x14ac:dyDescent="0.2">
      <c r="A3" s="304" t="s">
        <v>82</v>
      </c>
      <c r="B3" s="341" t="s">
        <v>157</v>
      </c>
      <c r="C3" s="345" t="s">
        <v>394</v>
      </c>
      <c r="D3" s="328" t="s">
        <v>65</v>
      </c>
      <c r="E3" s="329"/>
      <c r="F3" s="329"/>
      <c r="G3" s="329"/>
      <c r="H3" s="329"/>
      <c r="I3" s="329"/>
      <c r="J3" s="330"/>
      <c r="K3" s="330"/>
      <c r="L3" s="330"/>
      <c r="M3" s="330"/>
      <c r="N3" s="330"/>
      <c r="O3" s="330"/>
    </row>
    <row r="4" spans="1:17" s="58" customFormat="1" ht="39" customHeight="1" x14ac:dyDescent="0.2">
      <c r="A4" s="305"/>
      <c r="B4" s="311"/>
      <c r="C4" s="346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8" t="s">
        <v>95</v>
      </c>
      <c r="M4" s="128" t="s">
        <v>96</v>
      </c>
      <c r="N4" s="128" t="s">
        <v>97</v>
      </c>
      <c r="O4" s="128" t="s">
        <v>98</v>
      </c>
    </row>
    <row r="5" spans="1:17" s="58" customFormat="1" ht="12.75" x14ac:dyDescent="0.2">
      <c r="A5" s="53" t="s">
        <v>84</v>
      </c>
      <c r="B5" s="57" t="s">
        <v>85</v>
      </c>
      <c r="C5" s="7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</row>
    <row r="6" spans="1:17" x14ac:dyDescent="0.25">
      <c r="A6" s="38">
        <v>1</v>
      </c>
      <c r="B6" s="20" t="s">
        <v>33</v>
      </c>
      <c r="C6" s="147">
        <v>406</v>
      </c>
      <c r="D6" s="147">
        <v>0</v>
      </c>
      <c r="E6" s="147">
        <v>57</v>
      </c>
      <c r="F6" s="147">
        <v>38</v>
      </c>
      <c r="G6" s="147">
        <v>55</v>
      </c>
      <c r="H6" s="147">
        <v>26</v>
      </c>
      <c r="I6" s="147">
        <v>48</v>
      </c>
      <c r="J6" s="147">
        <v>48</v>
      </c>
      <c r="K6" s="147">
        <v>62</v>
      </c>
      <c r="L6" s="147">
        <v>37</v>
      </c>
      <c r="M6" s="147">
        <v>15</v>
      </c>
      <c r="N6" s="147">
        <v>20</v>
      </c>
      <c r="O6" s="147">
        <v>0</v>
      </c>
    </row>
    <row r="7" spans="1:17" x14ac:dyDescent="0.25">
      <c r="A7" s="38">
        <v>2</v>
      </c>
      <c r="B7" s="20" t="s">
        <v>34</v>
      </c>
      <c r="C7" s="147">
        <v>56</v>
      </c>
      <c r="D7" s="147">
        <v>0</v>
      </c>
      <c r="E7" s="147">
        <v>0</v>
      </c>
      <c r="F7" s="147">
        <v>18</v>
      </c>
      <c r="G7" s="147">
        <v>19</v>
      </c>
      <c r="H7" s="147">
        <v>0</v>
      </c>
      <c r="I7" s="147">
        <v>0</v>
      </c>
      <c r="J7" s="147">
        <v>0</v>
      </c>
      <c r="K7" s="147">
        <v>11</v>
      </c>
      <c r="L7" s="147">
        <v>8</v>
      </c>
      <c r="M7" s="147">
        <v>0</v>
      </c>
      <c r="N7" s="147">
        <v>0</v>
      </c>
      <c r="O7" s="147">
        <v>0</v>
      </c>
    </row>
    <row r="8" spans="1:17" x14ac:dyDescent="0.25">
      <c r="A8" s="38">
        <v>3</v>
      </c>
      <c r="B8" s="20" t="s">
        <v>35</v>
      </c>
      <c r="C8" s="177">
        <v>47181</v>
      </c>
      <c r="D8" s="177">
        <v>1774</v>
      </c>
      <c r="E8" s="177">
        <v>2700</v>
      </c>
      <c r="F8" s="177">
        <v>5981</v>
      </c>
      <c r="G8" s="177">
        <v>6239</v>
      </c>
      <c r="H8" s="177">
        <v>5100</v>
      </c>
      <c r="I8" s="177">
        <v>4878</v>
      </c>
      <c r="J8" s="177">
        <v>5684</v>
      </c>
      <c r="K8" s="177">
        <v>5153</v>
      </c>
      <c r="L8" s="177">
        <v>4961</v>
      </c>
      <c r="M8" s="177">
        <v>2235</v>
      </c>
      <c r="N8" s="177">
        <v>2476</v>
      </c>
      <c r="O8" s="147">
        <v>0</v>
      </c>
    </row>
    <row r="9" spans="1:17" x14ac:dyDescent="0.25">
      <c r="A9" s="38">
        <v>4</v>
      </c>
      <c r="B9" s="20" t="s">
        <v>36</v>
      </c>
      <c r="C9" s="177">
        <v>30808</v>
      </c>
      <c r="D9" s="177">
        <v>98</v>
      </c>
      <c r="E9" s="177">
        <v>195</v>
      </c>
      <c r="F9" s="177">
        <v>3620</v>
      </c>
      <c r="G9" s="177">
        <v>4515</v>
      </c>
      <c r="H9" s="177">
        <v>3077</v>
      </c>
      <c r="I9" s="177">
        <v>3062</v>
      </c>
      <c r="J9" s="177">
        <v>4965</v>
      </c>
      <c r="K9" s="177">
        <v>4623</v>
      </c>
      <c r="L9" s="177">
        <v>4327</v>
      </c>
      <c r="M9" s="177">
        <v>815</v>
      </c>
      <c r="N9" s="177">
        <v>1445</v>
      </c>
      <c r="O9" s="147">
        <v>66</v>
      </c>
    </row>
    <row r="10" spans="1:17" x14ac:dyDescent="0.25">
      <c r="A10" s="38">
        <v>5</v>
      </c>
      <c r="B10" s="20" t="s">
        <v>37</v>
      </c>
      <c r="C10" s="147">
        <v>299</v>
      </c>
      <c r="D10" s="147">
        <v>0</v>
      </c>
      <c r="E10" s="147">
        <v>0</v>
      </c>
      <c r="F10" s="147">
        <v>22</v>
      </c>
      <c r="G10" s="147">
        <v>53</v>
      </c>
      <c r="H10" s="147">
        <v>22</v>
      </c>
      <c r="I10" s="147">
        <v>21</v>
      </c>
      <c r="J10" s="147">
        <v>56</v>
      </c>
      <c r="K10" s="147">
        <v>57</v>
      </c>
      <c r="L10" s="147">
        <v>49</v>
      </c>
      <c r="M10" s="147">
        <v>19</v>
      </c>
      <c r="N10" s="147">
        <v>0</v>
      </c>
      <c r="O10" s="147">
        <v>0</v>
      </c>
    </row>
    <row r="11" spans="1:17" x14ac:dyDescent="0.25">
      <c r="A11" s="38">
        <v>6</v>
      </c>
      <c r="B11" s="20" t="s">
        <v>38</v>
      </c>
      <c r="C11" s="177">
        <v>1132</v>
      </c>
      <c r="D11" s="177">
        <v>74</v>
      </c>
      <c r="E11" s="177">
        <v>70</v>
      </c>
      <c r="F11" s="177">
        <v>65</v>
      </c>
      <c r="G11" s="177">
        <v>114</v>
      </c>
      <c r="H11" s="177">
        <v>88</v>
      </c>
      <c r="I11" s="177">
        <v>138</v>
      </c>
      <c r="J11" s="177">
        <v>165</v>
      </c>
      <c r="K11" s="177">
        <v>151</v>
      </c>
      <c r="L11" s="177">
        <v>114</v>
      </c>
      <c r="M11" s="177">
        <v>75</v>
      </c>
      <c r="N11" s="177">
        <v>78</v>
      </c>
      <c r="O11" s="147">
        <v>0</v>
      </c>
    </row>
    <row r="12" spans="1:17" x14ac:dyDescent="0.25">
      <c r="A12" s="38">
        <v>7</v>
      </c>
      <c r="B12" s="20" t="s">
        <v>39</v>
      </c>
      <c r="C12" s="177">
        <v>32810</v>
      </c>
      <c r="D12" s="177">
        <v>1482</v>
      </c>
      <c r="E12" s="177">
        <v>2306</v>
      </c>
      <c r="F12" s="177">
        <v>3707</v>
      </c>
      <c r="G12" s="177">
        <v>3899</v>
      </c>
      <c r="H12" s="177">
        <v>3559</v>
      </c>
      <c r="I12" s="177">
        <v>3766</v>
      </c>
      <c r="J12" s="177">
        <v>3768</v>
      </c>
      <c r="K12" s="177">
        <v>3403</v>
      </c>
      <c r="L12" s="177">
        <v>3158</v>
      </c>
      <c r="M12" s="177">
        <v>1746</v>
      </c>
      <c r="N12" s="177">
        <v>2016</v>
      </c>
      <c r="O12" s="147">
        <v>0</v>
      </c>
    </row>
    <row r="13" spans="1:17" x14ac:dyDescent="0.25">
      <c r="A13" s="38">
        <v>8</v>
      </c>
      <c r="B13" s="20" t="s">
        <v>40</v>
      </c>
      <c r="C13" s="147">
        <v>398</v>
      </c>
      <c r="D13" s="147">
        <v>20</v>
      </c>
      <c r="E13" s="147">
        <v>37</v>
      </c>
      <c r="F13" s="147">
        <v>38</v>
      </c>
      <c r="G13" s="147">
        <v>40</v>
      </c>
      <c r="H13" s="147">
        <v>45</v>
      </c>
      <c r="I13" s="147">
        <v>54</v>
      </c>
      <c r="J13" s="147">
        <v>37</v>
      </c>
      <c r="K13" s="147">
        <v>36</v>
      </c>
      <c r="L13" s="147">
        <v>43</v>
      </c>
      <c r="M13" s="147">
        <v>20</v>
      </c>
      <c r="N13" s="147">
        <v>28</v>
      </c>
      <c r="O13" s="147">
        <v>0</v>
      </c>
    </row>
    <row r="14" spans="1:17" x14ac:dyDescent="0.25">
      <c r="A14" s="38">
        <v>9</v>
      </c>
      <c r="B14" s="20" t="s">
        <v>41</v>
      </c>
      <c r="C14" s="147">
        <v>443</v>
      </c>
      <c r="D14" s="147">
        <v>0</v>
      </c>
      <c r="E14" s="147">
        <v>29</v>
      </c>
      <c r="F14" s="147">
        <v>36</v>
      </c>
      <c r="G14" s="147">
        <v>46</v>
      </c>
      <c r="H14" s="147">
        <v>24</v>
      </c>
      <c r="I14" s="147">
        <v>39</v>
      </c>
      <c r="J14" s="147">
        <v>64</v>
      </c>
      <c r="K14" s="147">
        <v>62</v>
      </c>
      <c r="L14" s="147">
        <v>82</v>
      </c>
      <c r="M14" s="147">
        <v>32</v>
      </c>
      <c r="N14" s="147">
        <v>29</v>
      </c>
      <c r="O14" s="147">
        <v>0</v>
      </c>
    </row>
    <row r="15" spans="1:17" x14ac:dyDescent="0.25">
      <c r="A15" s="38">
        <v>10</v>
      </c>
      <c r="B15" s="20" t="s">
        <v>42</v>
      </c>
      <c r="C15" s="177">
        <v>1108</v>
      </c>
      <c r="D15" s="177">
        <v>102</v>
      </c>
      <c r="E15" s="177">
        <v>106</v>
      </c>
      <c r="F15" s="177">
        <v>111</v>
      </c>
      <c r="G15" s="177">
        <v>122</v>
      </c>
      <c r="H15" s="177">
        <v>93</v>
      </c>
      <c r="I15" s="177">
        <v>115</v>
      </c>
      <c r="J15" s="177">
        <v>87</v>
      </c>
      <c r="K15" s="177">
        <v>102</v>
      </c>
      <c r="L15" s="177">
        <v>149</v>
      </c>
      <c r="M15" s="177">
        <v>72</v>
      </c>
      <c r="N15" s="147">
        <v>49</v>
      </c>
      <c r="O15" s="147">
        <v>0</v>
      </c>
    </row>
    <row r="16" spans="1:17" x14ac:dyDescent="0.25">
      <c r="A16" s="38">
        <v>11</v>
      </c>
      <c r="B16" s="20" t="s">
        <v>43</v>
      </c>
      <c r="C16" s="177">
        <v>13238</v>
      </c>
      <c r="D16" s="177">
        <v>296</v>
      </c>
      <c r="E16" s="177">
        <v>586</v>
      </c>
      <c r="F16" s="177">
        <v>1419</v>
      </c>
      <c r="G16" s="177">
        <v>1553</v>
      </c>
      <c r="H16" s="177">
        <v>1447</v>
      </c>
      <c r="I16" s="177">
        <v>1476</v>
      </c>
      <c r="J16" s="177">
        <v>1850</v>
      </c>
      <c r="K16" s="177">
        <v>1668</v>
      </c>
      <c r="L16" s="177">
        <v>1504</v>
      </c>
      <c r="M16" s="177">
        <v>692</v>
      </c>
      <c r="N16" s="147">
        <v>747</v>
      </c>
      <c r="O16" s="147">
        <v>0</v>
      </c>
    </row>
    <row r="17" spans="1:15" x14ac:dyDescent="0.25">
      <c r="A17" s="38">
        <v>12</v>
      </c>
      <c r="B17" s="20" t="s">
        <v>44</v>
      </c>
      <c r="C17" s="177">
        <v>1737</v>
      </c>
      <c r="D17" s="147">
        <v>116</v>
      </c>
      <c r="E17" s="147">
        <v>177</v>
      </c>
      <c r="F17" s="147">
        <v>186</v>
      </c>
      <c r="G17" s="147">
        <v>188</v>
      </c>
      <c r="H17" s="147">
        <v>165</v>
      </c>
      <c r="I17" s="147">
        <v>217</v>
      </c>
      <c r="J17" s="147">
        <v>191</v>
      </c>
      <c r="K17" s="147">
        <v>165</v>
      </c>
      <c r="L17" s="147">
        <v>188</v>
      </c>
      <c r="M17" s="147">
        <v>53</v>
      </c>
      <c r="N17" s="147">
        <v>91</v>
      </c>
      <c r="O17" s="147">
        <v>0</v>
      </c>
    </row>
    <row r="18" spans="1:15" x14ac:dyDescent="0.25">
      <c r="A18" s="38">
        <v>13</v>
      </c>
      <c r="B18" s="20" t="s">
        <v>45</v>
      </c>
      <c r="C18" s="177">
        <v>7548</v>
      </c>
      <c r="D18" s="147">
        <v>476</v>
      </c>
      <c r="E18" s="147">
        <v>583</v>
      </c>
      <c r="F18" s="147">
        <v>818</v>
      </c>
      <c r="G18" s="147">
        <v>861</v>
      </c>
      <c r="H18" s="147">
        <v>876</v>
      </c>
      <c r="I18" s="147">
        <v>847</v>
      </c>
      <c r="J18" s="147">
        <v>799</v>
      </c>
      <c r="K18" s="147">
        <v>742</v>
      </c>
      <c r="L18" s="147">
        <v>740</v>
      </c>
      <c r="M18" s="147">
        <v>414</v>
      </c>
      <c r="N18" s="147">
        <v>392</v>
      </c>
      <c r="O18" s="147">
        <v>0</v>
      </c>
    </row>
    <row r="19" spans="1:15" x14ac:dyDescent="0.25">
      <c r="A19" s="38">
        <v>14</v>
      </c>
      <c r="B19" s="20" t="s">
        <v>46</v>
      </c>
      <c r="C19" s="177">
        <v>64963</v>
      </c>
      <c r="D19" s="177">
        <v>3200</v>
      </c>
      <c r="E19" s="177">
        <v>3693</v>
      </c>
      <c r="F19" s="177">
        <v>7757</v>
      </c>
      <c r="G19" s="177">
        <v>7975</v>
      </c>
      <c r="H19" s="177">
        <v>7702</v>
      </c>
      <c r="I19" s="177">
        <v>7504</v>
      </c>
      <c r="J19" s="177">
        <v>7484</v>
      </c>
      <c r="K19" s="177">
        <v>6778</v>
      </c>
      <c r="L19" s="177">
        <v>6623</v>
      </c>
      <c r="M19" s="177">
        <v>3357</v>
      </c>
      <c r="N19" s="177">
        <v>2890</v>
      </c>
      <c r="O19" s="147">
        <v>0</v>
      </c>
    </row>
    <row r="20" spans="1:15" x14ac:dyDescent="0.25">
      <c r="A20" s="38">
        <v>15</v>
      </c>
      <c r="B20" s="20" t="s">
        <v>47</v>
      </c>
      <c r="C20" s="147">
        <v>348</v>
      </c>
      <c r="D20" s="147">
        <v>0</v>
      </c>
      <c r="E20" s="147">
        <v>35</v>
      </c>
      <c r="F20" s="147">
        <v>51</v>
      </c>
      <c r="G20" s="147">
        <v>39</v>
      </c>
      <c r="H20" s="147">
        <v>17</v>
      </c>
      <c r="I20" s="147">
        <v>32</v>
      </c>
      <c r="J20" s="147">
        <v>41</v>
      </c>
      <c r="K20" s="147">
        <v>46</v>
      </c>
      <c r="L20" s="147">
        <v>36</v>
      </c>
      <c r="M20" s="147">
        <v>18</v>
      </c>
      <c r="N20" s="147">
        <v>33</v>
      </c>
      <c r="O20" s="147">
        <v>0</v>
      </c>
    </row>
    <row r="21" spans="1:15" x14ac:dyDescent="0.25">
      <c r="A21" s="38">
        <v>16</v>
      </c>
      <c r="B21" s="20" t="s">
        <v>48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</row>
    <row r="22" spans="1:15" x14ac:dyDescent="0.25">
      <c r="A22" s="38">
        <v>17</v>
      </c>
      <c r="B22" s="20" t="s">
        <v>49</v>
      </c>
      <c r="C22" s="177">
        <v>1075</v>
      </c>
      <c r="D22" s="147">
        <v>0</v>
      </c>
      <c r="E22" s="147">
        <v>12</v>
      </c>
      <c r="F22" s="147">
        <v>84</v>
      </c>
      <c r="G22" s="147">
        <v>97</v>
      </c>
      <c r="H22" s="147">
        <v>71</v>
      </c>
      <c r="I22" s="147">
        <v>49</v>
      </c>
      <c r="J22" s="147">
        <v>266</v>
      </c>
      <c r="K22" s="147">
        <v>176</v>
      </c>
      <c r="L22" s="147">
        <v>193</v>
      </c>
      <c r="M22" s="147">
        <v>50</v>
      </c>
      <c r="N22" s="147">
        <v>77</v>
      </c>
      <c r="O22" s="147">
        <v>0</v>
      </c>
    </row>
    <row r="23" spans="1:15" x14ac:dyDescent="0.25">
      <c r="A23" s="38">
        <v>18</v>
      </c>
      <c r="B23" s="20" t="s">
        <v>50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</row>
    <row r="24" spans="1:15" x14ac:dyDescent="0.25">
      <c r="A24" s="38">
        <v>19</v>
      </c>
      <c r="B24" s="20" t="s">
        <v>51</v>
      </c>
      <c r="C24" s="177">
        <v>60989</v>
      </c>
      <c r="D24" s="177">
        <v>3885</v>
      </c>
      <c r="E24" s="177">
        <v>5399</v>
      </c>
      <c r="F24" s="177">
        <v>6892</v>
      </c>
      <c r="G24" s="177">
        <v>6903</v>
      </c>
      <c r="H24" s="177">
        <v>7077</v>
      </c>
      <c r="I24" s="177">
        <v>6598</v>
      </c>
      <c r="J24" s="177">
        <v>6537</v>
      </c>
      <c r="K24" s="177">
        <v>5808</v>
      </c>
      <c r="L24" s="177">
        <v>5411</v>
      </c>
      <c r="M24" s="177">
        <v>3196</v>
      </c>
      <c r="N24" s="177">
        <v>3283</v>
      </c>
      <c r="O24" s="147">
        <v>0</v>
      </c>
    </row>
    <row r="25" spans="1:15" x14ac:dyDescent="0.25">
      <c r="A25" s="38">
        <v>20</v>
      </c>
      <c r="B25" s="20" t="s">
        <v>52</v>
      </c>
      <c r="C25" s="177">
        <v>8514</v>
      </c>
      <c r="D25" s="177">
        <v>210</v>
      </c>
      <c r="E25" s="177">
        <v>213</v>
      </c>
      <c r="F25" s="177">
        <v>1139</v>
      </c>
      <c r="G25" s="177">
        <v>1557</v>
      </c>
      <c r="H25" s="177">
        <v>450</v>
      </c>
      <c r="I25" s="177">
        <v>425</v>
      </c>
      <c r="J25" s="177">
        <v>1543</v>
      </c>
      <c r="K25" s="177">
        <v>1265</v>
      </c>
      <c r="L25" s="177">
        <v>1223</v>
      </c>
      <c r="M25" s="177">
        <v>205</v>
      </c>
      <c r="N25" s="177">
        <v>284</v>
      </c>
      <c r="O25" s="147">
        <v>0</v>
      </c>
    </row>
    <row r="26" spans="1:15" x14ac:dyDescent="0.25">
      <c r="A26" s="38">
        <v>21</v>
      </c>
      <c r="B26" s="20" t="s">
        <v>53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</row>
    <row r="27" spans="1:15" x14ac:dyDescent="0.25">
      <c r="A27" s="38">
        <v>22</v>
      </c>
      <c r="B27" s="20" t="s">
        <v>54</v>
      </c>
      <c r="C27" s="147">
        <v>730</v>
      </c>
      <c r="D27" s="147">
        <v>34</v>
      </c>
      <c r="E27" s="147">
        <v>50</v>
      </c>
      <c r="F27" s="147">
        <v>91</v>
      </c>
      <c r="G27" s="147">
        <v>91</v>
      </c>
      <c r="H27" s="147">
        <v>57</v>
      </c>
      <c r="I27" s="147">
        <v>91</v>
      </c>
      <c r="J27" s="147">
        <v>59</v>
      </c>
      <c r="K27" s="147">
        <v>79</v>
      </c>
      <c r="L27" s="147">
        <v>68</v>
      </c>
      <c r="M27" s="147">
        <v>59</v>
      </c>
      <c r="N27" s="147">
        <v>51</v>
      </c>
      <c r="O27" s="147">
        <v>0</v>
      </c>
    </row>
    <row r="28" spans="1:15" x14ac:dyDescent="0.25">
      <c r="A28" s="38">
        <v>23</v>
      </c>
      <c r="B28" s="20" t="s">
        <v>55</v>
      </c>
      <c r="C28" s="147">
        <v>191</v>
      </c>
      <c r="D28" s="147">
        <v>10</v>
      </c>
      <c r="E28" s="147">
        <v>23</v>
      </c>
      <c r="F28" s="147">
        <v>18</v>
      </c>
      <c r="G28" s="147">
        <v>26</v>
      </c>
      <c r="H28" s="147">
        <v>15</v>
      </c>
      <c r="I28" s="147">
        <v>32</v>
      </c>
      <c r="J28" s="147">
        <v>21</v>
      </c>
      <c r="K28" s="147">
        <v>14</v>
      </c>
      <c r="L28" s="147">
        <v>23</v>
      </c>
      <c r="M28" s="147">
        <v>0</v>
      </c>
      <c r="N28" s="147">
        <v>9</v>
      </c>
      <c r="O28" s="147">
        <v>0</v>
      </c>
    </row>
    <row r="29" spans="1:15" x14ac:dyDescent="0.25">
      <c r="A29" s="38">
        <v>24</v>
      </c>
      <c r="B29" s="20" t="s">
        <v>56</v>
      </c>
      <c r="C29" s="147">
        <v>284</v>
      </c>
      <c r="D29" s="147">
        <v>0</v>
      </c>
      <c r="E29" s="147">
        <v>24</v>
      </c>
      <c r="F29" s="147">
        <v>28</v>
      </c>
      <c r="G29" s="147">
        <v>33</v>
      </c>
      <c r="H29" s="147">
        <v>30</v>
      </c>
      <c r="I29" s="147">
        <v>22</v>
      </c>
      <c r="J29" s="147">
        <v>28</v>
      </c>
      <c r="K29" s="147">
        <v>35</v>
      </c>
      <c r="L29" s="147">
        <v>37</v>
      </c>
      <c r="M29" s="147">
        <v>19</v>
      </c>
      <c r="N29" s="147">
        <v>28</v>
      </c>
      <c r="O29" s="147">
        <v>0</v>
      </c>
    </row>
    <row r="30" spans="1:15" x14ac:dyDescent="0.25">
      <c r="A30" s="38">
        <v>25</v>
      </c>
      <c r="B30" s="20" t="s">
        <v>274</v>
      </c>
      <c r="C30" s="177">
        <v>6999</v>
      </c>
      <c r="D30" s="147">
        <v>545</v>
      </c>
      <c r="E30" s="147">
        <v>689</v>
      </c>
      <c r="F30" s="147">
        <v>702</v>
      </c>
      <c r="G30" s="147">
        <v>700</v>
      </c>
      <c r="H30" s="147">
        <v>732</v>
      </c>
      <c r="I30" s="147">
        <v>757</v>
      </c>
      <c r="J30" s="147">
        <v>689</v>
      </c>
      <c r="K30" s="147">
        <v>667</v>
      </c>
      <c r="L30" s="147">
        <v>656</v>
      </c>
      <c r="M30" s="147">
        <v>494</v>
      </c>
      <c r="N30" s="147">
        <v>368</v>
      </c>
      <c r="O30" s="147">
        <v>0</v>
      </c>
    </row>
    <row r="31" spans="1:15" s="55" customFormat="1" ht="15.75" x14ac:dyDescent="0.25">
      <c r="A31" s="302" t="s">
        <v>78</v>
      </c>
      <c r="B31" s="322"/>
      <c r="C31" s="178">
        <v>281257</v>
      </c>
      <c r="D31" s="178">
        <v>12322</v>
      </c>
      <c r="E31" s="178">
        <v>16984</v>
      </c>
      <c r="F31" s="178">
        <v>32821</v>
      </c>
      <c r="G31" s="178">
        <v>35125</v>
      </c>
      <c r="H31" s="178">
        <v>30673</v>
      </c>
      <c r="I31" s="178">
        <v>30171</v>
      </c>
      <c r="J31" s="178">
        <v>34382</v>
      </c>
      <c r="K31" s="178">
        <v>31103</v>
      </c>
      <c r="L31" s="178">
        <v>29630</v>
      </c>
      <c r="M31" s="178">
        <v>13586</v>
      </c>
      <c r="N31" s="178">
        <v>14394</v>
      </c>
      <c r="O31" s="76">
        <v>66</v>
      </c>
    </row>
  </sheetData>
  <mergeCells count="7">
    <mergeCell ref="A2:F2"/>
    <mergeCell ref="A1:O1"/>
    <mergeCell ref="D3:O3"/>
    <mergeCell ref="A31:B31"/>
    <mergeCell ref="A3:A4"/>
    <mergeCell ref="B3:B4"/>
    <mergeCell ref="C3:C4"/>
  </mergeCells>
  <pageMargins left="0.11811023622047245" right="0" top="0.74803149606299213" bottom="0.74803149606299213" header="0.31496062992125984" footer="0.31496062992125984"/>
  <pageSetup paperSize="9" orientation="landscape" r:id="rId1"/>
  <headerFooter>
    <oddHeader>&amp;L    
Кількість учнів, які навчаються російською мовою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defaultRowHeight="15" x14ac:dyDescent="0.25"/>
  <cols>
    <col min="1" max="1" width="4.28515625" style="5" customWidth="1"/>
    <col min="2" max="2" width="17.28515625" style="1" customWidth="1"/>
    <col min="3" max="3" width="10.7109375" style="1" customWidth="1"/>
    <col min="4" max="15" width="8.7109375" style="1" customWidth="1"/>
    <col min="16" max="16384" width="9.140625" style="1"/>
  </cols>
  <sheetData>
    <row r="1" spans="1:17" s="43" customFormat="1" x14ac:dyDescent="0.25">
      <c r="A1" s="347" t="s">
        <v>397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2" customHeight="1" x14ac:dyDescent="0.25">
      <c r="A2" s="336"/>
      <c r="B2" s="323"/>
      <c r="C2" s="323"/>
      <c r="D2" s="323"/>
      <c r="E2" s="323"/>
      <c r="F2" s="323"/>
    </row>
    <row r="3" spans="1:17" s="73" customFormat="1" ht="15.75" customHeight="1" x14ac:dyDescent="0.25">
      <c r="A3" s="316" t="s">
        <v>82</v>
      </c>
      <c r="B3" s="328" t="s">
        <v>157</v>
      </c>
      <c r="C3" s="342" t="s">
        <v>396</v>
      </c>
      <c r="D3" s="328" t="s">
        <v>65</v>
      </c>
      <c r="E3" s="329"/>
      <c r="F3" s="329"/>
      <c r="G3" s="329"/>
      <c r="H3" s="329"/>
      <c r="I3" s="329"/>
      <c r="J3" s="330"/>
      <c r="K3" s="330"/>
      <c r="L3" s="330"/>
      <c r="M3" s="330"/>
      <c r="N3" s="330"/>
      <c r="O3" s="330"/>
    </row>
    <row r="4" spans="1:17" s="73" customFormat="1" ht="42" customHeight="1" x14ac:dyDescent="0.25">
      <c r="A4" s="316"/>
      <c r="B4" s="297"/>
      <c r="C4" s="343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7" t="s">
        <v>95</v>
      </c>
      <c r="M4" s="128" t="s">
        <v>96</v>
      </c>
      <c r="N4" s="128" t="s">
        <v>97</v>
      </c>
      <c r="O4" s="128" t="s">
        <v>98</v>
      </c>
    </row>
    <row r="5" spans="1:17" s="73" customFormat="1" ht="12.75" x14ac:dyDescent="0.25">
      <c r="A5" s="57" t="s">
        <v>84</v>
      </c>
      <c r="B5" s="57" t="s">
        <v>85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4">
        <v>6</v>
      </c>
      <c r="I5" s="74">
        <v>7</v>
      </c>
      <c r="J5" s="74">
        <v>8</v>
      </c>
      <c r="K5" s="74">
        <v>9</v>
      </c>
      <c r="L5" s="74">
        <v>10</v>
      </c>
      <c r="M5" s="74">
        <v>11</v>
      </c>
      <c r="N5" s="74">
        <v>12</v>
      </c>
      <c r="O5" s="74">
        <v>13</v>
      </c>
    </row>
    <row r="6" spans="1:17" x14ac:dyDescent="0.25">
      <c r="A6" s="38">
        <v>1</v>
      </c>
      <c r="B6" s="20" t="s">
        <v>33</v>
      </c>
      <c r="C6" s="152">
        <v>0</v>
      </c>
      <c r="D6" s="152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</row>
    <row r="7" spans="1:17" x14ac:dyDescent="0.25">
      <c r="A7" s="114">
        <v>2</v>
      </c>
      <c r="B7" s="20" t="s">
        <v>34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</row>
    <row r="8" spans="1:17" x14ac:dyDescent="0.25">
      <c r="A8" s="114">
        <v>3</v>
      </c>
      <c r="B8" s="20" t="s">
        <v>35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</row>
    <row r="9" spans="1:17" x14ac:dyDescent="0.25">
      <c r="A9" s="114">
        <v>4</v>
      </c>
      <c r="B9" s="20" t="s">
        <v>36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</row>
    <row r="10" spans="1:17" x14ac:dyDescent="0.25">
      <c r="A10" s="114">
        <v>5</v>
      </c>
      <c r="B10" s="20" t="s">
        <v>37</v>
      </c>
      <c r="C10" s="152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</row>
    <row r="11" spans="1:17" x14ac:dyDescent="0.25">
      <c r="A11" s="114">
        <v>6</v>
      </c>
      <c r="B11" s="20" t="s">
        <v>38</v>
      </c>
      <c r="C11" s="177">
        <v>2591</v>
      </c>
      <c r="D11" s="147">
        <v>226</v>
      </c>
      <c r="E11" s="147">
        <v>244</v>
      </c>
      <c r="F11" s="147">
        <v>248</v>
      </c>
      <c r="G11" s="147">
        <v>279</v>
      </c>
      <c r="H11" s="147">
        <v>289</v>
      </c>
      <c r="I11" s="147">
        <v>263</v>
      </c>
      <c r="J11" s="147">
        <v>278</v>
      </c>
      <c r="K11" s="147">
        <v>271</v>
      </c>
      <c r="L11" s="147">
        <v>230</v>
      </c>
      <c r="M11" s="147">
        <v>148</v>
      </c>
      <c r="N11" s="147">
        <v>115</v>
      </c>
      <c r="O11" s="152">
        <v>0</v>
      </c>
    </row>
    <row r="12" spans="1:17" x14ac:dyDescent="0.25">
      <c r="A12" s="114">
        <v>7</v>
      </c>
      <c r="B12" s="20" t="s">
        <v>39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</row>
    <row r="13" spans="1:17" x14ac:dyDescent="0.25">
      <c r="A13" s="114">
        <v>8</v>
      </c>
      <c r="B13" s="20" t="s">
        <v>40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</row>
    <row r="14" spans="1:17" x14ac:dyDescent="0.25">
      <c r="A14" s="114">
        <v>9</v>
      </c>
      <c r="B14" s="20" t="s">
        <v>41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</row>
    <row r="15" spans="1:17" x14ac:dyDescent="0.25">
      <c r="A15" s="114">
        <v>10</v>
      </c>
      <c r="B15" s="20" t="s">
        <v>42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2">
        <v>0</v>
      </c>
    </row>
    <row r="16" spans="1:17" x14ac:dyDescent="0.25">
      <c r="A16" s="114">
        <v>11</v>
      </c>
      <c r="B16" s="20" t="s">
        <v>43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</row>
    <row r="17" spans="1:15" x14ac:dyDescent="0.25">
      <c r="A17" s="114">
        <v>12</v>
      </c>
      <c r="B17" s="20" t="s">
        <v>44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</row>
    <row r="18" spans="1:15" x14ac:dyDescent="0.25">
      <c r="A18" s="114">
        <v>13</v>
      </c>
      <c r="B18" s="20" t="s">
        <v>45</v>
      </c>
      <c r="C18" s="152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  <c r="N18" s="152">
        <v>0</v>
      </c>
      <c r="O18" s="152">
        <v>0</v>
      </c>
    </row>
    <row r="19" spans="1:15" x14ac:dyDescent="0.25">
      <c r="A19" s="114">
        <v>14</v>
      </c>
      <c r="B19" s="20" t="s">
        <v>46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</row>
    <row r="20" spans="1:15" x14ac:dyDescent="0.25">
      <c r="A20" s="114">
        <v>15</v>
      </c>
      <c r="B20" s="20" t="s">
        <v>47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</row>
    <row r="21" spans="1:15" x14ac:dyDescent="0.25">
      <c r="A21" s="114">
        <v>16</v>
      </c>
      <c r="B21" s="20" t="s">
        <v>48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</row>
    <row r="22" spans="1:15" x14ac:dyDescent="0.25">
      <c r="A22" s="114">
        <v>17</v>
      </c>
      <c r="B22" s="20" t="s">
        <v>49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</row>
    <row r="23" spans="1:15" x14ac:dyDescent="0.25">
      <c r="A23" s="114">
        <v>18</v>
      </c>
      <c r="B23" s="20" t="s">
        <v>50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</row>
    <row r="24" spans="1:15" x14ac:dyDescent="0.25">
      <c r="A24" s="114">
        <v>19</v>
      </c>
      <c r="B24" s="20" t="s">
        <v>51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</row>
    <row r="25" spans="1:15" x14ac:dyDescent="0.25">
      <c r="A25" s="114">
        <v>20</v>
      </c>
      <c r="B25" s="20" t="s">
        <v>52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</row>
    <row r="26" spans="1:15" x14ac:dyDescent="0.25">
      <c r="A26" s="114">
        <v>21</v>
      </c>
      <c r="B26" s="20" t="s">
        <v>53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</row>
    <row r="27" spans="1:15" x14ac:dyDescent="0.25">
      <c r="A27" s="114">
        <v>22</v>
      </c>
      <c r="B27" s="20" t="s">
        <v>54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</row>
    <row r="28" spans="1:15" x14ac:dyDescent="0.25">
      <c r="A28" s="114">
        <v>23</v>
      </c>
      <c r="B28" s="20" t="s">
        <v>55</v>
      </c>
      <c r="C28" s="177">
        <v>13518</v>
      </c>
      <c r="D28" s="177">
        <v>1395</v>
      </c>
      <c r="E28" s="177">
        <v>1444</v>
      </c>
      <c r="F28" s="177">
        <v>1398</v>
      </c>
      <c r="G28" s="177">
        <v>1369</v>
      </c>
      <c r="H28" s="177">
        <v>1324</v>
      </c>
      <c r="I28" s="177">
        <v>1251</v>
      </c>
      <c r="J28" s="177">
        <v>1189</v>
      </c>
      <c r="K28" s="177">
        <v>1195</v>
      </c>
      <c r="L28" s="177">
        <v>1273</v>
      </c>
      <c r="M28" s="177">
        <v>843</v>
      </c>
      <c r="N28" s="177">
        <v>837</v>
      </c>
      <c r="O28" s="152">
        <v>0</v>
      </c>
    </row>
    <row r="29" spans="1:15" x14ac:dyDescent="0.25">
      <c r="A29" s="114">
        <v>24</v>
      </c>
      <c r="B29" s="20" t="s">
        <v>56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</row>
    <row r="30" spans="1:15" x14ac:dyDescent="0.25">
      <c r="A30" s="114">
        <v>25</v>
      </c>
      <c r="B30" s="20" t="s">
        <v>274</v>
      </c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</row>
    <row r="31" spans="1:15" s="43" customFormat="1" ht="15.75" x14ac:dyDescent="0.25">
      <c r="A31" s="308" t="s">
        <v>78</v>
      </c>
      <c r="B31" s="332"/>
      <c r="C31" s="238">
        <v>16109</v>
      </c>
      <c r="D31" s="238">
        <v>1621</v>
      </c>
      <c r="E31" s="238">
        <v>1688</v>
      </c>
      <c r="F31" s="238">
        <v>1646</v>
      </c>
      <c r="G31" s="238">
        <v>1648</v>
      </c>
      <c r="H31" s="238">
        <v>1613</v>
      </c>
      <c r="I31" s="238">
        <v>1514</v>
      </c>
      <c r="J31" s="238">
        <v>1467</v>
      </c>
      <c r="K31" s="238">
        <v>1466</v>
      </c>
      <c r="L31" s="238">
        <v>1503</v>
      </c>
      <c r="M31" s="238">
        <v>991</v>
      </c>
      <c r="N31" s="238">
        <v>952</v>
      </c>
      <c r="O31" s="143">
        <v>0</v>
      </c>
    </row>
    <row r="33" spans="3:7" x14ac:dyDescent="0.25">
      <c r="C33" s="26"/>
      <c r="D33" s="26"/>
      <c r="E33" s="26"/>
      <c r="F33" s="26"/>
      <c r="G33" s="26"/>
    </row>
    <row r="34" spans="3:7" x14ac:dyDescent="0.25">
      <c r="C34"/>
      <c r="D34"/>
      <c r="E34"/>
      <c r="F34"/>
    </row>
    <row r="37" spans="3:7" x14ac:dyDescent="0.25">
      <c r="C37" s="26"/>
      <c r="D37" s="26"/>
      <c r="E37" s="26"/>
      <c r="F37" s="26"/>
    </row>
    <row r="38" spans="3:7" x14ac:dyDescent="0.25">
      <c r="C38"/>
      <c r="D38"/>
      <c r="E38"/>
      <c r="F38"/>
      <c r="G38"/>
    </row>
  </sheetData>
  <mergeCells count="7">
    <mergeCell ref="A2:F2"/>
    <mergeCell ref="A1:O1"/>
    <mergeCell ref="D3:O3"/>
    <mergeCell ref="A31:B31"/>
    <mergeCell ref="A3:A4"/>
    <mergeCell ref="B3:B4"/>
    <mergeCell ref="C3:C4"/>
  </mergeCells>
  <pageMargins left="0.31496062992125984" right="0.11811023622047245" top="0.74803149606299213" bottom="0.74803149606299213" header="0.31496062992125984" footer="0.31496062992125984"/>
  <pageSetup paperSize="9" pageOrder="overThenDown" orientation="landscape" r:id="rId1"/>
  <headerFooter>
    <oddHeader>&amp;LКількість учнів, які навчаються румунською мовою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4.28515625" style="5" customWidth="1"/>
    <col min="2" max="2" width="17.140625" style="1" customWidth="1"/>
    <col min="3" max="9" width="10.7109375" style="1" customWidth="1"/>
    <col min="10" max="16384" width="9.140625" style="1"/>
  </cols>
  <sheetData>
    <row r="1" spans="1:11" ht="15.75" x14ac:dyDescent="0.25">
      <c r="A1" s="301" t="s">
        <v>115</v>
      </c>
      <c r="B1" s="285"/>
      <c r="C1" s="285"/>
      <c r="D1" s="285"/>
      <c r="E1" s="285"/>
      <c r="F1" s="285"/>
      <c r="G1" s="285"/>
      <c r="H1" s="285"/>
      <c r="I1" s="285"/>
      <c r="J1" s="270"/>
      <c r="K1" s="273" t="str">
        <f>HYPERLINK(CONCATENATE("[Byuleten D_7_8_2019_2020.xlsx]",T(ADDRESS(1,1,,1,"Зміст"))),"Зміст")</f>
        <v>Зміст</v>
      </c>
    </row>
    <row r="2" spans="1:11" s="67" customFormat="1" ht="15.75" customHeight="1" x14ac:dyDescent="0.25">
      <c r="A2" s="301" t="s">
        <v>108</v>
      </c>
      <c r="B2" s="285"/>
      <c r="C2" s="285"/>
      <c r="D2" s="285"/>
      <c r="E2" s="285"/>
      <c r="F2" s="285"/>
      <c r="G2" s="285"/>
      <c r="H2" s="285"/>
      <c r="I2" s="285"/>
    </row>
    <row r="3" spans="1:11" s="2" customFormat="1" ht="9" customHeight="1" x14ac:dyDescent="0.25">
      <c r="A3" s="6"/>
    </row>
    <row r="4" spans="1:11" s="55" customFormat="1" ht="13.5" customHeight="1" x14ac:dyDescent="0.2">
      <c r="A4" s="304" t="s">
        <v>82</v>
      </c>
      <c r="B4" s="304" t="s">
        <v>157</v>
      </c>
      <c r="C4" s="298" t="s">
        <v>167</v>
      </c>
      <c r="D4" s="304" t="s">
        <v>168</v>
      </c>
      <c r="E4" s="298" t="s">
        <v>410</v>
      </c>
      <c r="F4" s="297" t="s">
        <v>169</v>
      </c>
      <c r="G4" s="297"/>
      <c r="H4" s="297"/>
      <c r="I4" s="297"/>
    </row>
    <row r="5" spans="1:11" s="55" customFormat="1" ht="12.75" x14ac:dyDescent="0.2">
      <c r="A5" s="305"/>
      <c r="B5" s="305"/>
      <c r="C5" s="299"/>
      <c r="D5" s="305"/>
      <c r="E5" s="299"/>
      <c r="F5" s="297" t="s">
        <v>154</v>
      </c>
      <c r="G5" s="297" t="s">
        <v>1</v>
      </c>
      <c r="H5" s="297"/>
      <c r="I5" s="297"/>
    </row>
    <row r="6" spans="1:11" s="55" customFormat="1" ht="27" customHeight="1" x14ac:dyDescent="0.2">
      <c r="A6" s="305"/>
      <c r="B6" s="305"/>
      <c r="C6" s="306"/>
      <c r="D6" s="307"/>
      <c r="E6" s="300"/>
      <c r="F6" s="297"/>
      <c r="G6" s="116" t="s">
        <v>2</v>
      </c>
      <c r="H6" s="116" t="s">
        <v>3</v>
      </c>
      <c r="I6" s="116" t="s">
        <v>4</v>
      </c>
    </row>
    <row r="7" spans="1:11" s="58" customFormat="1" ht="12.75" x14ac:dyDescent="0.2">
      <c r="A7" s="53" t="s">
        <v>32</v>
      </c>
      <c r="B7" s="53" t="s">
        <v>5</v>
      </c>
      <c r="C7" s="53">
        <v>1</v>
      </c>
      <c r="D7" s="54">
        <v>2</v>
      </c>
      <c r="E7" s="54">
        <v>3</v>
      </c>
      <c r="F7" s="53">
        <v>4</v>
      </c>
      <c r="G7" s="53">
        <v>5</v>
      </c>
      <c r="H7" s="53">
        <v>6</v>
      </c>
      <c r="I7" s="53">
        <v>7</v>
      </c>
    </row>
    <row r="8" spans="1:11" x14ac:dyDescent="0.25">
      <c r="A8" s="38">
        <v>1</v>
      </c>
      <c r="B8" s="3" t="s">
        <v>6</v>
      </c>
      <c r="C8" s="172">
        <v>754</v>
      </c>
      <c r="D8" s="172">
        <v>163019</v>
      </c>
      <c r="E8" s="172">
        <v>9411</v>
      </c>
      <c r="F8" s="172">
        <v>9411</v>
      </c>
      <c r="G8" s="172">
        <v>3909</v>
      </c>
      <c r="H8" s="172">
        <v>4459</v>
      </c>
      <c r="I8" s="172">
        <v>1043</v>
      </c>
      <c r="J8" s="132"/>
    </row>
    <row r="9" spans="1:11" x14ac:dyDescent="0.25">
      <c r="A9" s="38">
        <v>2</v>
      </c>
      <c r="B9" s="3" t="s">
        <v>7</v>
      </c>
      <c r="C9" s="172">
        <v>601</v>
      </c>
      <c r="D9" s="172">
        <v>139148</v>
      </c>
      <c r="E9" s="172">
        <v>7777</v>
      </c>
      <c r="F9" s="172">
        <v>7777</v>
      </c>
      <c r="G9" s="172">
        <v>3285</v>
      </c>
      <c r="H9" s="172">
        <v>3647</v>
      </c>
      <c r="I9" s="172">
        <v>845</v>
      </c>
      <c r="J9" s="132"/>
    </row>
    <row r="10" spans="1:11" x14ac:dyDescent="0.25">
      <c r="A10" s="38">
        <v>3</v>
      </c>
      <c r="B10" s="3" t="s">
        <v>29</v>
      </c>
      <c r="C10" s="172">
        <v>836</v>
      </c>
      <c r="D10" s="172">
        <v>329795</v>
      </c>
      <c r="E10" s="172">
        <v>14199</v>
      </c>
      <c r="F10" s="172">
        <v>14199</v>
      </c>
      <c r="G10" s="172">
        <v>5853</v>
      </c>
      <c r="H10" s="172">
        <v>6721</v>
      </c>
      <c r="I10" s="172">
        <v>1625</v>
      </c>
      <c r="J10" s="132"/>
    </row>
    <row r="11" spans="1:11" x14ac:dyDescent="0.25">
      <c r="A11" s="38">
        <v>4</v>
      </c>
      <c r="B11" s="3" t="s">
        <v>8</v>
      </c>
      <c r="C11" s="172">
        <v>499</v>
      </c>
      <c r="D11" s="172">
        <v>164465</v>
      </c>
      <c r="E11" s="172">
        <v>7814</v>
      </c>
      <c r="F11" s="172">
        <v>7814</v>
      </c>
      <c r="G11" s="172">
        <v>3134</v>
      </c>
      <c r="H11" s="172">
        <v>3709</v>
      </c>
      <c r="I11" s="172">
        <v>971</v>
      </c>
      <c r="J11" s="132"/>
    </row>
    <row r="12" spans="1:11" x14ac:dyDescent="0.25">
      <c r="A12" s="38">
        <v>5</v>
      </c>
      <c r="B12" s="3" t="s">
        <v>9</v>
      </c>
      <c r="C12" s="172">
        <v>619</v>
      </c>
      <c r="D12" s="172">
        <v>135868</v>
      </c>
      <c r="E12" s="172">
        <v>7768</v>
      </c>
      <c r="F12" s="172">
        <v>7768</v>
      </c>
      <c r="G12" s="172">
        <v>3217</v>
      </c>
      <c r="H12" s="172">
        <v>3653</v>
      </c>
      <c r="I12" s="172">
        <v>898</v>
      </c>
      <c r="J12" s="132"/>
    </row>
    <row r="13" spans="1:11" x14ac:dyDescent="0.25">
      <c r="A13" s="38">
        <v>6</v>
      </c>
      <c r="B13" s="3" t="s">
        <v>10</v>
      </c>
      <c r="C13" s="172">
        <v>654</v>
      </c>
      <c r="D13" s="172">
        <v>166528</v>
      </c>
      <c r="E13" s="172">
        <v>8647</v>
      </c>
      <c r="F13" s="172">
        <v>8647</v>
      </c>
      <c r="G13" s="172">
        <v>3793</v>
      </c>
      <c r="H13" s="172">
        <v>3971</v>
      </c>
      <c r="I13" s="172">
        <v>883</v>
      </c>
      <c r="J13" s="132"/>
    </row>
    <row r="14" spans="1:11" x14ac:dyDescent="0.25">
      <c r="A14" s="38">
        <v>7</v>
      </c>
      <c r="B14" s="3" t="s">
        <v>11</v>
      </c>
      <c r="C14" s="172">
        <v>518</v>
      </c>
      <c r="D14" s="172">
        <v>165362</v>
      </c>
      <c r="E14" s="172">
        <v>7910</v>
      </c>
      <c r="F14" s="172">
        <v>7910</v>
      </c>
      <c r="G14" s="172">
        <v>3189</v>
      </c>
      <c r="H14" s="172">
        <v>3749</v>
      </c>
      <c r="I14" s="172">
        <v>972</v>
      </c>
      <c r="J14" s="132"/>
    </row>
    <row r="15" spans="1:11" x14ac:dyDescent="0.25">
      <c r="A15" s="38">
        <v>8</v>
      </c>
      <c r="B15" s="3" t="s">
        <v>12</v>
      </c>
      <c r="C15" s="172">
        <v>670</v>
      </c>
      <c r="D15" s="172">
        <v>156973</v>
      </c>
      <c r="E15" s="172">
        <v>8416</v>
      </c>
      <c r="F15" s="172">
        <v>8416</v>
      </c>
      <c r="G15" s="172">
        <v>3530</v>
      </c>
      <c r="H15" s="172">
        <v>4018</v>
      </c>
      <c r="I15" s="172">
        <v>868</v>
      </c>
      <c r="J15" s="132"/>
    </row>
    <row r="16" spans="1:11" x14ac:dyDescent="0.25">
      <c r="A16" s="38">
        <v>9</v>
      </c>
      <c r="B16" s="3" t="s">
        <v>13</v>
      </c>
      <c r="C16" s="172">
        <v>684</v>
      </c>
      <c r="D16" s="172">
        <v>221038</v>
      </c>
      <c r="E16" s="172">
        <v>10823</v>
      </c>
      <c r="F16" s="172">
        <v>10823</v>
      </c>
      <c r="G16" s="172">
        <v>4663</v>
      </c>
      <c r="H16" s="172">
        <v>5020</v>
      </c>
      <c r="I16" s="172">
        <v>1140</v>
      </c>
      <c r="J16" s="132"/>
    </row>
    <row r="17" spans="1:10" x14ac:dyDescent="0.25">
      <c r="A17" s="38">
        <v>10</v>
      </c>
      <c r="B17" s="3" t="s">
        <v>14</v>
      </c>
      <c r="C17" s="172">
        <v>307</v>
      </c>
      <c r="D17" s="172">
        <v>94503</v>
      </c>
      <c r="E17" s="172">
        <v>5584</v>
      </c>
      <c r="F17" s="172">
        <v>5584</v>
      </c>
      <c r="G17" s="172">
        <v>2302</v>
      </c>
      <c r="H17" s="172">
        <v>2635</v>
      </c>
      <c r="I17" s="172">
        <v>647</v>
      </c>
      <c r="J17" s="132"/>
    </row>
    <row r="18" spans="1:10" x14ac:dyDescent="0.25">
      <c r="A18" s="38">
        <v>11</v>
      </c>
      <c r="B18" s="3" t="s">
        <v>15</v>
      </c>
      <c r="C18" s="172">
        <v>271</v>
      </c>
      <c r="D18" s="172">
        <v>54526</v>
      </c>
      <c r="E18" s="172">
        <v>3141</v>
      </c>
      <c r="F18" s="172">
        <v>3141</v>
      </c>
      <c r="G18" s="172">
        <v>1263</v>
      </c>
      <c r="H18" s="172">
        <v>1478</v>
      </c>
      <c r="I18" s="172">
        <v>400</v>
      </c>
      <c r="J18" s="132"/>
    </row>
    <row r="19" spans="1:10" x14ac:dyDescent="0.25">
      <c r="A19" s="38">
        <v>12</v>
      </c>
      <c r="B19" s="3" t="s">
        <v>16</v>
      </c>
      <c r="C19" s="172">
        <v>1173</v>
      </c>
      <c r="D19" s="172">
        <v>280359</v>
      </c>
      <c r="E19" s="172">
        <v>14498</v>
      </c>
      <c r="F19" s="172">
        <v>14498</v>
      </c>
      <c r="G19" s="172">
        <v>6048</v>
      </c>
      <c r="H19" s="172">
        <v>6871</v>
      </c>
      <c r="I19" s="172">
        <v>1579</v>
      </c>
      <c r="J19" s="132"/>
    </row>
    <row r="20" spans="1:10" x14ac:dyDescent="0.25">
      <c r="A20" s="38">
        <v>13</v>
      </c>
      <c r="B20" s="3" t="s">
        <v>17</v>
      </c>
      <c r="C20" s="172">
        <v>467</v>
      </c>
      <c r="D20" s="172">
        <v>115423</v>
      </c>
      <c r="E20" s="172">
        <v>6099</v>
      </c>
      <c r="F20" s="172">
        <v>6099</v>
      </c>
      <c r="G20" s="172">
        <v>2510</v>
      </c>
      <c r="H20" s="172">
        <v>2861</v>
      </c>
      <c r="I20" s="172">
        <v>728</v>
      </c>
      <c r="J20" s="132"/>
    </row>
    <row r="21" spans="1:10" x14ac:dyDescent="0.25">
      <c r="A21" s="38">
        <v>14</v>
      </c>
      <c r="B21" s="3" t="s">
        <v>18</v>
      </c>
      <c r="C21" s="172">
        <v>767</v>
      </c>
      <c r="D21" s="172">
        <v>267276</v>
      </c>
      <c r="E21" s="172">
        <v>12779</v>
      </c>
      <c r="F21" s="172">
        <v>12779</v>
      </c>
      <c r="G21" s="172">
        <v>5314</v>
      </c>
      <c r="H21" s="172">
        <v>5981</v>
      </c>
      <c r="I21" s="172">
        <v>1484</v>
      </c>
      <c r="J21" s="132"/>
    </row>
    <row r="22" spans="1:10" x14ac:dyDescent="0.25">
      <c r="A22" s="38">
        <v>15</v>
      </c>
      <c r="B22" s="3" t="s">
        <v>19</v>
      </c>
      <c r="C22" s="172">
        <v>585</v>
      </c>
      <c r="D22" s="172">
        <v>133821</v>
      </c>
      <c r="E22" s="172">
        <v>7291</v>
      </c>
      <c r="F22" s="172">
        <v>7291</v>
      </c>
      <c r="G22" s="172">
        <v>2960</v>
      </c>
      <c r="H22" s="172">
        <v>3445</v>
      </c>
      <c r="I22" s="172">
        <v>886</v>
      </c>
      <c r="J22" s="132"/>
    </row>
    <row r="23" spans="1:10" x14ac:dyDescent="0.25">
      <c r="A23" s="38">
        <v>16</v>
      </c>
      <c r="B23" s="3" t="s">
        <v>20</v>
      </c>
      <c r="C23" s="172">
        <v>573</v>
      </c>
      <c r="D23" s="172">
        <v>161002</v>
      </c>
      <c r="E23" s="172">
        <v>8485</v>
      </c>
      <c r="F23" s="172">
        <v>8485</v>
      </c>
      <c r="G23" s="172">
        <v>3616</v>
      </c>
      <c r="H23" s="172">
        <v>3888</v>
      </c>
      <c r="I23" s="172">
        <v>981</v>
      </c>
      <c r="J23" s="132"/>
    </row>
    <row r="24" spans="1:10" x14ac:dyDescent="0.25">
      <c r="A24" s="38">
        <v>17</v>
      </c>
      <c r="B24" s="3" t="s">
        <v>21</v>
      </c>
      <c r="C24" s="172">
        <v>403</v>
      </c>
      <c r="D24" s="172">
        <v>96094</v>
      </c>
      <c r="E24" s="172">
        <v>5060</v>
      </c>
      <c r="F24" s="172">
        <v>5060</v>
      </c>
      <c r="G24" s="172">
        <v>2072</v>
      </c>
      <c r="H24" s="172">
        <v>2412</v>
      </c>
      <c r="I24" s="172">
        <v>576</v>
      </c>
      <c r="J24" s="132"/>
    </row>
    <row r="25" spans="1:10" x14ac:dyDescent="0.25">
      <c r="A25" s="38">
        <v>18</v>
      </c>
      <c r="B25" s="3" t="s">
        <v>22</v>
      </c>
      <c r="C25" s="172">
        <v>692</v>
      </c>
      <c r="D25" s="172">
        <v>109709</v>
      </c>
      <c r="E25" s="172">
        <v>6785</v>
      </c>
      <c r="F25" s="172">
        <v>6785</v>
      </c>
      <c r="G25" s="172">
        <v>2852</v>
      </c>
      <c r="H25" s="172">
        <v>3280</v>
      </c>
      <c r="I25" s="172">
        <v>653</v>
      </c>
      <c r="J25" s="132"/>
    </row>
    <row r="26" spans="1:10" x14ac:dyDescent="0.25">
      <c r="A26" s="38">
        <v>19</v>
      </c>
      <c r="B26" s="3" t="s">
        <v>23</v>
      </c>
      <c r="C26" s="172">
        <v>721</v>
      </c>
      <c r="D26" s="172">
        <v>249288</v>
      </c>
      <c r="E26" s="172">
        <v>11480</v>
      </c>
      <c r="F26" s="172">
        <v>11480</v>
      </c>
      <c r="G26" s="172">
        <v>4661</v>
      </c>
      <c r="H26" s="172">
        <v>5379</v>
      </c>
      <c r="I26" s="172">
        <v>1440</v>
      </c>
      <c r="J26" s="132"/>
    </row>
    <row r="27" spans="1:10" x14ac:dyDescent="0.25">
      <c r="A27" s="38">
        <v>20</v>
      </c>
      <c r="B27" s="3" t="s">
        <v>24</v>
      </c>
      <c r="C27" s="172">
        <v>406</v>
      </c>
      <c r="D27" s="172">
        <v>110165</v>
      </c>
      <c r="E27" s="172">
        <v>5624</v>
      </c>
      <c r="F27" s="172">
        <v>5624</v>
      </c>
      <c r="G27" s="172">
        <v>2315</v>
      </c>
      <c r="H27" s="172">
        <v>2612</v>
      </c>
      <c r="I27" s="172">
        <v>697</v>
      </c>
      <c r="J27" s="132"/>
    </row>
    <row r="28" spans="1:10" x14ac:dyDescent="0.25">
      <c r="A28" s="38">
        <v>21</v>
      </c>
      <c r="B28" s="3" t="s">
        <v>25</v>
      </c>
      <c r="C28" s="172">
        <v>636</v>
      </c>
      <c r="D28" s="172">
        <v>135249</v>
      </c>
      <c r="E28" s="172">
        <v>7592</v>
      </c>
      <c r="F28" s="172">
        <v>7592</v>
      </c>
      <c r="G28" s="172">
        <v>3107</v>
      </c>
      <c r="H28" s="172">
        <v>3594</v>
      </c>
      <c r="I28" s="172">
        <v>891</v>
      </c>
      <c r="J28" s="132"/>
    </row>
    <row r="29" spans="1:10" x14ac:dyDescent="0.25">
      <c r="A29" s="38">
        <v>22</v>
      </c>
      <c r="B29" s="3" t="s">
        <v>26</v>
      </c>
      <c r="C29" s="172">
        <v>544</v>
      </c>
      <c r="D29" s="172">
        <v>114928</v>
      </c>
      <c r="E29" s="172">
        <v>6618</v>
      </c>
      <c r="F29" s="172">
        <v>6618</v>
      </c>
      <c r="G29" s="172">
        <v>2690</v>
      </c>
      <c r="H29" s="172">
        <v>3088</v>
      </c>
      <c r="I29" s="172">
        <v>840</v>
      </c>
      <c r="J29" s="132"/>
    </row>
    <row r="30" spans="1:10" x14ac:dyDescent="0.25">
      <c r="A30" s="38">
        <v>23</v>
      </c>
      <c r="B30" s="3" t="s">
        <v>27</v>
      </c>
      <c r="C30" s="172">
        <v>394</v>
      </c>
      <c r="D30" s="172">
        <v>104677</v>
      </c>
      <c r="E30" s="172">
        <v>5380</v>
      </c>
      <c r="F30" s="172">
        <v>5380</v>
      </c>
      <c r="G30" s="172">
        <v>2218</v>
      </c>
      <c r="H30" s="172">
        <v>2536</v>
      </c>
      <c r="I30" s="172">
        <v>626</v>
      </c>
      <c r="J30" s="132"/>
    </row>
    <row r="31" spans="1:10" x14ac:dyDescent="0.25">
      <c r="A31" s="38">
        <v>24</v>
      </c>
      <c r="B31" s="3" t="s">
        <v>28</v>
      </c>
      <c r="C31" s="172">
        <v>477</v>
      </c>
      <c r="D31" s="172">
        <v>95591</v>
      </c>
      <c r="E31" s="172">
        <v>5217</v>
      </c>
      <c r="F31" s="172">
        <v>5217</v>
      </c>
      <c r="G31" s="172">
        <v>2102</v>
      </c>
      <c r="H31" s="172">
        <v>2435</v>
      </c>
      <c r="I31" s="172">
        <v>680</v>
      </c>
      <c r="J31" s="132"/>
    </row>
    <row r="32" spans="1:10" x14ac:dyDescent="0.25">
      <c r="A32" s="38">
        <v>25</v>
      </c>
      <c r="B32" s="3" t="s">
        <v>275</v>
      </c>
      <c r="C32" s="172">
        <v>507</v>
      </c>
      <c r="D32" s="172">
        <v>307897</v>
      </c>
      <c r="E32" s="172">
        <v>11763</v>
      </c>
      <c r="F32" s="172">
        <v>11763</v>
      </c>
      <c r="G32" s="172">
        <v>4876</v>
      </c>
      <c r="H32" s="172">
        <v>5380</v>
      </c>
      <c r="I32" s="172">
        <v>1507</v>
      </c>
      <c r="J32" s="132"/>
    </row>
    <row r="33" spans="1:9" s="43" customFormat="1" ht="15.75" x14ac:dyDescent="0.25">
      <c r="A33" s="302" t="s">
        <v>78</v>
      </c>
      <c r="B33" s="303"/>
      <c r="C33" s="178">
        <v>14758</v>
      </c>
      <c r="D33" s="178">
        <v>4072704</v>
      </c>
      <c r="E33" s="178">
        <v>206161</v>
      </c>
      <c r="F33" s="178">
        <v>206161</v>
      </c>
      <c r="G33" s="178">
        <v>85479</v>
      </c>
      <c r="H33" s="178">
        <v>96822</v>
      </c>
      <c r="I33" s="178">
        <v>23860</v>
      </c>
    </row>
  </sheetData>
  <mergeCells count="11">
    <mergeCell ref="A33:B33"/>
    <mergeCell ref="B4:B6"/>
    <mergeCell ref="A4:A6"/>
    <mergeCell ref="C4:C6"/>
    <mergeCell ref="D4:D6"/>
    <mergeCell ref="F4:I4"/>
    <mergeCell ref="F5:F6"/>
    <mergeCell ref="G5:I5"/>
    <mergeCell ref="E4:E6"/>
    <mergeCell ref="A1:I1"/>
    <mergeCell ref="A2:I2"/>
  </mergeCells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 x14ac:dyDescent="0.25"/>
  <cols>
    <col min="1" max="1" width="3.85546875" style="5" customWidth="1"/>
    <col min="2" max="2" width="17.28515625" style="1" customWidth="1"/>
    <col min="3" max="3" width="10.7109375" style="1" customWidth="1"/>
    <col min="4" max="15" width="8.7109375" style="1" customWidth="1"/>
    <col min="16" max="16384" width="9.140625" style="1"/>
  </cols>
  <sheetData>
    <row r="1" spans="1:17" s="41" customFormat="1" ht="15.75" x14ac:dyDescent="0.25">
      <c r="A1" s="301" t="s">
        <v>399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4.5" customHeight="1" x14ac:dyDescent="0.25">
      <c r="A2" s="336"/>
      <c r="B2" s="323"/>
      <c r="C2" s="323"/>
      <c r="D2" s="323"/>
      <c r="E2" s="323"/>
      <c r="F2" s="323"/>
    </row>
    <row r="3" spans="1:17" s="73" customFormat="1" ht="15" customHeight="1" x14ac:dyDescent="0.25">
      <c r="A3" s="316" t="s">
        <v>82</v>
      </c>
      <c r="B3" s="328" t="s">
        <v>157</v>
      </c>
      <c r="C3" s="342" t="s">
        <v>398</v>
      </c>
      <c r="D3" s="328" t="s">
        <v>65</v>
      </c>
      <c r="E3" s="329"/>
      <c r="F3" s="329"/>
      <c r="G3" s="329"/>
      <c r="H3" s="329"/>
      <c r="I3" s="329"/>
      <c r="J3" s="330"/>
      <c r="K3" s="330"/>
      <c r="L3" s="330"/>
      <c r="M3" s="330"/>
      <c r="N3" s="330"/>
      <c r="O3" s="330"/>
    </row>
    <row r="4" spans="1:17" s="73" customFormat="1" ht="34.5" customHeight="1" x14ac:dyDescent="0.25">
      <c r="A4" s="316"/>
      <c r="B4" s="297"/>
      <c r="C4" s="343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7" t="s">
        <v>95</v>
      </c>
      <c r="M4" s="128" t="s">
        <v>96</v>
      </c>
      <c r="N4" s="128" t="s">
        <v>97</v>
      </c>
      <c r="O4" s="128" t="s">
        <v>98</v>
      </c>
    </row>
    <row r="5" spans="1:17" s="73" customFormat="1" ht="12.75" x14ac:dyDescent="0.25">
      <c r="A5" s="57" t="s">
        <v>84</v>
      </c>
      <c r="B5" s="57" t="s">
        <v>85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4">
        <v>6</v>
      </c>
      <c r="I5" s="74">
        <v>7</v>
      </c>
      <c r="J5" s="74">
        <v>8</v>
      </c>
      <c r="K5" s="74">
        <v>9</v>
      </c>
      <c r="L5" s="74">
        <v>10</v>
      </c>
      <c r="M5" s="74">
        <v>11</v>
      </c>
      <c r="N5" s="74">
        <v>12</v>
      </c>
      <c r="O5" s="74">
        <v>13</v>
      </c>
    </row>
    <row r="6" spans="1:17" x14ac:dyDescent="0.25">
      <c r="A6" s="38">
        <v>1</v>
      </c>
      <c r="B6" s="20" t="s">
        <v>33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x14ac:dyDescent="0.25">
      <c r="A7" s="38">
        <v>2</v>
      </c>
      <c r="B7" s="20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x14ac:dyDescent="0.25">
      <c r="A8" s="38">
        <v>3</v>
      </c>
      <c r="B8" s="20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x14ac:dyDescent="0.25">
      <c r="A9" s="38">
        <v>4</v>
      </c>
      <c r="B9" s="20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x14ac:dyDescent="0.25">
      <c r="A10" s="38">
        <v>5</v>
      </c>
      <c r="B10" s="20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x14ac:dyDescent="0.25">
      <c r="A11" s="38">
        <v>6</v>
      </c>
      <c r="B11" s="20" t="s">
        <v>38</v>
      </c>
      <c r="C11" s="134">
        <v>147</v>
      </c>
      <c r="D11" s="134">
        <v>35</v>
      </c>
      <c r="E11" s="134">
        <v>37</v>
      </c>
      <c r="F11" s="134">
        <v>35</v>
      </c>
      <c r="G11" s="134">
        <v>40</v>
      </c>
      <c r="H11" s="7" t="s">
        <v>100</v>
      </c>
      <c r="I11" s="7" t="s">
        <v>100</v>
      </c>
      <c r="J11" s="7" t="s">
        <v>100</v>
      </c>
      <c r="K11" s="7" t="s">
        <v>100</v>
      </c>
      <c r="L11" s="7" t="s">
        <v>100</v>
      </c>
      <c r="M11" s="7" t="s">
        <v>100</v>
      </c>
      <c r="N11" s="7" t="s">
        <v>100</v>
      </c>
      <c r="O11" s="7" t="s">
        <v>100</v>
      </c>
    </row>
    <row r="12" spans="1:17" x14ac:dyDescent="0.25">
      <c r="A12" s="38">
        <v>7</v>
      </c>
      <c r="B12" s="20" t="s">
        <v>39</v>
      </c>
      <c r="C12" s="12"/>
      <c r="D12" s="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38">
        <v>8</v>
      </c>
      <c r="B13" s="20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x14ac:dyDescent="0.25">
      <c r="A14" s="38">
        <v>9</v>
      </c>
      <c r="B14" s="20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x14ac:dyDescent="0.25">
      <c r="A15" s="38">
        <v>10</v>
      </c>
      <c r="B15" s="2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5">
      <c r="A16" s="38">
        <v>11</v>
      </c>
      <c r="B16" s="20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38">
        <v>12</v>
      </c>
      <c r="B17" s="20" t="s">
        <v>44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8">
        <v>13</v>
      </c>
      <c r="B18" s="20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38">
        <v>14</v>
      </c>
      <c r="B19" s="20" t="s">
        <v>46</v>
      </c>
      <c r="C19" s="12"/>
      <c r="D19" s="12"/>
      <c r="E19" s="12"/>
      <c r="F19" s="12"/>
      <c r="G19" s="12"/>
      <c r="H19" s="12"/>
      <c r="I19" s="12"/>
      <c r="J19" s="12"/>
      <c r="K19" s="7"/>
      <c r="L19" s="12"/>
      <c r="M19" s="12"/>
      <c r="N19" s="12"/>
      <c r="O19" s="12"/>
    </row>
    <row r="20" spans="1:15" x14ac:dyDescent="0.25">
      <c r="A20" s="38">
        <v>15</v>
      </c>
      <c r="B20" s="20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8">
        <v>16</v>
      </c>
      <c r="B21" s="20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38">
        <v>17</v>
      </c>
      <c r="B22" s="20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8">
        <v>18</v>
      </c>
      <c r="B23" s="20" t="s">
        <v>50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38">
        <v>19</v>
      </c>
      <c r="B24" s="20" t="s">
        <v>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38">
        <v>20</v>
      </c>
      <c r="B25" s="20" t="s">
        <v>52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38">
        <v>21</v>
      </c>
      <c r="B26" s="20" t="s">
        <v>53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8">
        <v>22</v>
      </c>
      <c r="B27" s="20" t="s">
        <v>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38">
        <v>23</v>
      </c>
      <c r="B28" s="20" t="s">
        <v>55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38">
        <v>24</v>
      </c>
      <c r="B29" s="20" t="s">
        <v>56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38">
        <v>25</v>
      </c>
      <c r="B30" s="20" t="s">
        <v>274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41" customFormat="1" ht="15.75" x14ac:dyDescent="0.25">
      <c r="A31" s="308" t="s">
        <v>78</v>
      </c>
      <c r="B31" s="332"/>
      <c r="C31" s="76">
        <v>147</v>
      </c>
      <c r="D31" s="76">
        <v>35</v>
      </c>
      <c r="E31" s="76">
        <v>37</v>
      </c>
      <c r="F31" s="76">
        <v>35</v>
      </c>
      <c r="G31" s="76">
        <v>40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7">
        <v>0</v>
      </c>
    </row>
    <row r="34" spans="3:7" x14ac:dyDescent="0.25">
      <c r="C34" s="26"/>
      <c r="D34" s="26"/>
      <c r="E34" s="26"/>
      <c r="F34" s="26"/>
      <c r="G34" s="26"/>
    </row>
    <row r="35" spans="3:7" x14ac:dyDescent="0.25">
      <c r="C35"/>
      <c r="D35"/>
      <c r="E35"/>
      <c r="F35"/>
    </row>
    <row r="38" spans="3:7" x14ac:dyDescent="0.25">
      <c r="C38" s="26"/>
      <c r="D38" s="26"/>
      <c r="E38" s="26"/>
      <c r="F38" s="26"/>
    </row>
    <row r="39" spans="3:7" x14ac:dyDescent="0.25">
      <c r="C39"/>
      <c r="D39"/>
      <c r="E39"/>
      <c r="F39"/>
      <c r="G39"/>
    </row>
  </sheetData>
  <mergeCells count="7">
    <mergeCell ref="A2:F2"/>
    <mergeCell ref="A1:O1"/>
    <mergeCell ref="D3:O3"/>
    <mergeCell ref="A31:B31"/>
    <mergeCell ref="A3:A4"/>
    <mergeCell ref="B3:B4"/>
    <mergeCell ref="C3:C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 x14ac:dyDescent="0.25"/>
  <cols>
    <col min="1" max="1" width="4.28515625" style="5" customWidth="1"/>
    <col min="2" max="2" width="17.28515625" style="1" customWidth="1"/>
    <col min="3" max="3" width="10.7109375" style="1" customWidth="1"/>
    <col min="4" max="15" width="9.7109375" style="1" customWidth="1"/>
    <col min="16" max="16384" width="9.140625" style="1"/>
  </cols>
  <sheetData>
    <row r="1" spans="1:17" s="41" customFormat="1" ht="15.75" x14ac:dyDescent="0.25">
      <c r="A1" s="301" t="s">
        <v>401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4.25" customHeight="1" x14ac:dyDescent="0.25">
      <c r="A2" s="336"/>
      <c r="B2" s="323"/>
      <c r="C2" s="323"/>
      <c r="D2" s="323"/>
      <c r="E2" s="323"/>
      <c r="F2" s="323"/>
    </row>
    <row r="3" spans="1:17" s="73" customFormat="1" x14ac:dyDescent="0.25">
      <c r="A3" s="316" t="s">
        <v>82</v>
      </c>
      <c r="B3" s="328" t="s">
        <v>157</v>
      </c>
      <c r="C3" s="342" t="s">
        <v>400</v>
      </c>
      <c r="D3" s="328" t="s">
        <v>65</v>
      </c>
      <c r="E3" s="329"/>
      <c r="F3" s="329"/>
      <c r="G3" s="329"/>
      <c r="H3" s="329"/>
      <c r="I3" s="329"/>
      <c r="J3" s="330"/>
      <c r="K3" s="330"/>
      <c r="L3" s="330"/>
      <c r="M3" s="330"/>
      <c r="N3" s="330"/>
      <c r="O3" s="330"/>
    </row>
    <row r="4" spans="1:17" s="73" customFormat="1" ht="34.5" customHeight="1" x14ac:dyDescent="0.25">
      <c r="A4" s="316"/>
      <c r="B4" s="297"/>
      <c r="C4" s="343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7" t="s">
        <v>95</v>
      </c>
      <c r="M4" s="128" t="s">
        <v>96</v>
      </c>
      <c r="N4" s="128" t="s">
        <v>97</v>
      </c>
      <c r="O4" s="128" t="s">
        <v>98</v>
      </c>
    </row>
    <row r="5" spans="1:17" s="73" customFormat="1" ht="12.75" x14ac:dyDescent="0.25">
      <c r="A5" s="57" t="s">
        <v>84</v>
      </c>
      <c r="B5" s="57" t="s">
        <v>85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4">
        <v>6</v>
      </c>
      <c r="I5" s="74">
        <v>7</v>
      </c>
      <c r="J5" s="74">
        <v>8</v>
      </c>
      <c r="K5" s="74">
        <v>9</v>
      </c>
      <c r="L5" s="74">
        <v>10</v>
      </c>
      <c r="M5" s="74">
        <v>11</v>
      </c>
      <c r="N5" s="74">
        <v>12</v>
      </c>
      <c r="O5" s="74">
        <v>13</v>
      </c>
    </row>
    <row r="6" spans="1:17" x14ac:dyDescent="0.25">
      <c r="A6" s="38">
        <v>1</v>
      </c>
      <c r="B6" s="20" t="s">
        <v>33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x14ac:dyDescent="0.25">
      <c r="A7" s="38">
        <v>2</v>
      </c>
      <c r="B7" s="20" t="s">
        <v>34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7" x14ac:dyDescent="0.25">
      <c r="A8" s="38">
        <v>3</v>
      </c>
      <c r="B8" s="20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7" x14ac:dyDescent="0.25">
      <c r="A9" s="38">
        <v>4</v>
      </c>
      <c r="B9" s="20" t="s">
        <v>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7" x14ac:dyDescent="0.25">
      <c r="A10" s="38">
        <v>5</v>
      </c>
      <c r="B10" s="20" t="s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7" x14ac:dyDescent="0.25">
      <c r="A11" s="38">
        <v>6</v>
      </c>
      <c r="B11" s="20" t="s">
        <v>38</v>
      </c>
      <c r="C11" s="172">
        <v>17192</v>
      </c>
      <c r="D11" s="172">
        <v>2090</v>
      </c>
      <c r="E11" s="172">
        <v>1968</v>
      </c>
      <c r="F11" s="172">
        <v>1852</v>
      </c>
      <c r="G11" s="172">
        <v>1832</v>
      </c>
      <c r="H11" s="172">
        <v>1840</v>
      </c>
      <c r="I11" s="172">
        <v>1720</v>
      </c>
      <c r="J11" s="172">
        <v>1545</v>
      </c>
      <c r="K11" s="172">
        <v>1508</v>
      </c>
      <c r="L11" s="172">
        <v>1357</v>
      </c>
      <c r="M11" s="172">
        <v>713</v>
      </c>
      <c r="N11" s="172">
        <v>767</v>
      </c>
      <c r="O11" s="239"/>
    </row>
    <row r="12" spans="1:17" x14ac:dyDescent="0.25">
      <c r="A12" s="38">
        <v>7</v>
      </c>
      <c r="B12" s="20" t="s">
        <v>39</v>
      </c>
      <c r="C12" s="12"/>
      <c r="D12" s="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38">
        <v>3</v>
      </c>
      <c r="B13" s="20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x14ac:dyDescent="0.25">
      <c r="A14" s="38">
        <v>9</v>
      </c>
      <c r="B14" s="20" t="s">
        <v>41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7" x14ac:dyDescent="0.25">
      <c r="A15" s="38">
        <v>10</v>
      </c>
      <c r="B15" s="2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7" x14ac:dyDescent="0.25">
      <c r="A16" s="38">
        <v>11</v>
      </c>
      <c r="B16" s="20" t="s">
        <v>43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38">
        <v>12</v>
      </c>
      <c r="B17" s="20" t="s">
        <v>44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8">
        <v>13</v>
      </c>
      <c r="B18" s="20" t="s">
        <v>45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38">
        <v>14</v>
      </c>
      <c r="B19" s="20" t="s">
        <v>46</v>
      </c>
      <c r="C19" s="12"/>
      <c r="D19" s="12"/>
      <c r="E19" s="12"/>
      <c r="F19" s="12"/>
      <c r="G19" s="12"/>
      <c r="H19" s="12"/>
      <c r="I19" s="12"/>
      <c r="J19" s="12"/>
      <c r="K19" s="7"/>
      <c r="L19" s="12"/>
      <c r="M19" s="12"/>
      <c r="N19" s="12"/>
      <c r="O19" s="12"/>
    </row>
    <row r="20" spans="1:15" x14ac:dyDescent="0.25">
      <c r="A20" s="38">
        <v>15</v>
      </c>
      <c r="B20" s="20" t="s">
        <v>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8">
        <v>16</v>
      </c>
      <c r="B21" s="20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38">
        <v>17</v>
      </c>
      <c r="B22" s="20" t="s">
        <v>49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38">
        <v>18</v>
      </c>
      <c r="B23" s="20" t="s">
        <v>50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38">
        <v>19</v>
      </c>
      <c r="B24" s="20" t="s">
        <v>51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38">
        <v>20</v>
      </c>
      <c r="B25" s="20" t="s">
        <v>52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38">
        <v>21</v>
      </c>
      <c r="B26" s="20" t="s">
        <v>53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8">
        <v>22</v>
      </c>
      <c r="B27" s="20" t="s">
        <v>54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38">
        <v>23</v>
      </c>
      <c r="B28" s="20" t="s">
        <v>55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5">
      <c r="A29" s="38">
        <v>24</v>
      </c>
      <c r="B29" s="20" t="s">
        <v>56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38">
        <v>25</v>
      </c>
      <c r="B30" s="20" t="s">
        <v>274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43" customFormat="1" ht="15.75" x14ac:dyDescent="0.25">
      <c r="A31" s="302" t="s">
        <v>78</v>
      </c>
      <c r="B31" s="322"/>
      <c r="C31" s="183">
        <v>17192</v>
      </c>
      <c r="D31" s="183">
        <v>2090</v>
      </c>
      <c r="E31" s="183">
        <v>1968</v>
      </c>
      <c r="F31" s="183">
        <v>1852</v>
      </c>
      <c r="G31" s="183">
        <v>1832</v>
      </c>
      <c r="H31" s="183">
        <v>1840</v>
      </c>
      <c r="I31" s="183">
        <v>1720</v>
      </c>
      <c r="J31" s="183">
        <v>1545</v>
      </c>
      <c r="K31" s="183">
        <v>1508</v>
      </c>
      <c r="L31" s="183">
        <v>1357</v>
      </c>
      <c r="M31" s="143">
        <v>713</v>
      </c>
      <c r="N31" s="143">
        <v>767</v>
      </c>
      <c r="O31" s="76">
        <v>0</v>
      </c>
    </row>
    <row r="33" spans="3:7" x14ac:dyDescent="0.25">
      <c r="C33" s="26"/>
      <c r="D33" s="26"/>
      <c r="E33" s="26"/>
      <c r="F33" s="26"/>
      <c r="G33" s="26"/>
    </row>
    <row r="34" spans="3:7" x14ac:dyDescent="0.25">
      <c r="C34" s="26"/>
      <c r="D34" s="26"/>
      <c r="E34" s="26"/>
      <c r="F34" s="26"/>
      <c r="G34" s="26"/>
    </row>
    <row r="35" spans="3:7" x14ac:dyDescent="0.25">
      <c r="C35"/>
      <c r="D35"/>
      <c r="E35"/>
      <c r="F35"/>
    </row>
    <row r="38" spans="3:7" x14ac:dyDescent="0.25">
      <c r="C38" s="26"/>
      <c r="D38" s="26"/>
      <c r="E38" s="26"/>
      <c r="F38" s="26"/>
    </row>
    <row r="39" spans="3:7" x14ac:dyDescent="0.25">
      <c r="C39"/>
      <c r="D39"/>
      <c r="E39"/>
      <c r="F39"/>
      <c r="G39"/>
    </row>
  </sheetData>
  <mergeCells count="7">
    <mergeCell ref="A2:F2"/>
    <mergeCell ref="A1:O1"/>
    <mergeCell ref="D3:O3"/>
    <mergeCell ref="A31:B31"/>
    <mergeCell ref="A3:A4"/>
    <mergeCell ref="B3:B4"/>
    <mergeCell ref="C3:C4"/>
  </mergeCells>
  <pageMargins left="0.31496062992125984" right="0.11811023622047245" top="0.74803149606299213" bottom="0.74803149606299213" header="0.31496062992125984" footer="0.31496062992125984"/>
  <pageSetup paperSize="9" pageOrder="overThenDown" orientation="landscape" r:id="rId1"/>
  <headerFooter>
    <oddHeader>&amp;LКількість учнів, які навчаються угорською мовою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/>
  </sheetViews>
  <sheetFormatPr defaultRowHeight="15" x14ac:dyDescent="0.25"/>
  <cols>
    <col min="1" max="1" width="4.5703125" style="5" customWidth="1"/>
    <col min="2" max="2" width="17.28515625" style="1" customWidth="1"/>
    <col min="3" max="3" width="10.7109375" style="1" customWidth="1"/>
    <col min="4" max="15" width="8.7109375" style="1" customWidth="1"/>
    <col min="16" max="16384" width="9.140625" style="1"/>
  </cols>
  <sheetData>
    <row r="1" spans="1:17" s="41" customFormat="1" ht="15.75" x14ac:dyDescent="0.25">
      <c r="A1" s="301" t="s">
        <v>403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10.5" customHeight="1" x14ac:dyDescent="0.25">
      <c r="A2" s="336"/>
      <c r="B2" s="323"/>
      <c r="C2" s="323"/>
      <c r="D2" s="323"/>
      <c r="E2" s="323"/>
      <c r="F2" s="323"/>
    </row>
    <row r="3" spans="1:17" s="73" customFormat="1" x14ac:dyDescent="0.25">
      <c r="A3" s="316" t="s">
        <v>82</v>
      </c>
      <c r="B3" s="328" t="s">
        <v>157</v>
      </c>
      <c r="C3" s="337" t="s">
        <v>402</v>
      </c>
      <c r="D3" s="328" t="s">
        <v>65</v>
      </c>
      <c r="E3" s="329"/>
      <c r="F3" s="329"/>
      <c r="G3" s="329"/>
      <c r="H3" s="329"/>
      <c r="I3" s="329"/>
      <c r="J3" s="330"/>
      <c r="K3" s="330"/>
      <c r="L3" s="330"/>
      <c r="M3" s="330"/>
      <c r="N3" s="330"/>
      <c r="O3" s="330"/>
    </row>
    <row r="4" spans="1:17" s="73" customFormat="1" ht="42.75" customHeight="1" x14ac:dyDescent="0.25">
      <c r="A4" s="316"/>
      <c r="B4" s="297"/>
      <c r="C4" s="334"/>
      <c r="D4" s="127" t="s">
        <v>88</v>
      </c>
      <c r="E4" s="127" t="s">
        <v>89</v>
      </c>
      <c r="F4" s="127" t="s">
        <v>90</v>
      </c>
      <c r="G4" s="127" t="s">
        <v>91</v>
      </c>
      <c r="H4" s="130" t="s">
        <v>64</v>
      </c>
      <c r="I4" s="127" t="s">
        <v>92</v>
      </c>
      <c r="J4" s="127" t="s">
        <v>93</v>
      </c>
      <c r="K4" s="127" t="s">
        <v>94</v>
      </c>
      <c r="L4" s="127" t="s">
        <v>95</v>
      </c>
      <c r="M4" s="128" t="s">
        <v>96</v>
      </c>
      <c r="N4" s="128" t="s">
        <v>97</v>
      </c>
      <c r="O4" s="128" t="s">
        <v>98</v>
      </c>
    </row>
    <row r="5" spans="1:17" s="73" customFormat="1" ht="12.75" x14ac:dyDescent="0.25">
      <c r="A5" s="57" t="s">
        <v>84</v>
      </c>
      <c r="B5" s="57" t="s">
        <v>85</v>
      </c>
      <c r="C5" s="74">
        <v>1</v>
      </c>
      <c r="D5" s="74">
        <v>2</v>
      </c>
      <c r="E5" s="74">
        <v>3</v>
      </c>
      <c r="F5" s="74">
        <v>4</v>
      </c>
      <c r="G5" s="74">
        <v>5</v>
      </c>
      <c r="H5" s="74">
        <v>6</v>
      </c>
      <c r="I5" s="74">
        <v>7</v>
      </c>
      <c r="J5" s="74">
        <v>8</v>
      </c>
      <c r="K5" s="74">
        <v>9</v>
      </c>
      <c r="L5" s="74">
        <v>10</v>
      </c>
      <c r="M5" s="74">
        <v>11</v>
      </c>
      <c r="N5" s="74">
        <v>12</v>
      </c>
      <c r="O5" s="74">
        <v>13</v>
      </c>
    </row>
    <row r="6" spans="1:17" x14ac:dyDescent="0.25">
      <c r="A6" s="38">
        <v>1</v>
      </c>
      <c r="B6" s="20" t="s">
        <v>33</v>
      </c>
      <c r="C6" s="12" t="s">
        <v>100</v>
      </c>
      <c r="D6" s="12" t="s">
        <v>100</v>
      </c>
      <c r="E6" s="12" t="s">
        <v>100</v>
      </c>
      <c r="F6" s="12" t="s">
        <v>100</v>
      </c>
      <c r="G6" s="12" t="s">
        <v>100</v>
      </c>
      <c r="H6" s="12" t="s">
        <v>100</v>
      </c>
      <c r="I6" s="12" t="s">
        <v>100</v>
      </c>
      <c r="J6" s="12" t="s">
        <v>100</v>
      </c>
      <c r="K6" s="12" t="s">
        <v>100</v>
      </c>
      <c r="L6" s="12" t="s">
        <v>100</v>
      </c>
      <c r="M6" s="12" t="s">
        <v>100</v>
      </c>
      <c r="N6" s="12" t="s">
        <v>100</v>
      </c>
      <c r="O6" s="12" t="s">
        <v>100</v>
      </c>
    </row>
    <row r="7" spans="1:17" x14ac:dyDescent="0.25">
      <c r="A7" s="38">
        <v>2</v>
      </c>
      <c r="B7" s="20" t="s">
        <v>34</v>
      </c>
      <c r="C7" s="12" t="s">
        <v>100</v>
      </c>
      <c r="D7" s="12" t="s">
        <v>100</v>
      </c>
      <c r="E7" s="12" t="s">
        <v>100</v>
      </c>
      <c r="F7" s="12" t="s">
        <v>100</v>
      </c>
      <c r="G7" s="12" t="s">
        <v>100</v>
      </c>
      <c r="H7" s="12" t="s">
        <v>100</v>
      </c>
      <c r="I7" s="12" t="s">
        <v>100</v>
      </c>
      <c r="J7" s="12" t="s">
        <v>100</v>
      </c>
      <c r="K7" s="12" t="s">
        <v>100</v>
      </c>
      <c r="L7" s="12" t="s">
        <v>100</v>
      </c>
      <c r="M7" s="12" t="s">
        <v>100</v>
      </c>
      <c r="N7" s="12" t="s">
        <v>100</v>
      </c>
      <c r="O7" s="12" t="s">
        <v>100</v>
      </c>
    </row>
    <row r="8" spans="1:17" x14ac:dyDescent="0.25">
      <c r="A8" s="38">
        <v>3</v>
      </c>
      <c r="B8" s="20" t="s">
        <v>35</v>
      </c>
      <c r="C8" s="12" t="s">
        <v>100</v>
      </c>
      <c r="D8" s="12" t="s">
        <v>100</v>
      </c>
      <c r="E8" s="12" t="s">
        <v>100</v>
      </c>
      <c r="F8" s="12" t="s">
        <v>100</v>
      </c>
      <c r="G8" s="12" t="s">
        <v>100</v>
      </c>
      <c r="H8" s="12" t="s">
        <v>100</v>
      </c>
      <c r="I8" s="12" t="s">
        <v>100</v>
      </c>
      <c r="J8" s="12" t="s">
        <v>100</v>
      </c>
      <c r="K8" s="12" t="s">
        <v>100</v>
      </c>
      <c r="L8" s="12" t="s">
        <v>100</v>
      </c>
      <c r="M8" s="12" t="s">
        <v>100</v>
      </c>
      <c r="N8" s="12" t="s">
        <v>100</v>
      </c>
      <c r="O8" s="12" t="s">
        <v>100</v>
      </c>
    </row>
    <row r="9" spans="1:17" x14ac:dyDescent="0.25">
      <c r="A9" s="38">
        <v>4</v>
      </c>
      <c r="B9" s="20" t="s">
        <v>36</v>
      </c>
      <c r="C9" s="12" t="s">
        <v>100</v>
      </c>
      <c r="D9" s="12" t="s">
        <v>100</v>
      </c>
      <c r="E9" s="12" t="s">
        <v>100</v>
      </c>
      <c r="F9" s="12" t="s">
        <v>100</v>
      </c>
      <c r="G9" s="12" t="s">
        <v>100</v>
      </c>
      <c r="H9" s="12" t="s">
        <v>100</v>
      </c>
      <c r="I9" s="12" t="s">
        <v>100</v>
      </c>
      <c r="J9" s="12" t="s">
        <v>100</v>
      </c>
      <c r="K9" s="12" t="s">
        <v>100</v>
      </c>
      <c r="L9" s="12" t="s">
        <v>100</v>
      </c>
      <c r="M9" s="12" t="s">
        <v>100</v>
      </c>
      <c r="N9" s="12" t="s">
        <v>100</v>
      </c>
      <c r="O9" s="12" t="s">
        <v>100</v>
      </c>
    </row>
    <row r="10" spans="1:17" x14ac:dyDescent="0.25">
      <c r="A10" s="38">
        <v>5</v>
      </c>
      <c r="B10" s="20" t="s">
        <v>37</v>
      </c>
      <c r="C10" s="12" t="s">
        <v>100</v>
      </c>
      <c r="D10" s="12" t="s">
        <v>100</v>
      </c>
      <c r="E10" s="12" t="s">
        <v>100</v>
      </c>
      <c r="F10" s="12" t="s">
        <v>100</v>
      </c>
      <c r="G10" s="12" t="s">
        <v>100</v>
      </c>
      <c r="H10" s="12" t="s">
        <v>100</v>
      </c>
      <c r="I10" s="12" t="s">
        <v>100</v>
      </c>
      <c r="J10" s="12" t="s">
        <v>100</v>
      </c>
      <c r="K10" s="12" t="s">
        <v>100</v>
      </c>
      <c r="L10" s="12" t="s">
        <v>100</v>
      </c>
      <c r="M10" s="12" t="s">
        <v>100</v>
      </c>
      <c r="N10" s="12" t="s">
        <v>100</v>
      </c>
      <c r="O10" s="12" t="s">
        <v>100</v>
      </c>
    </row>
    <row r="11" spans="1:17" x14ac:dyDescent="0.25">
      <c r="A11" s="38">
        <v>6</v>
      </c>
      <c r="B11" s="20" t="s">
        <v>38</v>
      </c>
      <c r="C11" s="7" t="s">
        <v>100</v>
      </c>
      <c r="D11" s="7" t="s">
        <v>100</v>
      </c>
      <c r="E11" s="7" t="s">
        <v>100</v>
      </c>
      <c r="F11" s="7" t="s">
        <v>100</v>
      </c>
      <c r="G11" s="7" t="s">
        <v>100</v>
      </c>
      <c r="H11" s="7" t="s">
        <v>100</v>
      </c>
      <c r="I11" s="7" t="s">
        <v>100</v>
      </c>
      <c r="J11" s="7" t="s">
        <v>100</v>
      </c>
      <c r="K11" s="7" t="s">
        <v>100</v>
      </c>
      <c r="L11" s="7" t="s">
        <v>100</v>
      </c>
      <c r="M11" s="7" t="s">
        <v>100</v>
      </c>
      <c r="N11" s="7" t="s">
        <v>100</v>
      </c>
      <c r="O11" s="7" t="s">
        <v>100</v>
      </c>
    </row>
    <row r="12" spans="1:17" x14ac:dyDescent="0.25">
      <c r="A12" s="38">
        <v>7</v>
      </c>
      <c r="B12" s="20" t="s">
        <v>39</v>
      </c>
      <c r="C12" s="12" t="s">
        <v>100</v>
      </c>
      <c r="D12" s="12" t="s">
        <v>100</v>
      </c>
      <c r="E12" s="12" t="s">
        <v>100</v>
      </c>
      <c r="F12" s="12" t="s">
        <v>100</v>
      </c>
      <c r="G12" s="12" t="s">
        <v>100</v>
      </c>
      <c r="H12" s="12" t="s">
        <v>100</v>
      </c>
      <c r="I12" s="12" t="s">
        <v>100</v>
      </c>
      <c r="J12" s="12" t="s">
        <v>100</v>
      </c>
      <c r="K12" s="12" t="s">
        <v>100</v>
      </c>
      <c r="L12" s="12" t="s">
        <v>100</v>
      </c>
      <c r="M12" s="12" t="s">
        <v>100</v>
      </c>
      <c r="N12" s="12" t="s">
        <v>100</v>
      </c>
      <c r="O12" s="12" t="s">
        <v>100</v>
      </c>
    </row>
    <row r="13" spans="1:17" x14ac:dyDescent="0.25">
      <c r="A13" s="38">
        <v>3</v>
      </c>
      <c r="B13" s="20" t="s">
        <v>40</v>
      </c>
      <c r="C13" s="12" t="s">
        <v>100</v>
      </c>
      <c r="D13" s="12" t="s">
        <v>100</v>
      </c>
      <c r="E13" s="12" t="s">
        <v>100</v>
      </c>
      <c r="F13" s="12" t="s">
        <v>100</v>
      </c>
      <c r="G13" s="12" t="s">
        <v>100</v>
      </c>
      <c r="H13" s="12" t="s">
        <v>100</v>
      </c>
      <c r="I13" s="12" t="s">
        <v>100</v>
      </c>
      <c r="J13" s="12" t="s">
        <v>100</v>
      </c>
      <c r="K13" s="12" t="s">
        <v>100</v>
      </c>
      <c r="L13" s="12" t="s">
        <v>100</v>
      </c>
      <c r="M13" s="12" t="s">
        <v>100</v>
      </c>
      <c r="N13" s="12" t="s">
        <v>100</v>
      </c>
      <c r="O13" s="12" t="s">
        <v>100</v>
      </c>
    </row>
    <row r="14" spans="1:17" x14ac:dyDescent="0.25">
      <c r="A14" s="38">
        <v>9</v>
      </c>
      <c r="B14" s="20" t="s">
        <v>41</v>
      </c>
      <c r="C14" s="12" t="s">
        <v>100</v>
      </c>
      <c r="D14" s="12" t="s">
        <v>100</v>
      </c>
      <c r="E14" s="12" t="s">
        <v>100</v>
      </c>
      <c r="F14" s="12" t="s">
        <v>100</v>
      </c>
      <c r="G14" s="12" t="s">
        <v>100</v>
      </c>
      <c r="H14" s="12" t="s">
        <v>100</v>
      </c>
      <c r="I14" s="12" t="s">
        <v>100</v>
      </c>
      <c r="J14" s="12" t="s">
        <v>100</v>
      </c>
      <c r="K14" s="12" t="s">
        <v>100</v>
      </c>
      <c r="L14" s="12" t="s">
        <v>100</v>
      </c>
      <c r="M14" s="12" t="s">
        <v>100</v>
      </c>
      <c r="N14" s="12" t="s">
        <v>100</v>
      </c>
      <c r="O14" s="12" t="s">
        <v>100</v>
      </c>
    </row>
    <row r="15" spans="1:17" x14ac:dyDescent="0.25">
      <c r="A15" s="38">
        <v>10</v>
      </c>
      <c r="B15" s="20" t="s">
        <v>42</v>
      </c>
      <c r="C15" s="12" t="s">
        <v>100</v>
      </c>
      <c r="D15" s="12" t="s">
        <v>100</v>
      </c>
      <c r="E15" s="12" t="s">
        <v>100</v>
      </c>
      <c r="F15" s="12" t="s">
        <v>100</v>
      </c>
      <c r="G15" s="12" t="s">
        <v>100</v>
      </c>
      <c r="H15" s="12" t="s">
        <v>100</v>
      </c>
      <c r="I15" s="12" t="s">
        <v>100</v>
      </c>
      <c r="J15" s="12" t="s">
        <v>100</v>
      </c>
      <c r="K15" s="12" t="s">
        <v>100</v>
      </c>
      <c r="L15" s="12" t="s">
        <v>100</v>
      </c>
      <c r="M15" s="12" t="s">
        <v>100</v>
      </c>
      <c r="N15" s="12" t="s">
        <v>100</v>
      </c>
      <c r="O15" s="12" t="s">
        <v>100</v>
      </c>
    </row>
    <row r="16" spans="1:17" x14ac:dyDescent="0.25">
      <c r="A16" s="38">
        <v>11</v>
      </c>
      <c r="B16" s="20" t="s">
        <v>43</v>
      </c>
      <c r="C16" s="12" t="s">
        <v>100</v>
      </c>
      <c r="D16" s="12" t="s">
        <v>100</v>
      </c>
      <c r="E16" s="12" t="s">
        <v>100</v>
      </c>
      <c r="F16" s="12" t="s">
        <v>100</v>
      </c>
      <c r="G16" s="12" t="s">
        <v>100</v>
      </c>
      <c r="H16" s="12" t="s">
        <v>100</v>
      </c>
      <c r="I16" s="12" t="s">
        <v>100</v>
      </c>
      <c r="J16" s="12" t="s">
        <v>100</v>
      </c>
      <c r="K16" s="12" t="s">
        <v>100</v>
      </c>
      <c r="L16" s="12" t="s">
        <v>100</v>
      </c>
      <c r="M16" s="12" t="s">
        <v>100</v>
      </c>
      <c r="N16" s="12" t="s">
        <v>100</v>
      </c>
      <c r="O16" s="12" t="s">
        <v>100</v>
      </c>
    </row>
    <row r="17" spans="1:15" x14ac:dyDescent="0.25">
      <c r="A17" s="38">
        <v>12</v>
      </c>
      <c r="B17" s="20" t="s">
        <v>44</v>
      </c>
      <c r="C17" s="12" t="s">
        <v>100</v>
      </c>
      <c r="D17" s="12" t="s">
        <v>100</v>
      </c>
      <c r="E17" s="12" t="s">
        <v>100</v>
      </c>
      <c r="F17" s="12" t="s">
        <v>100</v>
      </c>
      <c r="G17" s="12" t="s">
        <v>100</v>
      </c>
      <c r="H17" s="12" t="s">
        <v>100</v>
      </c>
      <c r="I17" s="12" t="s">
        <v>100</v>
      </c>
      <c r="J17" s="12" t="s">
        <v>100</v>
      </c>
      <c r="K17" s="12" t="s">
        <v>100</v>
      </c>
      <c r="L17" s="12" t="s">
        <v>100</v>
      </c>
      <c r="M17" s="12" t="s">
        <v>100</v>
      </c>
      <c r="N17" s="12" t="s">
        <v>100</v>
      </c>
      <c r="O17" s="12" t="s">
        <v>100</v>
      </c>
    </row>
    <row r="18" spans="1:15" x14ac:dyDescent="0.25">
      <c r="A18" s="38">
        <v>13</v>
      </c>
      <c r="B18" s="20" t="s">
        <v>45</v>
      </c>
      <c r="C18" s="12" t="s">
        <v>100</v>
      </c>
      <c r="D18" s="12" t="s">
        <v>100</v>
      </c>
      <c r="E18" s="12" t="s">
        <v>100</v>
      </c>
      <c r="F18" s="12" t="s">
        <v>100</v>
      </c>
      <c r="G18" s="12" t="s">
        <v>100</v>
      </c>
      <c r="H18" s="12" t="s">
        <v>100</v>
      </c>
      <c r="I18" s="12" t="s">
        <v>100</v>
      </c>
      <c r="J18" s="12" t="s">
        <v>100</v>
      </c>
      <c r="K18" s="12" t="s">
        <v>100</v>
      </c>
      <c r="L18" s="12" t="s">
        <v>100</v>
      </c>
      <c r="M18" s="12" t="s">
        <v>100</v>
      </c>
      <c r="N18" s="12" t="s">
        <v>100</v>
      </c>
      <c r="O18" s="12" t="s">
        <v>100</v>
      </c>
    </row>
    <row r="19" spans="1:15" x14ac:dyDescent="0.25">
      <c r="A19" s="38">
        <v>14</v>
      </c>
      <c r="B19" s="20" t="s">
        <v>46</v>
      </c>
      <c r="C19" s="12" t="s">
        <v>100</v>
      </c>
      <c r="D19" s="12" t="s">
        <v>100</v>
      </c>
      <c r="E19" s="12" t="s">
        <v>100</v>
      </c>
      <c r="F19" s="12" t="s">
        <v>100</v>
      </c>
      <c r="G19" s="12" t="s">
        <v>100</v>
      </c>
      <c r="H19" s="12" t="s">
        <v>100</v>
      </c>
      <c r="I19" s="12" t="s">
        <v>100</v>
      </c>
      <c r="J19" s="12" t="s">
        <v>100</v>
      </c>
      <c r="K19" s="12" t="s">
        <v>100</v>
      </c>
      <c r="L19" s="12" t="s">
        <v>100</v>
      </c>
      <c r="M19" s="12" t="s">
        <v>100</v>
      </c>
      <c r="N19" s="12" t="s">
        <v>100</v>
      </c>
      <c r="O19" s="12" t="s">
        <v>100</v>
      </c>
    </row>
    <row r="20" spans="1:15" x14ac:dyDescent="0.25">
      <c r="A20" s="38">
        <v>15</v>
      </c>
      <c r="B20" s="20" t="s">
        <v>47</v>
      </c>
      <c r="C20" s="12" t="s">
        <v>100</v>
      </c>
      <c r="D20" s="12" t="s">
        <v>100</v>
      </c>
      <c r="E20" s="12" t="s">
        <v>100</v>
      </c>
      <c r="F20" s="12" t="s">
        <v>100</v>
      </c>
      <c r="G20" s="12" t="s">
        <v>100</v>
      </c>
      <c r="H20" s="12" t="s">
        <v>100</v>
      </c>
      <c r="I20" s="12" t="s">
        <v>100</v>
      </c>
      <c r="J20" s="12" t="s">
        <v>100</v>
      </c>
      <c r="K20" s="12" t="s">
        <v>100</v>
      </c>
      <c r="L20" s="12" t="s">
        <v>100</v>
      </c>
      <c r="M20" s="12" t="s">
        <v>100</v>
      </c>
      <c r="N20" s="12" t="s">
        <v>100</v>
      </c>
      <c r="O20" s="12" t="s">
        <v>100</v>
      </c>
    </row>
    <row r="21" spans="1:15" x14ac:dyDescent="0.25">
      <c r="A21" s="38">
        <v>16</v>
      </c>
      <c r="B21" s="20" t="s">
        <v>48</v>
      </c>
      <c r="C21" s="12" t="s">
        <v>100</v>
      </c>
      <c r="D21" s="12" t="s">
        <v>100</v>
      </c>
      <c r="E21" s="12" t="s">
        <v>100</v>
      </c>
      <c r="F21" s="12" t="s">
        <v>100</v>
      </c>
      <c r="G21" s="12" t="s">
        <v>100</v>
      </c>
      <c r="H21" s="12" t="s">
        <v>100</v>
      </c>
      <c r="I21" s="12" t="s">
        <v>100</v>
      </c>
      <c r="J21" s="12" t="s">
        <v>100</v>
      </c>
      <c r="K21" s="12" t="s">
        <v>100</v>
      </c>
      <c r="L21" s="12" t="s">
        <v>100</v>
      </c>
      <c r="M21" s="12" t="s">
        <v>100</v>
      </c>
      <c r="N21" s="12" t="s">
        <v>100</v>
      </c>
      <c r="O21" s="12" t="s">
        <v>100</v>
      </c>
    </row>
    <row r="22" spans="1:15" x14ac:dyDescent="0.25">
      <c r="A22" s="38">
        <v>17</v>
      </c>
      <c r="B22" s="20" t="s">
        <v>49</v>
      </c>
      <c r="C22" s="12" t="s">
        <v>100</v>
      </c>
      <c r="D22" s="12" t="s">
        <v>100</v>
      </c>
      <c r="E22" s="12" t="s">
        <v>100</v>
      </c>
      <c r="F22" s="12" t="s">
        <v>100</v>
      </c>
      <c r="G22" s="12" t="s">
        <v>100</v>
      </c>
      <c r="H22" s="12" t="s">
        <v>100</v>
      </c>
      <c r="I22" s="12" t="s">
        <v>100</v>
      </c>
      <c r="J22" s="12" t="s">
        <v>100</v>
      </c>
      <c r="K22" s="12" t="s">
        <v>100</v>
      </c>
      <c r="L22" s="12" t="s">
        <v>100</v>
      </c>
      <c r="M22" s="12" t="s">
        <v>100</v>
      </c>
      <c r="N22" s="12" t="s">
        <v>100</v>
      </c>
      <c r="O22" s="12" t="s">
        <v>100</v>
      </c>
    </row>
    <row r="23" spans="1:15" x14ac:dyDescent="0.25">
      <c r="A23" s="38">
        <v>18</v>
      </c>
      <c r="B23" s="20" t="s">
        <v>50</v>
      </c>
      <c r="C23" s="12" t="s">
        <v>100</v>
      </c>
      <c r="D23" s="12" t="s">
        <v>100</v>
      </c>
      <c r="E23" s="12" t="s">
        <v>100</v>
      </c>
      <c r="F23" s="12" t="s">
        <v>100</v>
      </c>
      <c r="G23" s="12" t="s">
        <v>100</v>
      </c>
      <c r="H23" s="12" t="s">
        <v>100</v>
      </c>
      <c r="I23" s="12" t="s">
        <v>100</v>
      </c>
      <c r="J23" s="12" t="s">
        <v>100</v>
      </c>
      <c r="K23" s="12" t="s">
        <v>100</v>
      </c>
      <c r="L23" s="12" t="s">
        <v>100</v>
      </c>
      <c r="M23" s="12" t="s">
        <v>100</v>
      </c>
      <c r="N23" s="12" t="s">
        <v>100</v>
      </c>
      <c r="O23" s="12" t="s">
        <v>100</v>
      </c>
    </row>
    <row r="24" spans="1:15" x14ac:dyDescent="0.25">
      <c r="A24" s="38">
        <v>19</v>
      </c>
      <c r="B24" s="20" t="s">
        <v>51</v>
      </c>
      <c r="C24" s="12" t="s">
        <v>100</v>
      </c>
      <c r="D24" s="12" t="s">
        <v>100</v>
      </c>
      <c r="E24" s="12" t="s">
        <v>100</v>
      </c>
      <c r="F24" s="12" t="s">
        <v>100</v>
      </c>
      <c r="G24" s="12" t="s">
        <v>100</v>
      </c>
      <c r="H24" s="12" t="s">
        <v>100</v>
      </c>
      <c r="I24" s="12" t="s">
        <v>100</v>
      </c>
      <c r="J24" s="12" t="s">
        <v>100</v>
      </c>
      <c r="K24" s="12" t="s">
        <v>100</v>
      </c>
      <c r="L24" s="12" t="s">
        <v>100</v>
      </c>
      <c r="M24" s="12" t="s">
        <v>100</v>
      </c>
      <c r="N24" s="12" t="s">
        <v>100</v>
      </c>
      <c r="O24" s="12" t="s">
        <v>100</v>
      </c>
    </row>
    <row r="25" spans="1:15" x14ac:dyDescent="0.25">
      <c r="A25" s="38">
        <v>20</v>
      </c>
      <c r="B25" s="20" t="s">
        <v>52</v>
      </c>
      <c r="C25" s="12" t="s">
        <v>100</v>
      </c>
      <c r="D25" s="12" t="s">
        <v>100</v>
      </c>
      <c r="E25" s="12" t="s">
        <v>100</v>
      </c>
      <c r="F25" s="12" t="s">
        <v>100</v>
      </c>
      <c r="G25" s="12" t="s">
        <v>100</v>
      </c>
      <c r="H25" s="12" t="s">
        <v>100</v>
      </c>
      <c r="I25" s="12" t="s">
        <v>100</v>
      </c>
      <c r="J25" s="12" t="s">
        <v>100</v>
      </c>
      <c r="K25" s="12" t="s">
        <v>100</v>
      </c>
      <c r="L25" s="12" t="s">
        <v>100</v>
      </c>
      <c r="M25" s="12" t="s">
        <v>100</v>
      </c>
      <c r="N25" s="12" t="s">
        <v>100</v>
      </c>
      <c r="O25" s="12" t="s">
        <v>100</v>
      </c>
    </row>
    <row r="26" spans="1:15" x14ac:dyDescent="0.25">
      <c r="A26" s="38">
        <v>21</v>
      </c>
      <c r="B26" s="20" t="s">
        <v>53</v>
      </c>
      <c r="C26" s="12" t="s">
        <v>100</v>
      </c>
      <c r="D26" s="12" t="s">
        <v>100</v>
      </c>
      <c r="E26" s="12" t="s">
        <v>100</v>
      </c>
      <c r="F26" s="12" t="s">
        <v>100</v>
      </c>
      <c r="G26" s="12" t="s">
        <v>100</v>
      </c>
      <c r="H26" s="12" t="s">
        <v>100</v>
      </c>
      <c r="I26" s="12" t="s">
        <v>100</v>
      </c>
      <c r="J26" s="12" t="s">
        <v>100</v>
      </c>
      <c r="K26" s="12" t="s">
        <v>100</v>
      </c>
      <c r="L26" s="12" t="s">
        <v>100</v>
      </c>
      <c r="M26" s="12" t="s">
        <v>100</v>
      </c>
      <c r="N26" s="12" t="s">
        <v>100</v>
      </c>
      <c r="O26" s="12" t="s">
        <v>100</v>
      </c>
    </row>
    <row r="27" spans="1:15" x14ac:dyDescent="0.25">
      <c r="A27" s="38">
        <v>22</v>
      </c>
      <c r="B27" s="20" t="s">
        <v>54</v>
      </c>
      <c r="C27" s="12" t="s">
        <v>100</v>
      </c>
      <c r="D27" s="12" t="s">
        <v>100</v>
      </c>
      <c r="E27" s="12" t="s">
        <v>100</v>
      </c>
      <c r="F27" s="12" t="s">
        <v>100</v>
      </c>
      <c r="G27" s="12" t="s">
        <v>100</v>
      </c>
      <c r="H27" s="12" t="s">
        <v>100</v>
      </c>
      <c r="I27" s="12" t="s">
        <v>100</v>
      </c>
      <c r="J27" s="12" t="s">
        <v>100</v>
      </c>
      <c r="K27" s="12" t="s">
        <v>100</v>
      </c>
      <c r="L27" s="12" t="s">
        <v>100</v>
      </c>
      <c r="M27" s="12" t="s">
        <v>100</v>
      </c>
      <c r="N27" s="12" t="s">
        <v>100</v>
      </c>
      <c r="O27" s="12" t="s">
        <v>100</v>
      </c>
    </row>
    <row r="28" spans="1:15" x14ac:dyDescent="0.25">
      <c r="A28" s="38">
        <v>23</v>
      </c>
      <c r="B28" s="20" t="s">
        <v>55</v>
      </c>
      <c r="C28" s="7" t="s">
        <v>100</v>
      </c>
      <c r="D28" s="7" t="s">
        <v>100</v>
      </c>
      <c r="E28" s="7" t="s">
        <v>100</v>
      </c>
      <c r="F28" s="7" t="s">
        <v>100</v>
      </c>
      <c r="G28" s="7" t="s">
        <v>100</v>
      </c>
      <c r="H28" s="7" t="s">
        <v>100</v>
      </c>
      <c r="I28" s="7" t="s">
        <v>100</v>
      </c>
      <c r="J28" s="7" t="s">
        <v>100</v>
      </c>
      <c r="K28" s="7" t="s">
        <v>100</v>
      </c>
      <c r="L28" s="7" t="s">
        <v>100</v>
      </c>
      <c r="M28" s="7" t="s">
        <v>100</v>
      </c>
      <c r="N28" s="7" t="s">
        <v>100</v>
      </c>
      <c r="O28" s="7" t="s">
        <v>100</v>
      </c>
    </row>
    <row r="29" spans="1:15" x14ac:dyDescent="0.25">
      <c r="A29" s="38">
        <v>24</v>
      </c>
      <c r="B29" s="20" t="s">
        <v>56</v>
      </c>
      <c r="C29" s="12" t="s">
        <v>100</v>
      </c>
      <c r="D29" s="12" t="s">
        <v>100</v>
      </c>
      <c r="E29" s="12" t="s">
        <v>100</v>
      </c>
      <c r="F29" s="12" t="s">
        <v>100</v>
      </c>
      <c r="G29" s="12" t="s">
        <v>100</v>
      </c>
      <c r="H29" s="12" t="s">
        <v>100</v>
      </c>
      <c r="I29" s="12" t="s">
        <v>100</v>
      </c>
      <c r="J29" s="12" t="s">
        <v>100</v>
      </c>
      <c r="K29" s="12" t="s">
        <v>100</v>
      </c>
      <c r="L29" s="12" t="s">
        <v>100</v>
      </c>
      <c r="M29" s="12" t="s">
        <v>100</v>
      </c>
      <c r="N29" s="12" t="s">
        <v>100</v>
      </c>
      <c r="O29" s="12" t="s">
        <v>100</v>
      </c>
    </row>
    <row r="30" spans="1:15" x14ac:dyDescent="0.25">
      <c r="A30" s="38">
        <v>25</v>
      </c>
      <c r="B30" s="20" t="s">
        <v>274</v>
      </c>
      <c r="C30" s="134">
        <v>145</v>
      </c>
      <c r="D30" s="134">
        <v>23</v>
      </c>
      <c r="E30" s="134">
        <v>24</v>
      </c>
      <c r="F30" s="134">
        <v>22</v>
      </c>
      <c r="G30" s="134">
        <v>19</v>
      </c>
      <c r="H30" s="134">
        <v>9</v>
      </c>
      <c r="I30" s="134">
        <v>13</v>
      </c>
      <c r="J30" s="134">
        <v>6</v>
      </c>
      <c r="K30" s="134">
        <v>8</v>
      </c>
      <c r="L30" s="134">
        <v>7</v>
      </c>
      <c r="M30" s="134">
        <v>10</v>
      </c>
      <c r="N30" s="134">
        <v>4</v>
      </c>
      <c r="O30" s="37"/>
    </row>
    <row r="31" spans="1:15" s="41" customFormat="1" ht="15.75" x14ac:dyDescent="0.25">
      <c r="A31" s="348" t="s">
        <v>83</v>
      </c>
      <c r="B31" s="349"/>
      <c r="C31" s="143">
        <v>145</v>
      </c>
      <c r="D31" s="143">
        <v>23</v>
      </c>
      <c r="E31" s="143">
        <v>24</v>
      </c>
      <c r="F31" s="143">
        <v>22</v>
      </c>
      <c r="G31" s="143">
        <v>19</v>
      </c>
      <c r="H31" s="143">
        <v>9</v>
      </c>
      <c r="I31" s="143">
        <v>13</v>
      </c>
      <c r="J31" s="143">
        <v>6</v>
      </c>
      <c r="K31" s="143">
        <v>8</v>
      </c>
      <c r="L31" s="143">
        <v>7</v>
      </c>
      <c r="M31" s="143">
        <v>10</v>
      </c>
      <c r="N31" s="143">
        <v>4</v>
      </c>
      <c r="O31" s="77">
        <v>0</v>
      </c>
    </row>
    <row r="34" spans="3:7" x14ac:dyDescent="0.25">
      <c r="C34"/>
      <c r="D34"/>
      <c r="E34"/>
      <c r="F34"/>
      <c r="G34"/>
    </row>
    <row r="35" spans="3:7" x14ac:dyDescent="0.25">
      <c r="C35" s="26"/>
      <c r="D35" s="26"/>
      <c r="E35" s="26"/>
      <c r="F35" s="26"/>
    </row>
    <row r="38" spans="3:7" x14ac:dyDescent="0.25">
      <c r="C38" s="26"/>
      <c r="D38" s="26"/>
      <c r="E38" s="26"/>
      <c r="F38" s="26"/>
    </row>
    <row r="39" spans="3:7" x14ac:dyDescent="0.25">
      <c r="C39"/>
      <c r="D39"/>
      <c r="E39"/>
      <c r="F39"/>
      <c r="G39"/>
    </row>
  </sheetData>
  <mergeCells count="7">
    <mergeCell ref="A2:F2"/>
    <mergeCell ref="A1:O1"/>
    <mergeCell ref="D3:O3"/>
    <mergeCell ref="A31:B31"/>
    <mergeCell ref="A3:A4"/>
    <mergeCell ref="B3:B4"/>
    <mergeCell ref="C3:C4"/>
  </mergeCells>
  <pageMargins left="0.31496062992125984" right="0.11811023622047245" top="0.74803149606299213" bottom="0.74803149606299213" header="0.31496062992125984" footer="0.31496062992125984"/>
  <pageSetup paperSize="9" pageOrder="overThenDown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/>
  </sheetViews>
  <sheetFormatPr defaultRowHeight="15" x14ac:dyDescent="0.25"/>
  <cols>
    <col min="1" max="1" width="4.28515625" style="5" customWidth="1"/>
    <col min="2" max="2" width="17.28515625" style="1" customWidth="1"/>
    <col min="3" max="3" width="10.7109375" style="1" customWidth="1"/>
    <col min="4" max="15" width="9.7109375" style="1" customWidth="1"/>
    <col min="16" max="16384" width="9.140625" style="1"/>
  </cols>
  <sheetData>
    <row r="1" spans="1:17" s="41" customFormat="1" ht="15.75" x14ac:dyDescent="0.25">
      <c r="A1" s="301" t="s">
        <v>405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Q1" s="273" t="str">
        <f>HYPERLINK(CONCATENATE("[Byuleten D_7_8_2019_2020.xlsx]",T(ADDRESS(1,1,,1,"Зміст"))),"Зміст")</f>
        <v>Зміст</v>
      </c>
    </row>
    <row r="2" spans="1:17" ht="4.5" customHeight="1" x14ac:dyDescent="0.25">
      <c r="A2" s="336"/>
      <c r="B2" s="323"/>
      <c r="C2" s="323"/>
      <c r="D2" s="323"/>
      <c r="E2" s="323"/>
      <c r="F2" s="323"/>
    </row>
    <row r="3" spans="1:17" s="55" customFormat="1" x14ac:dyDescent="0.25">
      <c r="A3" s="304" t="s">
        <v>82</v>
      </c>
      <c r="B3" s="328" t="s">
        <v>157</v>
      </c>
      <c r="C3" s="350" t="s">
        <v>404</v>
      </c>
      <c r="D3" s="351" t="s">
        <v>65</v>
      </c>
      <c r="E3" s="352"/>
      <c r="F3" s="352"/>
      <c r="G3" s="352"/>
      <c r="H3" s="331"/>
      <c r="I3" s="331"/>
      <c r="J3" s="331"/>
      <c r="K3" s="331"/>
      <c r="L3" s="331"/>
      <c r="M3" s="331"/>
      <c r="N3" s="331"/>
      <c r="O3" s="331"/>
    </row>
    <row r="4" spans="1:17" s="58" customFormat="1" ht="26.25" customHeight="1" x14ac:dyDescent="0.2">
      <c r="A4" s="305"/>
      <c r="B4" s="297"/>
      <c r="C4" s="316"/>
      <c r="D4" s="120" t="s">
        <v>88</v>
      </c>
      <c r="E4" s="120" t="s">
        <v>89</v>
      </c>
      <c r="F4" s="120" t="s">
        <v>90</v>
      </c>
      <c r="G4" s="120" t="s">
        <v>91</v>
      </c>
      <c r="H4" s="121" t="s">
        <v>64</v>
      </c>
      <c r="I4" s="120" t="s">
        <v>92</v>
      </c>
      <c r="J4" s="120" t="s">
        <v>93</v>
      </c>
      <c r="K4" s="120" t="s">
        <v>94</v>
      </c>
      <c r="L4" s="120" t="s">
        <v>95</v>
      </c>
      <c r="M4" s="120" t="s">
        <v>96</v>
      </c>
      <c r="N4" s="120" t="s">
        <v>97</v>
      </c>
      <c r="O4" s="120" t="s">
        <v>98</v>
      </c>
    </row>
    <row r="5" spans="1:17" s="5" customFormat="1" x14ac:dyDescent="0.25">
      <c r="A5" s="24" t="s">
        <v>60</v>
      </c>
      <c r="B5" s="23" t="s">
        <v>58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</row>
    <row r="6" spans="1:17" x14ac:dyDescent="0.25">
      <c r="A6" s="38">
        <v>1</v>
      </c>
      <c r="B6" s="20" t="s">
        <v>33</v>
      </c>
      <c r="C6" s="172">
        <v>163019</v>
      </c>
      <c r="D6" s="172">
        <v>17213</v>
      </c>
      <c r="E6" s="172">
        <v>18394</v>
      </c>
      <c r="F6" s="172">
        <v>17054</v>
      </c>
      <c r="G6" s="172">
        <v>16988</v>
      </c>
      <c r="H6" s="172">
        <v>16964</v>
      </c>
      <c r="I6" s="172">
        <v>15914</v>
      </c>
      <c r="J6" s="172">
        <v>15364</v>
      </c>
      <c r="K6" s="172">
        <v>14637</v>
      </c>
      <c r="L6" s="172">
        <v>13859</v>
      </c>
      <c r="M6" s="172">
        <v>8554</v>
      </c>
      <c r="N6" s="172">
        <v>8078</v>
      </c>
      <c r="O6" s="172">
        <v>0</v>
      </c>
      <c r="P6" s="132"/>
    </row>
    <row r="7" spans="1:17" x14ac:dyDescent="0.25">
      <c r="A7" s="38">
        <v>2</v>
      </c>
      <c r="B7" s="20" t="s">
        <v>34</v>
      </c>
      <c r="C7" s="172">
        <v>139148</v>
      </c>
      <c r="D7" s="172">
        <v>14448</v>
      </c>
      <c r="E7" s="172">
        <v>15364</v>
      </c>
      <c r="F7" s="172">
        <v>14137</v>
      </c>
      <c r="G7" s="172">
        <v>14318</v>
      </c>
      <c r="H7" s="172">
        <v>14771</v>
      </c>
      <c r="I7" s="172">
        <v>13675</v>
      </c>
      <c r="J7" s="172">
        <v>13233</v>
      </c>
      <c r="K7" s="172">
        <v>12736</v>
      </c>
      <c r="L7" s="172">
        <v>11818</v>
      </c>
      <c r="M7" s="172">
        <v>7717</v>
      </c>
      <c r="N7" s="172">
        <v>6931</v>
      </c>
      <c r="O7" s="172">
        <v>0</v>
      </c>
      <c r="P7" s="132"/>
    </row>
    <row r="8" spans="1:17" x14ac:dyDescent="0.25">
      <c r="A8" s="38">
        <v>3</v>
      </c>
      <c r="B8" s="20" t="s">
        <v>35</v>
      </c>
      <c r="C8" s="172">
        <v>329795</v>
      </c>
      <c r="D8" s="172">
        <v>35650</v>
      </c>
      <c r="E8" s="172">
        <v>36352</v>
      </c>
      <c r="F8" s="172">
        <v>33884</v>
      </c>
      <c r="G8" s="172">
        <v>34020</v>
      </c>
      <c r="H8" s="172">
        <v>34938</v>
      </c>
      <c r="I8" s="172">
        <v>32712</v>
      </c>
      <c r="J8" s="172">
        <v>31273</v>
      </c>
      <c r="K8" s="172">
        <v>28799</v>
      </c>
      <c r="L8" s="172">
        <v>27085</v>
      </c>
      <c r="M8" s="172">
        <v>17939</v>
      </c>
      <c r="N8" s="172">
        <v>17143</v>
      </c>
      <c r="O8" s="172">
        <v>0</v>
      </c>
      <c r="P8" s="132"/>
    </row>
    <row r="9" spans="1:17" x14ac:dyDescent="0.25">
      <c r="A9" s="38">
        <v>4</v>
      </c>
      <c r="B9" s="20" t="s">
        <v>36</v>
      </c>
      <c r="C9" s="172">
        <v>164465</v>
      </c>
      <c r="D9" s="172">
        <v>17057</v>
      </c>
      <c r="E9" s="172">
        <v>17800</v>
      </c>
      <c r="F9" s="172">
        <v>16802</v>
      </c>
      <c r="G9" s="172">
        <v>16718</v>
      </c>
      <c r="H9" s="172">
        <v>17182</v>
      </c>
      <c r="I9" s="172">
        <v>15654</v>
      </c>
      <c r="J9" s="172">
        <v>15608</v>
      </c>
      <c r="K9" s="172">
        <v>14985</v>
      </c>
      <c r="L9" s="172">
        <v>13960</v>
      </c>
      <c r="M9" s="172">
        <v>9441</v>
      </c>
      <c r="N9" s="172">
        <v>9192</v>
      </c>
      <c r="O9" s="172">
        <v>66</v>
      </c>
      <c r="P9" s="132"/>
    </row>
    <row r="10" spans="1:17" x14ac:dyDescent="0.25">
      <c r="A10" s="38">
        <v>5</v>
      </c>
      <c r="B10" s="20" t="s">
        <v>37</v>
      </c>
      <c r="C10" s="172">
        <v>135868</v>
      </c>
      <c r="D10" s="172">
        <v>14428</v>
      </c>
      <c r="E10" s="172">
        <v>15035</v>
      </c>
      <c r="F10" s="172">
        <v>13947</v>
      </c>
      <c r="G10" s="172">
        <v>13924</v>
      </c>
      <c r="H10" s="172">
        <v>13936</v>
      </c>
      <c r="I10" s="172">
        <v>13227</v>
      </c>
      <c r="J10" s="172">
        <v>12886</v>
      </c>
      <c r="K10" s="172">
        <v>12412</v>
      </c>
      <c r="L10" s="172">
        <v>11707</v>
      </c>
      <c r="M10" s="172">
        <v>7431</v>
      </c>
      <c r="N10" s="172">
        <v>6935</v>
      </c>
      <c r="O10" s="172">
        <v>0</v>
      </c>
      <c r="P10" s="132"/>
    </row>
    <row r="11" spans="1:17" x14ac:dyDescent="0.25">
      <c r="A11" s="38">
        <v>6</v>
      </c>
      <c r="B11" s="20" t="s">
        <v>38</v>
      </c>
      <c r="C11" s="172">
        <v>166528</v>
      </c>
      <c r="D11" s="172">
        <v>17781</v>
      </c>
      <c r="E11" s="172">
        <v>18320</v>
      </c>
      <c r="F11" s="172">
        <v>17251</v>
      </c>
      <c r="G11" s="172">
        <v>17077</v>
      </c>
      <c r="H11" s="172">
        <v>17263</v>
      </c>
      <c r="I11" s="172">
        <v>16333</v>
      </c>
      <c r="J11" s="172">
        <v>15564</v>
      </c>
      <c r="K11" s="172">
        <v>15155</v>
      </c>
      <c r="L11" s="172">
        <v>14241</v>
      </c>
      <c r="M11" s="172">
        <v>9062</v>
      </c>
      <c r="N11" s="172">
        <v>8481</v>
      </c>
      <c r="O11" s="172">
        <v>0</v>
      </c>
      <c r="P11" s="132"/>
    </row>
    <row r="12" spans="1:17" x14ac:dyDescent="0.25">
      <c r="A12" s="38">
        <v>7</v>
      </c>
      <c r="B12" s="20" t="s">
        <v>39</v>
      </c>
      <c r="C12" s="172">
        <v>165362</v>
      </c>
      <c r="D12" s="172">
        <v>17884</v>
      </c>
      <c r="E12" s="172">
        <v>18450</v>
      </c>
      <c r="F12" s="172">
        <v>16864</v>
      </c>
      <c r="G12" s="172">
        <v>16712</v>
      </c>
      <c r="H12" s="172">
        <v>17136</v>
      </c>
      <c r="I12" s="172">
        <v>16038</v>
      </c>
      <c r="J12" s="172">
        <v>15653</v>
      </c>
      <c r="K12" s="172">
        <v>14990</v>
      </c>
      <c r="L12" s="172">
        <v>13677</v>
      </c>
      <c r="M12" s="172">
        <v>9158</v>
      </c>
      <c r="N12" s="172">
        <v>8800</v>
      </c>
      <c r="O12" s="172">
        <v>0</v>
      </c>
      <c r="P12" s="132"/>
    </row>
    <row r="13" spans="1:17" x14ac:dyDescent="0.25">
      <c r="A13" s="38">
        <v>3</v>
      </c>
      <c r="B13" s="20" t="s">
        <v>40</v>
      </c>
      <c r="C13" s="172">
        <v>156973</v>
      </c>
      <c r="D13" s="172">
        <v>16476</v>
      </c>
      <c r="E13" s="172">
        <v>17063</v>
      </c>
      <c r="F13" s="172">
        <v>15907</v>
      </c>
      <c r="G13" s="172">
        <v>16009</v>
      </c>
      <c r="H13" s="172">
        <v>16728</v>
      </c>
      <c r="I13" s="172">
        <v>15774</v>
      </c>
      <c r="J13" s="172">
        <v>15062</v>
      </c>
      <c r="K13" s="172">
        <v>14492</v>
      </c>
      <c r="L13" s="172">
        <v>13798</v>
      </c>
      <c r="M13" s="172">
        <v>8218</v>
      </c>
      <c r="N13" s="172">
        <v>7446</v>
      </c>
      <c r="O13" s="172">
        <v>0</v>
      </c>
      <c r="P13" s="132"/>
    </row>
    <row r="14" spans="1:17" x14ac:dyDescent="0.25">
      <c r="A14" s="38">
        <v>9</v>
      </c>
      <c r="B14" s="20" t="s">
        <v>41</v>
      </c>
      <c r="C14" s="172">
        <v>221038</v>
      </c>
      <c r="D14" s="172">
        <v>25558</v>
      </c>
      <c r="E14" s="172">
        <v>25869</v>
      </c>
      <c r="F14" s="172">
        <v>23372</v>
      </c>
      <c r="G14" s="172">
        <v>23262</v>
      </c>
      <c r="H14" s="172">
        <v>23757</v>
      </c>
      <c r="I14" s="172">
        <v>21705</v>
      </c>
      <c r="J14" s="172">
        <v>20347</v>
      </c>
      <c r="K14" s="172">
        <v>19038</v>
      </c>
      <c r="L14" s="172">
        <v>17963</v>
      </c>
      <c r="M14" s="172">
        <v>10538</v>
      </c>
      <c r="N14" s="172">
        <v>9629</v>
      </c>
      <c r="O14" s="172">
        <v>0</v>
      </c>
      <c r="P14" s="132"/>
    </row>
    <row r="15" spans="1:17" x14ac:dyDescent="0.25">
      <c r="A15" s="38">
        <v>10</v>
      </c>
      <c r="B15" s="20" t="s">
        <v>42</v>
      </c>
      <c r="C15" s="172">
        <v>94503</v>
      </c>
      <c r="D15" s="172">
        <v>10172</v>
      </c>
      <c r="E15" s="172">
        <v>10723</v>
      </c>
      <c r="F15" s="172">
        <v>9814</v>
      </c>
      <c r="G15" s="172">
        <v>9830</v>
      </c>
      <c r="H15" s="172">
        <v>9784</v>
      </c>
      <c r="I15" s="172">
        <v>9104</v>
      </c>
      <c r="J15" s="172">
        <v>8878</v>
      </c>
      <c r="K15" s="172">
        <v>8390</v>
      </c>
      <c r="L15" s="172">
        <v>7928</v>
      </c>
      <c r="M15" s="172">
        <v>5083</v>
      </c>
      <c r="N15" s="172">
        <v>4797</v>
      </c>
      <c r="O15" s="172">
        <v>0</v>
      </c>
      <c r="P15" s="132"/>
    </row>
    <row r="16" spans="1:17" x14ac:dyDescent="0.25">
      <c r="A16" s="38">
        <v>11</v>
      </c>
      <c r="B16" s="20" t="s">
        <v>43</v>
      </c>
      <c r="C16" s="172">
        <v>54526</v>
      </c>
      <c r="D16" s="172">
        <v>5541</v>
      </c>
      <c r="E16" s="172">
        <v>5816</v>
      </c>
      <c r="F16" s="172">
        <v>5579</v>
      </c>
      <c r="G16" s="172">
        <v>5474</v>
      </c>
      <c r="H16" s="172">
        <v>5745</v>
      </c>
      <c r="I16" s="172">
        <v>5128</v>
      </c>
      <c r="J16" s="172">
        <v>5119</v>
      </c>
      <c r="K16" s="172">
        <v>4966</v>
      </c>
      <c r="L16" s="172">
        <v>4601</v>
      </c>
      <c r="M16" s="172">
        <v>3303</v>
      </c>
      <c r="N16" s="172">
        <v>3254</v>
      </c>
      <c r="O16" s="172">
        <v>0</v>
      </c>
      <c r="P16" s="132"/>
    </row>
    <row r="17" spans="1:16" x14ac:dyDescent="0.25">
      <c r="A17" s="38">
        <v>12</v>
      </c>
      <c r="B17" s="20" t="s">
        <v>44</v>
      </c>
      <c r="C17" s="172">
        <v>280359</v>
      </c>
      <c r="D17" s="172">
        <v>29546</v>
      </c>
      <c r="E17" s="172">
        <v>30371</v>
      </c>
      <c r="F17" s="172">
        <v>28683</v>
      </c>
      <c r="G17" s="172">
        <v>28047</v>
      </c>
      <c r="H17" s="172">
        <v>29221</v>
      </c>
      <c r="I17" s="172">
        <v>26933</v>
      </c>
      <c r="J17" s="172">
        <v>26105</v>
      </c>
      <c r="K17" s="172">
        <v>25316</v>
      </c>
      <c r="L17" s="172">
        <v>24665</v>
      </c>
      <c r="M17" s="172">
        <v>16508</v>
      </c>
      <c r="N17" s="172">
        <v>14964</v>
      </c>
      <c r="O17" s="172">
        <v>0</v>
      </c>
      <c r="P17" s="132"/>
    </row>
    <row r="18" spans="1:16" x14ac:dyDescent="0.25">
      <c r="A18" s="38">
        <v>13</v>
      </c>
      <c r="B18" s="20" t="s">
        <v>45</v>
      </c>
      <c r="C18" s="172">
        <v>115423</v>
      </c>
      <c r="D18" s="172">
        <v>12397</v>
      </c>
      <c r="E18" s="172">
        <v>13124</v>
      </c>
      <c r="F18" s="172">
        <v>12031</v>
      </c>
      <c r="G18" s="172">
        <v>11728</v>
      </c>
      <c r="H18" s="172">
        <v>12086</v>
      </c>
      <c r="I18" s="172">
        <v>11439</v>
      </c>
      <c r="J18" s="172">
        <v>10899</v>
      </c>
      <c r="K18" s="172">
        <v>10161</v>
      </c>
      <c r="L18" s="172">
        <v>9623</v>
      </c>
      <c r="M18" s="172">
        <v>6079</v>
      </c>
      <c r="N18" s="172">
        <v>5856</v>
      </c>
      <c r="O18" s="172">
        <v>0</v>
      </c>
      <c r="P18" s="132"/>
    </row>
    <row r="19" spans="1:16" x14ac:dyDescent="0.25">
      <c r="A19" s="38">
        <v>14</v>
      </c>
      <c r="B19" s="20" t="s">
        <v>46</v>
      </c>
      <c r="C19" s="172">
        <v>267276</v>
      </c>
      <c r="D19" s="172">
        <v>28823</v>
      </c>
      <c r="E19" s="172">
        <v>30806</v>
      </c>
      <c r="F19" s="172">
        <v>28256</v>
      </c>
      <c r="G19" s="172">
        <v>27709</v>
      </c>
      <c r="H19" s="172">
        <v>28164</v>
      </c>
      <c r="I19" s="172">
        <v>26404</v>
      </c>
      <c r="J19" s="172">
        <v>24641</v>
      </c>
      <c r="K19" s="172">
        <v>23311</v>
      </c>
      <c r="L19" s="172">
        <v>22173</v>
      </c>
      <c r="M19" s="172">
        <v>13948</v>
      </c>
      <c r="N19" s="172">
        <v>13041</v>
      </c>
      <c r="O19" s="172">
        <v>0</v>
      </c>
      <c r="P19" s="132"/>
    </row>
    <row r="20" spans="1:16" x14ac:dyDescent="0.25">
      <c r="A20" s="38">
        <v>15</v>
      </c>
      <c r="B20" s="20" t="s">
        <v>47</v>
      </c>
      <c r="C20" s="172">
        <v>133821</v>
      </c>
      <c r="D20" s="172">
        <v>14274</v>
      </c>
      <c r="E20" s="172">
        <v>14351</v>
      </c>
      <c r="F20" s="172">
        <v>13803</v>
      </c>
      <c r="G20" s="172">
        <v>13748</v>
      </c>
      <c r="H20" s="172">
        <v>14137</v>
      </c>
      <c r="I20" s="172">
        <v>13224</v>
      </c>
      <c r="J20" s="172">
        <v>12696</v>
      </c>
      <c r="K20" s="172">
        <v>12464</v>
      </c>
      <c r="L20" s="172">
        <v>11112</v>
      </c>
      <c r="M20" s="172">
        <v>7046</v>
      </c>
      <c r="N20" s="172">
        <v>6966</v>
      </c>
      <c r="O20" s="172">
        <v>0</v>
      </c>
      <c r="P20" s="132"/>
    </row>
    <row r="21" spans="1:16" x14ac:dyDescent="0.25">
      <c r="A21" s="38">
        <v>16</v>
      </c>
      <c r="B21" s="20" t="s">
        <v>48</v>
      </c>
      <c r="C21" s="172">
        <v>161002</v>
      </c>
      <c r="D21" s="172">
        <v>16977</v>
      </c>
      <c r="E21" s="172">
        <v>18259</v>
      </c>
      <c r="F21" s="172">
        <v>16693</v>
      </c>
      <c r="G21" s="172">
        <v>16601</v>
      </c>
      <c r="H21" s="172">
        <v>16562</v>
      </c>
      <c r="I21" s="172">
        <v>15402</v>
      </c>
      <c r="J21" s="172">
        <v>14681</v>
      </c>
      <c r="K21" s="172">
        <v>14750</v>
      </c>
      <c r="L21" s="172">
        <v>13294</v>
      </c>
      <c r="M21" s="172">
        <v>9295</v>
      </c>
      <c r="N21" s="172">
        <v>8488</v>
      </c>
      <c r="O21" s="172">
        <v>0</v>
      </c>
      <c r="P21" s="132"/>
    </row>
    <row r="22" spans="1:16" x14ac:dyDescent="0.25">
      <c r="A22" s="38">
        <v>17</v>
      </c>
      <c r="B22" s="20" t="s">
        <v>49</v>
      </c>
      <c r="C22" s="172">
        <v>96094</v>
      </c>
      <c r="D22" s="172">
        <v>10141</v>
      </c>
      <c r="E22" s="172">
        <v>10731</v>
      </c>
      <c r="F22" s="172">
        <v>9970</v>
      </c>
      <c r="G22" s="172">
        <v>9725</v>
      </c>
      <c r="H22" s="172">
        <v>9949</v>
      </c>
      <c r="I22" s="172">
        <v>9599</v>
      </c>
      <c r="J22" s="172">
        <v>9305</v>
      </c>
      <c r="K22" s="172">
        <v>8924</v>
      </c>
      <c r="L22" s="172">
        <v>8110</v>
      </c>
      <c r="M22" s="172">
        <v>4901</v>
      </c>
      <c r="N22" s="172">
        <v>4739</v>
      </c>
      <c r="O22" s="172">
        <v>0</v>
      </c>
      <c r="P22" s="132"/>
    </row>
    <row r="23" spans="1:16" x14ac:dyDescent="0.25">
      <c r="A23" s="38">
        <v>18</v>
      </c>
      <c r="B23" s="20" t="s">
        <v>50</v>
      </c>
      <c r="C23" s="172">
        <v>109709</v>
      </c>
      <c r="D23" s="172">
        <v>11328</v>
      </c>
      <c r="E23" s="172">
        <v>11899</v>
      </c>
      <c r="F23" s="172">
        <v>11300</v>
      </c>
      <c r="G23" s="172">
        <v>11271</v>
      </c>
      <c r="H23" s="172">
        <v>11620</v>
      </c>
      <c r="I23" s="172">
        <v>11052</v>
      </c>
      <c r="J23" s="172">
        <v>10418</v>
      </c>
      <c r="K23" s="172">
        <v>10543</v>
      </c>
      <c r="L23" s="172">
        <v>9997</v>
      </c>
      <c r="M23" s="172">
        <v>5376</v>
      </c>
      <c r="N23" s="172">
        <v>4905</v>
      </c>
      <c r="O23" s="172">
        <v>0</v>
      </c>
      <c r="P23" s="132"/>
    </row>
    <row r="24" spans="1:16" x14ac:dyDescent="0.25">
      <c r="A24" s="38">
        <v>19</v>
      </c>
      <c r="B24" s="20" t="s">
        <v>51</v>
      </c>
      <c r="C24" s="172">
        <v>249288</v>
      </c>
      <c r="D24" s="172">
        <v>26453</v>
      </c>
      <c r="E24" s="172">
        <v>26934</v>
      </c>
      <c r="F24" s="172">
        <v>25489</v>
      </c>
      <c r="G24" s="172">
        <v>25492</v>
      </c>
      <c r="H24" s="172">
        <v>26175</v>
      </c>
      <c r="I24" s="172">
        <v>24573</v>
      </c>
      <c r="J24" s="172">
        <v>23342</v>
      </c>
      <c r="K24" s="172">
        <v>22274</v>
      </c>
      <c r="L24" s="172">
        <v>20745</v>
      </c>
      <c r="M24" s="172">
        <v>14285</v>
      </c>
      <c r="N24" s="172">
        <v>13526</v>
      </c>
      <c r="O24" s="172">
        <v>0</v>
      </c>
      <c r="P24" s="132"/>
    </row>
    <row r="25" spans="1:16" x14ac:dyDescent="0.25">
      <c r="A25" s="38">
        <v>20</v>
      </c>
      <c r="B25" s="20" t="s">
        <v>52</v>
      </c>
      <c r="C25" s="172">
        <v>110165</v>
      </c>
      <c r="D25" s="172">
        <v>11843</v>
      </c>
      <c r="E25" s="172">
        <v>12251</v>
      </c>
      <c r="F25" s="172">
        <v>11356</v>
      </c>
      <c r="G25" s="172">
        <v>11414</v>
      </c>
      <c r="H25" s="172">
        <v>11270</v>
      </c>
      <c r="I25" s="172">
        <v>10841</v>
      </c>
      <c r="J25" s="172">
        <v>10346</v>
      </c>
      <c r="K25" s="172">
        <v>9768</v>
      </c>
      <c r="L25" s="172">
        <v>9032</v>
      </c>
      <c r="M25" s="172">
        <v>6159</v>
      </c>
      <c r="N25" s="172">
        <v>5855</v>
      </c>
      <c r="O25" s="172">
        <v>30</v>
      </c>
      <c r="P25" s="132"/>
    </row>
    <row r="26" spans="1:16" x14ac:dyDescent="0.25">
      <c r="A26" s="38">
        <v>21</v>
      </c>
      <c r="B26" s="20" t="s">
        <v>53</v>
      </c>
      <c r="C26" s="172">
        <v>135249</v>
      </c>
      <c r="D26" s="172">
        <v>14269</v>
      </c>
      <c r="E26" s="172">
        <v>14581</v>
      </c>
      <c r="F26" s="172">
        <v>13848</v>
      </c>
      <c r="G26" s="172">
        <v>13879</v>
      </c>
      <c r="H26" s="172">
        <v>14050</v>
      </c>
      <c r="I26" s="172">
        <v>13423</v>
      </c>
      <c r="J26" s="172">
        <v>12773</v>
      </c>
      <c r="K26" s="172">
        <v>12340</v>
      </c>
      <c r="L26" s="172">
        <v>11373</v>
      </c>
      <c r="M26" s="172">
        <v>7635</v>
      </c>
      <c r="N26" s="172">
        <v>7078</v>
      </c>
      <c r="O26" s="172">
        <v>0</v>
      </c>
      <c r="P26" s="132"/>
    </row>
    <row r="27" spans="1:16" x14ac:dyDescent="0.25">
      <c r="A27" s="38">
        <v>22</v>
      </c>
      <c r="B27" s="20" t="s">
        <v>54</v>
      </c>
      <c r="C27" s="172">
        <v>114928</v>
      </c>
      <c r="D27" s="172">
        <v>11766</v>
      </c>
      <c r="E27" s="172">
        <v>12466</v>
      </c>
      <c r="F27" s="172">
        <v>11916</v>
      </c>
      <c r="G27" s="172">
        <v>11691</v>
      </c>
      <c r="H27" s="172">
        <v>11879</v>
      </c>
      <c r="I27" s="172">
        <v>11196</v>
      </c>
      <c r="J27" s="172">
        <v>10947</v>
      </c>
      <c r="K27" s="172">
        <v>10447</v>
      </c>
      <c r="L27" s="172">
        <v>9434</v>
      </c>
      <c r="M27" s="172">
        <v>6668</v>
      </c>
      <c r="N27" s="172">
        <v>6518</v>
      </c>
      <c r="O27" s="172">
        <v>0</v>
      </c>
      <c r="P27" s="132"/>
    </row>
    <row r="28" spans="1:16" x14ac:dyDescent="0.25">
      <c r="A28" s="38">
        <v>23</v>
      </c>
      <c r="B28" s="20" t="s">
        <v>55</v>
      </c>
      <c r="C28" s="172">
        <v>104677</v>
      </c>
      <c r="D28" s="172">
        <v>11087</v>
      </c>
      <c r="E28" s="172">
        <v>11768</v>
      </c>
      <c r="F28" s="172">
        <v>10809</v>
      </c>
      <c r="G28" s="172">
        <v>10585</v>
      </c>
      <c r="H28" s="172">
        <v>10656</v>
      </c>
      <c r="I28" s="172">
        <v>10117</v>
      </c>
      <c r="J28" s="172">
        <v>9470</v>
      </c>
      <c r="K28" s="172">
        <v>9394</v>
      </c>
      <c r="L28" s="172">
        <v>9224</v>
      </c>
      <c r="M28" s="172">
        <v>6085</v>
      </c>
      <c r="N28" s="172">
        <v>5482</v>
      </c>
      <c r="O28" s="172">
        <v>0</v>
      </c>
      <c r="P28" s="132"/>
    </row>
    <row r="29" spans="1:16" x14ac:dyDescent="0.25">
      <c r="A29" s="38">
        <v>24</v>
      </c>
      <c r="B29" s="20" t="s">
        <v>56</v>
      </c>
      <c r="C29" s="172">
        <v>95591</v>
      </c>
      <c r="D29" s="172">
        <v>9868</v>
      </c>
      <c r="E29" s="172">
        <v>10122</v>
      </c>
      <c r="F29" s="172">
        <v>9661</v>
      </c>
      <c r="G29" s="172">
        <v>9680</v>
      </c>
      <c r="H29" s="172">
        <v>9955</v>
      </c>
      <c r="I29" s="172">
        <v>9057</v>
      </c>
      <c r="J29" s="172">
        <v>9011</v>
      </c>
      <c r="K29" s="172">
        <v>8596</v>
      </c>
      <c r="L29" s="172">
        <v>7996</v>
      </c>
      <c r="M29" s="172">
        <v>5797</v>
      </c>
      <c r="N29" s="172">
        <v>5848</v>
      </c>
      <c r="O29" s="172">
        <v>0</v>
      </c>
      <c r="P29" s="132"/>
    </row>
    <row r="30" spans="1:16" x14ac:dyDescent="0.25">
      <c r="A30" s="38">
        <v>25</v>
      </c>
      <c r="B30" s="20" t="s">
        <v>274</v>
      </c>
      <c r="C30" s="172">
        <v>307897</v>
      </c>
      <c r="D30" s="172">
        <v>33504</v>
      </c>
      <c r="E30" s="172">
        <v>35044</v>
      </c>
      <c r="F30" s="172">
        <v>32243</v>
      </c>
      <c r="G30" s="172">
        <v>31757</v>
      </c>
      <c r="H30" s="172">
        <v>31882</v>
      </c>
      <c r="I30" s="172">
        <v>29075</v>
      </c>
      <c r="J30" s="172">
        <v>27686</v>
      </c>
      <c r="K30" s="172">
        <v>26345</v>
      </c>
      <c r="L30" s="172">
        <v>25133</v>
      </c>
      <c r="M30" s="172">
        <v>18297</v>
      </c>
      <c r="N30" s="172">
        <v>16911</v>
      </c>
      <c r="O30" s="172">
        <v>20</v>
      </c>
      <c r="P30" s="132"/>
    </row>
    <row r="31" spans="1:16" s="41" customFormat="1" ht="15.75" x14ac:dyDescent="0.25">
      <c r="A31" s="308" t="s">
        <v>78</v>
      </c>
      <c r="B31" s="332"/>
      <c r="C31" s="171">
        <v>4072704</v>
      </c>
      <c r="D31" s="171">
        <v>434484</v>
      </c>
      <c r="E31" s="171">
        <v>451893</v>
      </c>
      <c r="F31" s="171">
        <v>420669</v>
      </c>
      <c r="G31" s="171">
        <v>417659</v>
      </c>
      <c r="H31" s="171">
        <v>425810</v>
      </c>
      <c r="I31" s="171">
        <v>397599</v>
      </c>
      <c r="J31" s="171">
        <v>381307</v>
      </c>
      <c r="K31" s="171">
        <v>365233</v>
      </c>
      <c r="L31" s="171">
        <v>342548</v>
      </c>
      <c r="M31" s="171">
        <v>224523</v>
      </c>
      <c r="N31" s="171">
        <v>210863</v>
      </c>
      <c r="O31" s="78">
        <v>116</v>
      </c>
    </row>
    <row r="33" spans="3: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ht="15.75" x14ac:dyDescent="0.25">
      <c r="C34" s="267"/>
      <c r="D34" s="26"/>
      <c r="E34" s="26"/>
      <c r="F34" s="26"/>
    </row>
    <row r="37" spans="3:15" x14ac:dyDescent="0.25">
      <c r="C37" s="26"/>
      <c r="D37" s="26"/>
      <c r="E37" s="26"/>
      <c r="F37" s="26"/>
    </row>
    <row r="38" spans="3:15" x14ac:dyDescent="0.25">
      <c r="C38"/>
      <c r="D38"/>
      <c r="E38"/>
      <c r="F38"/>
      <c r="G38"/>
    </row>
  </sheetData>
  <mergeCells count="7">
    <mergeCell ref="A2:F2"/>
    <mergeCell ref="A1:O1"/>
    <mergeCell ref="A31:B31"/>
    <mergeCell ref="A3:A4"/>
    <mergeCell ref="B3:B4"/>
    <mergeCell ref="C3:C4"/>
    <mergeCell ref="D3:O3"/>
  </mergeCells>
  <conditionalFormatting sqref="O6:O30">
    <cfRule type="cellIs" dxfId="64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4.140625" style="5" customWidth="1"/>
    <col min="2" max="2" width="17.28515625" style="1" customWidth="1"/>
    <col min="3" max="6" width="15.7109375" style="1" customWidth="1"/>
    <col min="7" max="16384" width="9.140625" style="1"/>
  </cols>
  <sheetData>
    <row r="1" spans="1:8" ht="34.5" customHeight="1" x14ac:dyDescent="0.25">
      <c r="A1" s="325" t="s">
        <v>428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s="67" customFormat="1" ht="31.5" customHeight="1" x14ac:dyDescent="0.25">
      <c r="A2" s="325" t="s">
        <v>429</v>
      </c>
      <c r="B2" s="285"/>
      <c r="C2" s="285"/>
      <c r="D2" s="285"/>
      <c r="E2" s="285"/>
      <c r="F2" s="285"/>
      <c r="H2" s="233"/>
    </row>
    <row r="4" spans="1:8" s="55" customFormat="1" ht="12.75" customHeight="1" x14ac:dyDescent="0.2">
      <c r="A4" s="316" t="s">
        <v>82</v>
      </c>
      <c r="B4" s="328" t="s">
        <v>157</v>
      </c>
      <c r="C4" s="350" t="s">
        <v>164</v>
      </c>
      <c r="D4" s="354" t="s">
        <v>163</v>
      </c>
      <c r="E4" s="350" t="s">
        <v>161</v>
      </c>
      <c r="F4" s="353"/>
    </row>
    <row r="5" spans="1:8" s="55" customFormat="1" ht="38.25" customHeight="1" x14ac:dyDescent="0.2">
      <c r="A5" s="316"/>
      <c r="B5" s="297"/>
      <c r="C5" s="316"/>
      <c r="D5" s="300"/>
      <c r="E5" s="157" t="s">
        <v>162</v>
      </c>
      <c r="F5" s="157" t="s">
        <v>160</v>
      </c>
    </row>
    <row r="6" spans="1:8" s="43" customFormat="1" ht="14.25" x14ac:dyDescent="0.2">
      <c r="A6" s="167" t="s">
        <v>86</v>
      </c>
      <c r="B6" s="168" t="s">
        <v>87</v>
      </c>
      <c r="C6" s="169">
        <v>1</v>
      </c>
      <c r="D6" s="169">
        <v>2</v>
      </c>
      <c r="E6" s="160">
        <v>3</v>
      </c>
      <c r="F6" s="122">
        <v>4</v>
      </c>
    </row>
    <row r="7" spans="1:8" x14ac:dyDescent="0.25">
      <c r="A7" s="38">
        <v>1</v>
      </c>
      <c r="B7" s="29" t="s">
        <v>33</v>
      </c>
      <c r="C7" s="134">
        <v>61</v>
      </c>
      <c r="D7" s="134">
        <v>25</v>
      </c>
      <c r="E7" s="134">
        <v>59</v>
      </c>
      <c r="F7" s="52" t="s">
        <v>100</v>
      </c>
    </row>
    <row r="8" spans="1:8" x14ac:dyDescent="0.25">
      <c r="A8" s="38">
        <v>2</v>
      </c>
      <c r="B8" s="29" t="s">
        <v>34</v>
      </c>
      <c r="C8" s="134">
        <v>94</v>
      </c>
      <c r="D8" s="134">
        <v>295</v>
      </c>
      <c r="E8" s="134">
        <v>87</v>
      </c>
      <c r="F8" s="52" t="s">
        <v>100</v>
      </c>
    </row>
    <row r="9" spans="1:8" x14ac:dyDescent="0.25">
      <c r="A9" s="38">
        <v>3</v>
      </c>
      <c r="B9" s="29" t="s">
        <v>35</v>
      </c>
      <c r="C9" s="134">
        <v>154</v>
      </c>
      <c r="D9" s="172">
        <v>1785</v>
      </c>
      <c r="E9" s="134">
        <v>38</v>
      </c>
      <c r="F9" s="52" t="s">
        <v>100</v>
      </c>
    </row>
    <row r="10" spans="1:8" x14ac:dyDescent="0.25">
      <c r="A10" s="38">
        <v>4</v>
      </c>
      <c r="B10" s="29" t="s">
        <v>36</v>
      </c>
      <c r="C10" s="134">
        <v>162</v>
      </c>
      <c r="D10" s="172">
        <v>1243</v>
      </c>
      <c r="E10" s="134">
        <v>14</v>
      </c>
      <c r="F10" s="52" t="s">
        <v>100</v>
      </c>
    </row>
    <row r="11" spans="1:8" x14ac:dyDescent="0.25">
      <c r="A11" s="38">
        <v>5</v>
      </c>
      <c r="B11" s="29" t="s">
        <v>37</v>
      </c>
      <c r="C11" s="134">
        <v>173</v>
      </c>
      <c r="D11" s="172">
        <v>2067</v>
      </c>
      <c r="E11" s="134">
        <v>54</v>
      </c>
      <c r="F11" s="52" t="s">
        <v>100</v>
      </c>
    </row>
    <row r="12" spans="1:8" x14ac:dyDescent="0.25">
      <c r="A12" s="38">
        <v>6</v>
      </c>
      <c r="B12" s="29" t="s">
        <v>38</v>
      </c>
      <c r="C12" s="134">
        <v>123</v>
      </c>
      <c r="D12" s="172">
        <v>1245</v>
      </c>
      <c r="E12" s="134">
        <v>12</v>
      </c>
      <c r="F12" s="52" t="s">
        <v>100</v>
      </c>
    </row>
    <row r="13" spans="1:8" x14ac:dyDescent="0.25">
      <c r="A13" s="38">
        <v>7</v>
      </c>
      <c r="B13" s="29" t="s">
        <v>39</v>
      </c>
      <c r="C13" s="134">
        <v>153</v>
      </c>
      <c r="D13" s="172">
        <v>1389</v>
      </c>
      <c r="E13" s="134">
        <v>73</v>
      </c>
      <c r="F13" s="52" t="s">
        <v>100</v>
      </c>
    </row>
    <row r="14" spans="1:8" x14ac:dyDescent="0.25">
      <c r="A14" s="38">
        <v>8</v>
      </c>
      <c r="B14" s="29" t="s">
        <v>40</v>
      </c>
      <c r="C14" s="134">
        <v>22</v>
      </c>
      <c r="D14" s="134">
        <v>41</v>
      </c>
      <c r="E14" s="134">
        <v>21</v>
      </c>
      <c r="F14" s="52" t="s">
        <v>100</v>
      </c>
    </row>
    <row r="15" spans="1:8" x14ac:dyDescent="0.25">
      <c r="A15" s="38">
        <v>9</v>
      </c>
      <c r="B15" s="29" t="s">
        <v>41</v>
      </c>
      <c r="C15" s="134">
        <v>118</v>
      </c>
      <c r="D15" s="134">
        <v>25</v>
      </c>
      <c r="E15" s="134">
        <v>115</v>
      </c>
      <c r="F15" s="52" t="s">
        <v>100</v>
      </c>
    </row>
    <row r="16" spans="1:8" x14ac:dyDescent="0.25">
      <c r="A16" s="38">
        <v>10</v>
      </c>
      <c r="B16" s="29" t="s">
        <v>42</v>
      </c>
      <c r="C16" s="134">
        <v>38</v>
      </c>
      <c r="D16" s="134">
        <v>72</v>
      </c>
      <c r="E16" s="134">
        <v>29</v>
      </c>
      <c r="F16" s="52" t="s">
        <v>100</v>
      </c>
    </row>
    <row r="17" spans="1:6" x14ac:dyDescent="0.25">
      <c r="A17" s="38">
        <v>11</v>
      </c>
      <c r="B17" s="29" t="s">
        <v>43</v>
      </c>
      <c r="C17" s="134">
        <v>94</v>
      </c>
      <c r="D17" s="134">
        <v>630</v>
      </c>
      <c r="E17" s="134">
        <v>15</v>
      </c>
      <c r="F17" s="52" t="s">
        <v>100</v>
      </c>
    </row>
    <row r="18" spans="1:6" x14ac:dyDescent="0.25">
      <c r="A18" s="38">
        <v>12</v>
      </c>
      <c r="B18" s="29" t="s">
        <v>44</v>
      </c>
      <c r="C18" s="134">
        <v>28</v>
      </c>
      <c r="D18" s="134">
        <v>156</v>
      </c>
      <c r="E18" s="134">
        <v>19</v>
      </c>
      <c r="F18" s="52" t="s">
        <v>100</v>
      </c>
    </row>
    <row r="19" spans="1:6" x14ac:dyDescent="0.25">
      <c r="A19" s="38">
        <v>13</v>
      </c>
      <c r="B19" s="29" t="s">
        <v>45</v>
      </c>
      <c r="C19" s="134">
        <v>30</v>
      </c>
      <c r="D19" s="134">
        <v>288</v>
      </c>
      <c r="E19" s="134">
        <v>13</v>
      </c>
      <c r="F19" s="52" t="s">
        <v>100</v>
      </c>
    </row>
    <row r="20" spans="1:6" x14ac:dyDescent="0.25">
      <c r="A20" s="38">
        <v>14</v>
      </c>
      <c r="B20" s="29" t="s">
        <v>46</v>
      </c>
      <c r="C20" s="134">
        <v>259</v>
      </c>
      <c r="D20" s="172">
        <v>2994</v>
      </c>
      <c r="E20" s="134">
        <v>36</v>
      </c>
      <c r="F20" s="52" t="s">
        <v>100</v>
      </c>
    </row>
    <row r="21" spans="1:6" x14ac:dyDescent="0.25">
      <c r="A21" s="38">
        <v>15</v>
      </c>
      <c r="B21" s="29" t="s">
        <v>47</v>
      </c>
      <c r="C21" s="134">
        <v>25</v>
      </c>
      <c r="D21" s="134">
        <v>19</v>
      </c>
      <c r="E21" s="134">
        <v>22</v>
      </c>
      <c r="F21" s="52" t="s">
        <v>100</v>
      </c>
    </row>
    <row r="22" spans="1:6" x14ac:dyDescent="0.25">
      <c r="A22" s="38">
        <v>16</v>
      </c>
      <c r="B22" s="29" t="s">
        <v>48</v>
      </c>
      <c r="C22" s="134">
        <v>33</v>
      </c>
      <c r="D22" s="134">
        <v>93</v>
      </c>
      <c r="E22" s="134">
        <v>33</v>
      </c>
      <c r="F22" s="52" t="s">
        <v>100</v>
      </c>
    </row>
    <row r="23" spans="1:6" x14ac:dyDescent="0.25">
      <c r="A23" s="38">
        <v>17</v>
      </c>
      <c r="B23" s="29" t="s">
        <v>49</v>
      </c>
      <c r="C23" s="134">
        <v>41</v>
      </c>
      <c r="D23" s="134">
        <v>103</v>
      </c>
      <c r="E23" s="134">
        <v>30</v>
      </c>
      <c r="F23" s="52" t="s">
        <v>100</v>
      </c>
    </row>
    <row r="24" spans="1:6" x14ac:dyDescent="0.25">
      <c r="A24" s="38">
        <v>18</v>
      </c>
      <c r="B24" s="29" t="s">
        <v>50</v>
      </c>
      <c r="C24" s="134">
        <v>28</v>
      </c>
      <c r="D24" s="134">
        <v>0</v>
      </c>
      <c r="E24" s="134">
        <v>28</v>
      </c>
      <c r="F24" s="52" t="s">
        <v>100</v>
      </c>
    </row>
    <row r="25" spans="1:6" x14ac:dyDescent="0.25">
      <c r="A25" s="38">
        <v>19</v>
      </c>
      <c r="B25" s="29" t="s">
        <v>51</v>
      </c>
      <c r="C25" s="134">
        <v>191</v>
      </c>
      <c r="D25" s="172">
        <v>2460</v>
      </c>
      <c r="E25" s="134">
        <v>25</v>
      </c>
      <c r="F25" s="52" t="s">
        <v>100</v>
      </c>
    </row>
    <row r="26" spans="1:6" x14ac:dyDescent="0.25">
      <c r="A26" s="38">
        <v>20</v>
      </c>
      <c r="B26" s="29" t="s">
        <v>52</v>
      </c>
      <c r="C26" s="134">
        <v>77</v>
      </c>
      <c r="D26" s="134">
        <v>395</v>
      </c>
      <c r="E26" s="134">
        <v>46</v>
      </c>
      <c r="F26" s="52" t="s">
        <v>100</v>
      </c>
    </row>
    <row r="27" spans="1:6" x14ac:dyDescent="0.25">
      <c r="A27" s="38">
        <v>21</v>
      </c>
      <c r="B27" s="29" t="s">
        <v>53</v>
      </c>
      <c r="C27" s="134">
        <v>61</v>
      </c>
      <c r="D27" s="134">
        <v>50</v>
      </c>
      <c r="E27" s="134">
        <v>59</v>
      </c>
      <c r="F27" s="52" t="s">
        <v>100</v>
      </c>
    </row>
    <row r="28" spans="1:6" x14ac:dyDescent="0.25">
      <c r="A28" s="38">
        <v>22</v>
      </c>
      <c r="B28" s="29" t="s">
        <v>54</v>
      </c>
      <c r="C28" s="134">
        <v>82</v>
      </c>
      <c r="D28" s="134">
        <v>151</v>
      </c>
      <c r="E28" s="134">
        <v>80</v>
      </c>
      <c r="F28" s="52" t="s">
        <v>100</v>
      </c>
    </row>
    <row r="29" spans="1:6" x14ac:dyDescent="0.25">
      <c r="A29" s="38">
        <v>23</v>
      </c>
      <c r="B29" s="29" t="s">
        <v>55</v>
      </c>
      <c r="C29" s="134">
        <v>110</v>
      </c>
      <c r="D29" s="134">
        <v>932</v>
      </c>
      <c r="E29" s="134">
        <v>42</v>
      </c>
      <c r="F29" s="52" t="s">
        <v>100</v>
      </c>
    </row>
    <row r="30" spans="1:6" x14ac:dyDescent="0.25">
      <c r="A30" s="38">
        <v>24</v>
      </c>
      <c r="B30" s="29" t="s">
        <v>56</v>
      </c>
      <c r="C30" s="134">
        <v>91</v>
      </c>
      <c r="D30" s="134">
        <v>12</v>
      </c>
      <c r="E30" s="134">
        <v>89</v>
      </c>
      <c r="F30" s="52" t="s">
        <v>100</v>
      </c>
    </row>
    <row r="31" spans="1:6" x14ac:dyDescent="0.25">
      <c r="A31" s="38">
        <v>25</v>
      </c>
      <c r="B31" s="29" t="s">
        <v>274</v>
      </c>
      <c r="C31" s="134">
        <v>55</v>
      </c>
      <c r="D31" s="134">
        <v>299</v>
      </c>
      <c r="E31" s="134">
        <v>37</v>
      </c>
      <c r="F31" s="52" t="s">
        <v>100</v>
      </c>
    </row>
    <row r="32" spans="1:6" s="41" customFormat="1" ht="15.75" x14ac:dyDescent="0.25">
      <c r="A32" s="308" t="s">
        <v>78</v>
      </c>
      <c r="B32" s="332"/>
      <c r="C32" s="178">
        <v>2303</v>
      </c>
      <c r="D32" s="178">
        <v>16769</v>
      </c>
      <c r="E32" s="178">
        <v>1076</v>
      </c>
      <c r="F32" s="76">
        <v>0</v>
      </c>
    </row>
  </sheetData>
  <mergeCells count="8">
    <mergeCell ref="A2:F2"/>
    <mergeCell ref="A1:F1"/>
    <mergeCell ref="E4:F4"/>
    <mergeCell ref="A32:B32"/>
    <mergeCell ref="A4:A5"/>
    <mergeCell ref="B4:B5"/>
    <mergeCell ref="C4:C5"/>
    <mergeCell ref="D4:D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28515625" style="5" customWidth="1"/>
    <col min="2" max="2" width="17.28515625" style="1" customWidth="1"/>
    <col min="3" max="6" width="15.7109375" style="1" customWidth="1"/>
  </cols>
  <sheetData>
    <row r="1" spans="1:8" s="81" customFormat="1" ht="33" customHeight="1" x14ac:dyDescent="0.25">
      <c r="A1" s="325" t="s">
        <v>453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336"/>
      <c r="B2" s="323"/>
      <c r="C2" s="323"/>
      <c r="D2" s="323"/>
      <c r="E2" s="323"/>
      <c r="F2" s="323"/>
    </row>
    <row r="3" spans="1:8" s="55" customFormat="1" ht="18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9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4">
        <v>3</v>
      </c>
      <c r="F5" s="64">
        <v>4</v>
      </c>
    </row>
    <row r="6" spans="1:8" x14ac:dyDescent="0.25">
      <c r="A6" s="38">
        <v>1</v>
      </c>
      <c r="B6" s="20" t="s">
        <v>33</v>
      </c>
      <c r="C6" s="134">
        <v>722</v>
      </c>
      <c r="D6" s="172">
        <v>10950</v>
      </c>
      <c r="E6" s="134">
        <v>30</v>
      </c>
      <c r="F6" s="134">
        <v>14</v>
      </c>
    </row>
    <row r="7" spans="1:8" x14ac:dyDescent="0.25">
      <c r="A7" s="38">
        <v>2</v>
      </c>
      <c r="B7" s="20" t="s">
        <v>34</v>
      </c>
      <c r="C7" s="134">
        <v>596</v>
      </c>
      <c r="D7" s="172">
        <v>9008</v>
      </c>
      <c r="E7" s="134">
        <v>33</v>
      </c>
      <c r="F7" s="134">
        <v>70</v>
      </c>
    </row>
    <row r="8" spans="1:8" x14ac:dyDescent="0.25">
      <c r="A8" s="38">
        <v>3</v>
      </c>
      <c r="B8" s="20" t="s">
        <v>35</v>
      </c>
      <c r="C8" s="134">
        <v>809</v>
      </c>
      <c r="D8" s="172">
        <v>18968</v>
      </c>
      <c r="E8" s="134">
        <v>54</v>
      </c>
      <c r="F8" s="134">
        <v>66</v>
      </c>
    </row>
    <row r="9" spans="1:8" x14ac:dyDescent="0.25">
      <c r="A9" s="38">
        <v>4</v>
      </c>
      <c r="B9" s="20" t="s">
        <v>36</v>
      </c>
      <c r="C9" s="134">
        <v>496</v>
      </c>
      <c r="D9" s="172">
        <v>10043</v>
      </c>
      <c r="E9" s="134">
        <v>25</v>
      </c>
      <c r="F9" s="134">
        <v>12</v>
      </c>
    </row>
    <row r="10" spans="1:8" x14ac:dyDescent="0.25">
      <c r="A10" s="38">
        <v>5</v>
      </c>
      <c r="B10" s="20" t="s">
        <v>37</v>
      </c>
      <c r="C10" s="134">
        <v>592</v>
      </c>
      <c r="D10" s="172">
        <v>9032</v>
      </c>
      <c r="E10" s="134">
        <v>54</v>
      </c>
      <c r="F10" s="134">
        <v>44</v>
      </c>
    </row>
    <row r="11" spans="1:8" x14ac:dyDescent="0.25">
      <c r="A11" s="38">
        <v>6</v>
      </c>
      <c r="B11" s="20" t="s">
        <v>38</v>
      </c>
      <c r="C11" s="134">
        <v>613</v>
      </c>
      <c r="D11" s="172">
        <v>9388</v>
      </c>
      <c r="E11" s="134">
        <v>23</v>
      </c>
      <c r="F11" s="134">
        <v>117</v>
      </c>
    </row>
    <row r="12" spans="1:8" x14ac:dyDescent="0.25">
      <c r="A12" s="38">
        <v>7</v>
      </c>
      <c r="B12" s="20" t="s">
        <v>39</v>
      </c>
      <c r="C12" s="134">
        <v>503</v>
      </c>
      <c r="D12" s="172">
        <v>10643</v>
      </c>
      <c r="E12" s="134">
        <v>103</v>
      </c>
      <c r="F12" s="134">
        <v>49</v>
      </c>
    </row>
    <row r="13" spans="1:8" x14ac:dyDescent="0.25">
      <c r="A13" s="38">
        <v>8</v>
      </c>
      <c r="B13" s="20" t="s">
        <v>40</v>
      </c>
      <c r="C13" s="134">
        <v>655</v>
      </c>
      <c r="D13" s="172">
        <v>9684</v>
      </c>
      <c r="E13" s="134">
        <v>26</v>
      </c>
      <c r="F13" s="134">
        <v>122</v>
      </c>
    </row>
    <row r="14" spans="1:8" x14ac:dyDescent="0.25">
      <c r="A14" s="38">
        <v>9</v>
      </c>
      <c r="B14" s="20" t="s">
        <v>41</v>
      </c>
      <c r="C14" s="134">
        <v>683</v>
      </c>
      <c r="D14" s="172">
        <v>14070</v>
      </c>
      <c r="E14" s="134">
        <v>58</v>
      </c>
      <c r="F14" s="134">
        <v>30</v>
      </c>
    </row>
    <row r="15" spans="1:8" x14ac:dyDescent="0.25">
      <c r="A15" s="38">
        <v>10</v>
      </c>
      <c r="B15" s="20" t="s">
        <v>42</v>
      </c>
      <c r="C15" s="134">
        <v>295</v>
      </c>
      <c r="D15" s="172">
        <v>6441</v>
      </c>
      <c r="E15" s="134">
        <v>30</v>
      </c>
      <c r="F15" s="134">
        <v>7</v>
      </c>
    </row>
    <row r="16" spans="1:8" x14ac:dyDescent="0.25">
      <c r="A16" s="38">
        <v>11</v>
      </c>
      <c r="B16" s="20" t="s">
        <v>43</v>
      </c>
      <c r="C16" s="134">
        <v>264</v>
      </c>
      <c r="D16" s="172">
        <v>3556</v>
      </c>
      <c r="E16" s="134">
        <v>19</v>
      </c>
      <c r="F16" s="134">
        <v>4</v>
      </c>
    </row>
    <row r="17" spans="1:6" x14ac:dyDescent="0.25">
      <c r="A17" s="38">
        <v>12</v>
      </c>
      <c r="B17" s="20" t="s">
        <v>44</v>
      </c>
      <c r="C17" s="172">
        <v>1161</v>
      </c>
      <c r="D17" s="172">
        <v>18356</v>
      </c>
      <c r="E17" s="134">
        <v>101</v>
      </c>
      <c r="F17" s="134">
        <v>97</v>
      </c>
    </row>
    <row r="18" spans="1:6" x14ac:dyDescent="0.25">
      <c r="A18" s="38">
        <v>13</v>
      </c>
      <c r="B18" s="20" t="s">
        <v>45</v>
      </c>
      <c r="C18" s="134">
        <v>460</v>
      </c>
      <c r="D18" s="172">
        <v>7171</v>
      </c>
      <c r="E18" s="134">
        <v>16</v>
      </c>
      <c r="F18" s="134">
        <v>15</v>
      </c>
    </row>
    <row r="19" spans="1:6" x14ac:dyDescent="0.25">
      <c r="A19" s="38">
        <v>14</v>
      </c>
      <c r="B19" s="20" t="s">
        <v>46</v>
      </c>
      <c r="C19" s="134">
        <v>696</v>
      </c>
      <c r="D19" s="172">
        <v>15476</v>
      </c>
      <c r="E19" s="134">
        <v>61</v>
      </c>
      <c r="F19" s="134">
        <v>28</v>
      </c>
    </row>
    <row r="20" spans="1:6" x14ac:dyDescent="0.25">
      <c r="A20" s="38">
        <v>15</v>
      </c>
      <c r="B20" s="20" t="s">
        <v>47</v>
      </c>
      <c r="C20" s="134">
        <v>563</v>
      </c>
      <c r="D20" s="172">
        <v>8921</v>
      </c>
      <c r="E20" s="134">
        <v>26</v>
      </c>
      <c r="F20" s="134">
        <v>30</v>
      </c>
    </row>
    <row r="21" spans="1:6" x14ac:dyDescent="0.25">
      <c r="A21" s="38">
        <v>16</v>
      </c>
      <c r="B21" s="20" t="s">
        <v>48</v>
      </c>
      <c r="C21" s="134">
        <v>566</v>
      </c>
      <c r="D21" s="172">
        <v>9782</v>
      </c>
      <c r="E21" s="134">
        <v>34</v>
      </c>
      <c r="F21" s="134">
        <v>84</v>
      </c>
    </row>
    <row r="22" spans="1:6" x14ac:dyDescent="0.25">
      <c r="A22" s="38">
        <v>17</v>
      </c>
      <c r="B22" s="20" t="s">
        <v>49</v>
      </c>
      <c r="C22" s="134">
        <v>394</v>
      </c>
      <c r="D22" s="172">
        <v>6252</v>
      </c>
      <c r="E22" s="134">
        <v>35</v>
      </c>
      <c r="F22" s="134">
        <v>7</v>
      </c>
    </row>
    <row r="23" spans="1:6" x14ac:dyDescent="0.25">
      <c r="A23" s="38">
        <v>18</v>
      </c>
      <c r="B23" s="20" t="s">
        <v>50</v>
      </c>
      <c r="C23" s="134">
        <v>650</v>
      </c>
      <c r="D23" s="172">
        <v>7584</v>
      </c>
      <c r="E23" s="134">
        <v>26</v>
      </c>
      <c r="F23" s="134">
        <v>136</v>
      </c>
    </row>
    <row r="24" spans="1:6" x14ac:dyDescent="0.25">
      <c r="A24" s="38">
        <v>19</v>
      </c>
      <c r="B24" s="20" t="s">
        <v>51</v>
      </c>
      <c r="C24" s="134">
        <v>679</v>
      </c>
      <c r="D24" s="172">
        <v>15463</v>
      </c>
      <c r="E24" s="134">
        <v>60</v>
      </c>
      <c r="F24" s="134">
        <v>25</v>
      </c>
    </row>
    <row r="25" spans="1:6" x14ac:dyDescent="0.25">
      <c r="A25" s="38">
        <v>20</v>
      </c>
      <c r="B25" s="20" t="s">
        <v>52</v>
      </c>
      <c r="C25" s="134">
        <v>398</v>
      </c>
      <c r="D25" s="172">
        <v>6540</v>
      </c>
      <c r="E25" s="134">
        <v>48</v>
      </c>
      <c r="F25" s="134">
        <v>16</v>
      </c>
    </row>
    <row r="26" spans="1:6" x14ac:dyDescent="0.25">
      <c r="A26" s="38">
        <v>21</v>
      </c>
      <c r="B26" s="20" t="s">
        <v>53</v>
      </c>
      <c r="C26" s="134">
        <v>601</v>
      </c>
      <c r="D26" s="172">
        <v>9085</v>
      </c>
      <c r="E26" s="134">
        <v>36</v>
      </c>
      <c r="F26" s="134">
        <v>38</v>
      </c>
    </row>
    <row r="27" spans="1:6" x14ac:dyDescent="0.25">
      <c r="A27" s="38">
        <v>22</v>
      </c>
      <c r="B27" s="20" t="s">
        <v>54</v>
      </c>
      <c r="C27" s="134">
        <v>543</v>
      </c>
      <c r="D27" s="172">
        <v>8000</v>
      </c>
      <c r="E27" s="134">
        <v>39</v>
      </c>
      <c r="F27" s="134">
        <v>9</v>
      </c>
    </row>
    <row r="28" spans="1:6" x14ac:dyDescent="0.25">
      <c r="A28" s="38">
        <v>23</v>
      </c>
      <c r="B28" s="20" t="s">
        <v>55</v>
      </c>
      <c r="C28" s="134">
        <v>328</v>
      </c>
      <c r="D28" s="172">
        <v>4507</v>
      </c>
      <c r="E28" s="134">
        <v>17</v>
      </c>
      <c r="F28" s="134">
        <v>73</v>
      </c>
    </row>
    <row r="29" spans="1:6" x14ac:dyDescent="0.25">
      <c r="A29" s="38">
        <v>24</v>
      </c>
      <c r="B29" s="20" t="s">
        <v>56</v>
      </c>
      <c r="C29" s="134">
        <v>470</v>
      </c>
      <c r="D29" s="172">
        <v>6519</v>
      </c>
      <c r="E29" s="134">
        <v>30</v>
      </c>
      <c r="F29" s="134">
        <v>2</v>
      </c>
    </row>
    <row r="30" spans="1:6" x14ac:dyDescent="0.25">
      <c r="A30" s="38">
        <v>25</v>
      </c>
      <c r="B30" s="20" t="s">
        <v>274</v>
      </c>
      <c r="C30" s="134">
        <v>501</v>
      </c>
      <c r="D30" s="172">
        <v>20804</v>
      </c>
      <c r="E30" s="134">
        <v>193</v>
      </c>
      <c r="F30" s="134">
        <v>20</v>
      </c>
    </row>
    <row r="31" spans="1:6" s="82" customFormat="1" ht="15.75" x14ac:dyDescent="0.25">
      <c r="A31" s="308" t="s">
        <v>78</v>
      </c>
      <c r="B31" s="332"/>
      <c r="C31" s="178">
        <v>14238</v>
      </c>
      <c r="D31" s="178">
        <v>256243</v>
      </c>
      <c r="E31" s="178">
        <v>1177</v>
      </c>
      <c r="F31" s="178">
        <v>1115</v>
      </c>
    </row>
  </sheetData>
  <mergeCells count="8">
    <mergeCell ref="A2:F2"/>
    <mergeCell ref="A1:F1"/>
    <mergeCell ref="E3:F3"/>
    <mergeCell ref="A31:B3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4" style="5" customWidth="1"/>
    <col min="2" max="2" width="17.28515625" style="1" customWidth="1"/>
    <col min="3" max="6" width="15.7109375" style="1" customWidth="1"/>
  </cols>
  <sheetData>
    <row r="1" spans="1:8" ht="36" customHeight="1" x14ac:dyDescent="0.25">
      <c r="A1" s="325" t="s">
        <v>431</v>
      </c>
      <c r="B1" s="285"/>
      <c r="C1" s="285"/>
      <c r="D1" s="285"/>
      <c r="E1" s="285"/>
      <c r="F1" s="285"/>
      <c r="G1" s="202"/>
      <c r="H1" s="273" t="str">
        <f>HYPERLINK(CONCATENATE("[Byuleten D_7_8_2019_2020.xlsx]",T(ADDRESS(1,1,,1,"Зміст"))),"Зміст")</f>
        <v>Зміст</v>
      </c>
    </row>
    <row r="2" spans="1:8" x14ac:dyDescent="0.25">
      <c r="A2" s="336"/>
      <c r="B2" s="323"/>
      <c r="C2" s="323"/>
      <c r="D2" s="323"/>
      <c r="E2" s="323"/>
      <c r="F2" s="323"/>
    </row>
    <row r="3" spans="1:8" s="55" customFormat="1" ht="12.75" x14ac:dyDescent="0.2">
      <c r="A3" s="316" t="s">
        <v>82</v>
      </c>
      <c r="B3" s="328" t="s">
        <v>157</v>
      </c>
      <c r="C3" s="350" t="s">
        <v>176</v>
      </c>
      <c r="D3" s="354" t="s">
        <v>66</v>
      </c>
      <c r="E3" s="350" t="s">
        <v>161</v>
      </c>
      <c r="F3" s="353"/>
    </row>
    <row r="4" spans="1:8" s="55" customFormat="1" ht="37.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4">
        <v>3</v>
      </c>
      <c r="F5" s="64">
        <v>4</v>
      </c>
    </row>
    <row r="6" spans="1:8" ht="15.75" x14ac:dyDescent="0.25">
      <c r="A6" s="38">
        <v>1</v>
      </c>
      <c r="B6" s="20" t="s">
        <v>33</v>
      </c>
      <c r="C6" s="184">
        <v>0</v>
      </c>
      <c r="D6" s="184">
        <v>0</v>
      </c>
      <c r="E6" s="184">
        <v>0</v>
      </c>
      <c r="F6" s="184">
        <v>0</v>
      </c>
    </row>
    <row r="7" spans="1:8" ht="15.75" x14ac:dyDescent="0.25">
      <c r="A7" s="38">
        <v>2</v>
      </c>
      <c r="B7" s="20" t="s">
        <v>34</v>
      </c>
      <c r="C7" s="184">
        <v>0</v>
      </c>
      <c r="D7" s="184">
        <v>0</v>
      </c>
      <c r="E7" s="184">
        <v>0</v>
      </c>
      <c r="F7" s="184">
        <v>0</v>
      </c>
    </row>
    <row r="8" spans="1:8" ht="15.75" x14ac:dyDescent="0.25">
      <c r="A8" s="38">
        <v>3</v>
      </c>
      <c r="B8" s="20" t="s">
        <v>35</v>
      </c>
      <c r="C8" s="184">
        <v>0</v>
      </c>
      <c r="D8" s="184">
        <v>0</v>
      </c>
      <c r="E8" s="184">
        <v>0</v>
      </c>
      <c r="F8" s="184">
        <v>0</v>
      </c>
    </row>
    <row r="9" spans="1:8" ht="15.75" x14ac:dyDescent="0.25">
      <c r="A9" s="38">
        <v>4</v>
      </c>
      <c r="B9" s="20" t="s">
        <v>36</v>
      </c>
      <c r="C9" s="184">
        <v>0</v>
      </c>
      <c r="D9" s="184">
        <v>0</v>
      </c>
      <c r="E9" s="184">
        <v>0</v>
      </c>
      <c r="F9" s="184">
        <v>0</v>
      </c>
    </row>
    <row r="10" spans="1:8" ht="15.75" x14ac:dyDescent="0.25">
      <c r="A10" s="38">
        <v>5</v>
      </c>
      <c r="B10" s="20" t="s">
        <v>37</v>
      </c>
      <c r="C10" s="184">
        <v>0</v>
      </c>
      <c r="D10" s="184">
        <v>0</v>
      </c>
      <c r="E10" s="184">
        <v>0</v>
      </c>
      <c r="F10" s="184">
        <v>0</v>
      </c>
    </row>
    <row r="11" spans="1:8" ht="15.75" x14ac:dyDescent="0.25">
      <c r="A11" s="38">
        <v>6</v>
      </c>
      <c r="B11" s="20" t="s">
        <v>38</v>
      </c>
      <c r="C11" s="184">
        <v>0</v>
      </c>
      <c r="D11" s="184">
        <v>0</v>
      </c>
      <c r="E11" s="184">
        <v>0</v>
      </c>
      <c r="F11" s="184">
        <v>0</v>
      </c>
    </row>
    <row r="12" spans="1:8" x14ac:dyDescent="0.25">
      <c r="A12" s="38">
        <v>7</v>
      </c>
      <c r="B12" s="20" t="s">
        <v>39</v>
      </c>
      <c r="C12" s="140">
        <v>7</v>
      </c>
      <c r="D12" s="140">
        <v>27</v>
      </c>
      <c r="E12" s="140">
        <v>0</v>
      </c>
      <c r="F12" s="140">
        <v>1</v>
      </c>
    </row>
    <row r="13" spans="1:8" x14ac:dyDescent="0.25">
      <c r="A13" s="38">
        <v>8</v>
      </c>
      <c r="B13" s="20" t="s">
        <v>40</v>
      </c>
      <c r="C13" s="140">
        <v>0</v>
      </c>
      <c r="D13" s="140">
        <v>0</v>
      </c>
      <c r="E13" s="140">
        <v>0</v>
      </c>
      <c r="F13" s="140">
        <v>0</v>
      </c>
    </row>
    <row r="14" spans="1:8" x14ac:dyDescent="0.25">
      <c r="A14" s="38">
        <v>9</v>
      </c>
      <c r="B14" s="20" t="s">
        <v>41</v>
      </c>
      <c r="C14" s="140">
        <v>1</v>
      </c>
      <c r="D14" s="140">
        <v>23</v>
      </c>
      <c r="E14" s="140">
        <v>0</v>
      </c>
      <c r="F14" s="140">
        <v>0</v>
      </c>
    </row>
    <row r="15" spans="1:8" x14ac:dyDescent="0.25">
      <c r="A15" s="38">
        <v>10</v>
      </c>
      <c r="B15" s="20" t="s">
        <v>42</v>
      </c>
      <c r="C15" s="140">
        <v>0</v>
      </c>
      <c r="D15" s="140">
        <v>0</v>
      </c>
      <c r="E15" s="140">
        <v>0</v>
      </c>
      <c r="F15" s="140">
        <v>0</v>
      </c>
    </row>
    <row r="16" spans="1:8" x14ac:dyDescent="0.25">
      <c r="A16" s="38">
        <v>11</v>
      </c>
      <c r="B16" s="20" t="s">
        <v>43</v>
      </c>
      <c r="C16" s="140">
        <v>0</v>
      </c>
      <c r="D16" s="140">
        <v>0</v>
      </c>
      <c r="E16" s="140">
        <v>0</v>
      </c>
      <c r="F16" s="140">
        <v>0</v>
      </c>
    </row>
    <row r="17" spans="1:6" x14ac:dyDescent="0.25">
      <c r="A17" s="38">
        <v>12</v>
      </c>
      <c r="B17" s="20" t="s">
        <v>44</v>
      </c>
      <c r="C17" s="140">
        <v>0</v>
      </c>
      <c r="D17" s="140">
        <v>0</v>
      </c>
      <c r="E17" s="140">
        <v>0</v>
      </c>
      <c r="F17" s="140">
        <v>0</v>
      </c>
    </row>
    <row r="18" spans="1:6" x14ac:dyDescent="0.25">
      <c r="A18" s="38">
        <v>13</v>
      </c>
      <c r="B18" s="20" t="s">
        <v>45</v>
      </c>
      <c r="C18" s="140">
        <v>0</v>
      </c>
      <c r="D18" s="140">
        <v>0</v>
      </c>
      <c r="E18" s="140">
        <v>0</v>
      </c>
      <c r="F18" s="140">
        <v>0</v>
      </c>
    </row>
    <row r="19" spans="1:6" x14ac:dyDescent="0.25">
      <c r="A19" s="38">
        <v>14</v>
      </c>
      <c r="B19" s="20" t="s">
        <v>46</v>
      </c>
      <c r="C19" s="140">
        <v>41</v>
      </c>
      <c r="D19" s="140">
        <v>461</v>
      </c>
      <c r="E19" s="140">
        <v>0</v>
      </c>
      <c r="F19" s="140">
        <v>6</v>
      </c>
    </row>
    <row r="20" spans="1:6" x14ac:dyDescent="0.25">
      <c r="A20" s="38">
        <v>15</v>
      </c>
      <c r="B20" s="20" t="s">
        <v>47</v>
      </c>
      <c r="C20" s="140">
        <v>0</v>
      </c>
      <c r="D20" s="140">
        <v>0</v>
      </c>
      <c r="E20" s="140">
        <v>0</v>
      </c>
      <c r="F20" s="140">
        <v>0</v>
      </c>
    </row>
    <row r="21" spans="1:6" x14ac:dyDescent="0.25">
      <c r="A21" s="38">
        <v>16</v>
      </c>
      <c r="B21" s="20" t="s">
        <v>48</v>
      </c>
      <c r="C21" s="140">
        <v>0</v>
      </c>
      <c r="D21" s="140">
        <v>0</v>
      </c>
      <c r="E21" s="140">
        <v>0</v>
      </c>
      <c r="F21" s="140">
        <v>0</v>
      </c>
    </row>
    <row r="22" spans="1:6" x14ac:dyDescent="0.25">
      <c r="A22" s="38">
        <v>17</v>
      </c>
      <c r="B22" s="20" t="s">
        <v>49</v>
      </c>
      <c r="C22" s="140">
        <v>0</v>
      </c>
      <c r="D22" s="140">
        <v>0</v>
      </c>
      <c r="E22" s="140">
        <v>0</v>
      </c>
      <c r="F22" s="140">
        <v>0</v>
      </c>
    </row>
    <row r="23" spans="1:6" x14ac:dyDescent="0.25">
      <c r="A23" s="38">
        <v>18</v>
      </c>
      <c r="B23" s="20" t="s">
        <v>50</v>
      </c>
      <c r="C23" s="140">
        <v>0</v>
      </c>
      <c r="D23" s="140">
        <v>0</v>
      </c>
      <c r="E23" s="140">
        <v>0</v>
      </c>
      <c r="F23" s="140">
        <v>0</v>
      </c>
    </row>
    <row r="24" spans="1:6" x14ac:dyDescent="0.25">
      <c r="A24" s="38">
        <v>19</v>
      </c>
      <c r="B24" s="20" t="s">
        <v>51</v>
      </c>
      <c r="C24" s="140">
        <v>0</v>
      </c>
      <c r="D24" s="140">
        <v>0</v>
      </c>
      <c r="E24" s="140">
        <v>0</v>
      </c>
      <c r="F24" s="140">
        <v>0</v>
      </c>
    </row>
    <row r="25" spans="1:6" x14ac:dyDescent="0.25">
      <c r="A25" s="38">
        <v>20</v>
      </c>
      <c r="B25" s="20" t="s">
        <v>52</v>
      </c>
      <c r="C25" s="140">
        <v>0</v>
      </c>
      <c r="D25" s="140">
        <v>0</v>
      </c>
      <c r="E25" s="140">
        <v>0</v>
      </c>
      <c r="F25" s="140">
        <v>0</v>
      </c>
    </row>
    <row r="26" spans="1:6" x14ac:dyDescent="0.25">
      <c r="A26" s="38">
        <v>21</v>
      </c>
      <c r="B26" s="20" t="s">
        <v>53</v>
      </c>
      <c r="C26" s="140">
        <v>0</v>
      </c>
      <c r="D26" s="140">
        <v>0</v>
      </c>
      <c r="E26" s="140">
        <v>0</v>
      </c>
      <c r="F26" s="140">
        <v>0</v>
      </c>
    </row>
    <row r="27" spans="1:6" x14ac:dyDescent="0.25">
      <c r="A27" s="38">
        <v>22</v>
      </c>
      <c r="B27" s="20" t="s">
        <v>54</v>
      </c>
      <c r="C27" s="140">
        <v>0</v>
      </c>
      <c r="D27" s="140">
        <v>0</v>
      </c>
      <c r="E27" s="140">
        <v>0</v>
      </c>
      <c r="F27" s="140">
        <v>0</v>
      </c>
    </row>
    <row r="28" spans="1:6" x14ac:dyDescent="0.25">
      <c r="A28" s="38">
        <v>23</v>
      </c>
      <c r="B28" s="20" t="s">
        <v>55</v>
      </c>
      <c r="C28" s="140">
        <v>0</v>
      </c>
      <c r="D28" s="140">
        <v>0</v>
      </c>
      <c r="E28" s="140">
        <v>0</v>
      </c>
      <c r="F28" s="140">
        <v>0</v>
      </c>
    </row>
    <row r="29" spans="1:6" x14ac:dyDescent="0.25">
      <c r="A29" s="38">
        <v>24</v>
      </c>
      <c r="B29" s="20" t="s">
        <v>56</v>
      </c>
      <c r="C29" s="140">
        <v>0</v>
      </c>
      <c r="D29" s="140">
        <v>0</v>
      </c>
      <c r="E29" s="140">
        <v>0</v>
      </c>
      <c r="F29" s="140">
        <v>0</v>
      </c>
    </row>
    <row r="30" spans="1:6" x14ac:dyDescent="0.25">
      <c r="A30" s="38">
        <v>25</v>
      </c>
      <c r="B30" s="20" t="s">
        <v>274</v>
      </c>
      <c r="C30" s="140">
        <v>1</v>
      </c>
      <c r="D30" s="140">
        <v>1</v>
      </c>
      <c r="E30" s="140">
        <v>0</v>
      </c>
      <c r="F30" s="140">
        <v>0</v>
      </c>
    </row>
    <row r="31" spans="1:6" s="82" customFormat="1" ht="15.75" x14ac:dyDescent="0.25">
      <c r="A31" s="308" t="s">
        <v>78</v>
      </c>
      <c r="B31" s="332"/>
      <c r="C31" s="77">
        <v>50</v>
      </c>
      <c r="D31" s="77">
        <v>512</v>
      </c>
      <c r="E31" s="76">
        <v>0</v>
      </c>
      <c r="F31" s="76">
        <v>7</v>
      </c>
    </row>
    <row r="33" spans="3:6" x14ac:dyDescent="0.25">
      <c r="C33" s="142"/>
      <c r="D33" s="142"/>
      <c r="E33" s="142"/>
      <c r="F33" s="142"/>
    </row>
  </sheetData>
  <mergeCells count="8">
    <mergeCell ref="A2:F2"/>
    <mergeCell ref="A1:F1"/>
    <mergeCell ref="A31:B31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5703125" customWidth="1"/>
    <col min="2" max="2" width="17.28515625" customWidth="1"/>
    <col min="3" max="6" width="15.7109375" customWidth="1"/>
  </cols>
  <sheetData>
    <row r="1" spans="1:8" s="81" customFormat="1" ht="36" customHeight="1" x14ac:dyDescent="0.25">
      <c r="A1" s="325" t="s">
        <v>454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336"/>
      <c r="B2" s="323"/>
      <c r="C2" s="323"/>
      <c r="D2" s="323"/>
      <c r="E2" s="323"/>
      <c r="F2" s="323"/>
    </row>
    <row r="3" spans="1:8" s="55" customFormat="1" ht="12.75" x14ac:dyDescent="0.2">
      <c r="A3" s="316" t="s">
        <v>82</v>
      </c>
      <c r="B3" s="328" t="s">
        <v>157</v>
      </c>
      <c r="C3" s="350" t="s">
        <v>176</v>
      </c>
      <c r="D3" s="354" t="s">
        <v>66</v>
      </c>
      <c r="E3" s="350" t="s">
        <v>161</v>
      </c>
      <c r="F3" s="353"/>
    </row>
    <row r="4" spans="1:8" s="55" customFormat="1" ht="36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4">
        <v>3</v>
      </c>
      <c r="F5" s="64">
        <v>4</v>
      </c>
    </row>
    <row r="6" spans="1:8" x14ac:dyDescent="0.25">
      <c r="A6" s="38">
        <v>1</v>
      </c>
      <c r="B6" s="20" t="s">
        <v>33</v>
      </c>
      <c r="C6" s="30" t="s">
        <v>100</v>
      </c>
      <c r="D6" s="52" t="s">
        <v>100</v>
      </c>
      <c r="E6" s="52" t="s">
        <v>100</v>
      </c>
      <c r="F6" s="52" t="s">
        <v>100</v>
      </c>
    </row>
    <row r="7" spans="1:8" x14ac:dyDescent="0.25">
      <c r="A7" s="38">
        <v>2</v>
      </c>
      <c r="B7" s="20" t="s">
        <v>34</v>
      </c>
      <c r="C7" s="30" t="s">
        <v>100</v>
      </c>
      <c r="D7" s="52" t="s">
        <v>100</v>
      </c>
      <c r="E7" s="52" t="s">
        <v>100</v>
      </c>
      <c r="F7" s="52" t="s">
        <v>100</v>
      </c>
    </row>
    <row r="8" spans="1:8" ht="15.75" customHeight="1" x14ac:dyDescent="0.25">
      <c r="A8" s="38">
        <v>3</v>
      </c>
      <c r="B8" s="20" t="s">
        <v>35</v>
      </c>
      <c r="C8" s="30" t="s">
        <v>100</v>
      </c>
      <c r="D8" s="52" t="s">
        <v>100</v>
      </c>
      <c r="E8" s="52" t="s">
        <v>100</v>
      </c>
      <c r="F8" s="52" t="s">
        <v>100</v>
      </c>
    </row>
    <row r="9" spans="1:8" x14ac:dyDescent="0.25">
      <c r="A9" s="38">
        <v>4</v>
      </c>
      <c r="B9" s="20" t="s">
        <v>36</v>
      </c>
      <c r="C9" s="30" t="s">
        <v>100</v>
      </c>
      <c r="D9" s="52" t="s">
        <v>100</v>
      </c>
      <c r="E9" s="52" t="s">
        <v>100</v>
      </c>
      <c r="F9" s="52" t="s">
        <v>100</v>
      </c>
    </row>
    <row r="10" spans="1:8" x14ac:dyDescent="0.25">
      <c r="A10" s="38">
        <v>5</v>
      </c>
      <c r="B10" s="20" t="s">
        <v>37</v>
      </c>
      <c r="C10" s="30" t="s">
        <v>100</v>
      </c>
      <c r="D10" s="52" t="s">
        <v>100</v>
      </c>
      <c r="E10" s="52" t="s">
        <v>100</v>
      </c>
      <c r="F10" s="52" t="s">
        <v>100</v>
      </c>
    </row>
    <row r="11" spans="1:8" x14ac:dyDescent="0.25">
      <c r="A11" s="38">
        <v>6</v>
      </c>
      <c r="B11" s="20" t="s">
        <v>38</v>
      </c>
      <c r="C11" s="30" t="s">
        <v>100</v>
      </c>
      <c r="D11" s="52" t="s">
        <v>100</v>
      </c>
      <c r="E11" s="52" t="s">
        <v>100</v>
      </c>
      <c r="F11" s="52" t="s">
        <v>100</v>
      </c>
    </row>
    <row r="12" spans="1:8" x14ac:dyDescent="0.25">
      <c r="A12" s="38">
        <v>7</v>
      </c>
      <c r="B12" s="20" t="s">
        <v>39</v>
      </c>
      <c r="C12" s="30" t="s">
        <v>100</v>
      </c>
      <c r="D12" s="52" t="s">
        <v>100</v>
      </c>
      <c r="E12" s="52" t="s">
        <v>100</v>
      </c>
      <c r="F12" s="52" t="s">
        <v>100</v>
      </c>
    </row>
    <row r="13" spans="1:8" x14ac:dyDescent="0.25">
      <c r="A13" s="38">
        <v>8</v>
      </c>
      <c r="B13" s="20" t="s">
        <v>40</v>
      </c>
      <c r="C13" s="30" t="s">
        <v>100</v>
      </c>
      <c r="D13" s="52" t="s">
        <v>100</v>
      </c>
      <c r="E13" s="52" t="s">
        <v>100</v>
      </c>
      <c r="F13" s="52" t="s">
        <v>100</v>
      </c>
    </row>
    <row r="14" spans="1:8" x14ac:dyDescent="0.25">
      <c r="A14" s="38">
        <v>9</v>
      </c>
      <c r="B14" s="20" t="s">
        <v>41</v>
      </c>
      <c r="C14" s="30" t="s">
        <v>100</v>
      </c>
      <c r="D14" s="52" t="s">
        <v>100</v>
      </c>
      <c r="E14" s="52" t="s">
        <v>100</v>
      </c>
      <c r="F14" s="52" t="s">
        <v>100</v>
      </c>
    </row>
    <row r="15" spans="1:8" x14ac:dyDescent="0.25">
      <c r="A15" s="38">
        <v>10</v>
      </c>
      <c r="B15" s="20" t="s">
        <v>42</v>
      </c>
      <c r="C15" s="30" t="s">
        <v>100</v>
      </c>
      <c r="D15" s="52" t="s">
        <v>100</v>
      </c>
      <c r="E15" s="52" t="s">
        <v>100</v>
      </c>
      <c r="F15" s="52" t="s">
        <v>100</v>
      </c>
    </row>
    <row r="16" spans="1:8" x14ac:dyDescent="0.25">
      <c r="A16" s="38">
        <v>11</v>
      </c>
      <c r="B16" s="20" t="s">
        <v>43</v>
      </c>
      <c r="C16" s="30" t="s">
        <v>100</v>
      </c>
      <c r="D16" s="52" t="s">
        <v>100</v>
      </c>
      <c r="E16" s="52" t="s">
        <v>100</v>
      </c>
      <c r="F16" s="52" t="s">
        <v>100</v>
      </c>
    </row>
    <row r="17" spans="1:6" x14ac:dyDescent="0.25">
      <c r="A17" s="38">
        <v>12</v>
      </c>
      <c r="B17" s="20" t="s">
        <v>44</v>
      </c>
      <c r="C17" s="30" t="s">
        <v>100</v>
      </c>
      <c r="D17" s="52" t="s">
        <v>100</v>
      </c>
      <c r="E17" s="52" t="s">
        <v>100</v>
      </c>
      <c r="F17" s="52" t="s">
        <v>100</v>
      </c>
    </row>
    <row r="18" spans="1:6" x14ac:dyDescent="0.25">
      <c r="A18" s="38">
        <v>13</v>
      </c>
      <c r="B18" s="20" t="s">
        <v>45</v>
      </c>
      <c r="C18" s="30" t="s">
        <v>100</v>
      </c>
      <c r="D18" s="52" t="s">
        <v>100</v>
      </c>
      <c r="E18" s="52" t="s">
        <v>100</v>
      </c>
      <c r="F18" s="52" t="s">
        <v>100</v>
      </c>
    </row>
    <row r="19" spans="1:6" x14ac:dyDescent="0.25">
      <c r="A19" s="38">
        <v>14</v>
      </c>
      <c r="B19" s="20" t="s">
        <v>46</v>
      </c>
      <c r="C19" s="52">
        <v>5</v>
      </c>
      <c r="D19" s="52">
        <v>56</v>
      </c>
      <c r="E19" s="30"/>
      <c r="F19" s="17"/>
    </row>
    <row r="20" spans="1:6" x14ac:dyDescent="0.25">
      <c r="A20" s="38">
        <v>15</v>
      </c>
      <c r="B20" s="20" t="s">
        <v>47</v>
      </c>
      <c r="C20" s="52" t="s">
        <v>100</v>
      </c>
      <c r="D20" s="52" t="s">
        <v>100</v>
      </c>
      <c r="E20" s="52" t="s">
        <v>100</v>
      </c>
      <c r="F20" s="52" t="s">
        <v>100</v>
      </c>
    </row>
    <row r="21" spans="1:6" x14ac:dyDescent="0.25">
      <c r="A21" s="38">
        <v>16</v>
      </c>
      <c r="B21" s="20" t="s">
        <v>48</v>
      </c>
      <c r="C21" s="30" t="s">
        <v>100</v>
      </c>
      <c r="D21" s="52" t="s">
        <v>100</v>
      </c>
      <c r="E21" s="52" t="s">
        <v>100</v>
      </c>
      <c r="F21" s="52" t="s">
        <v>100</v>
      </c>
    </row>
    <row r="22" spans="1:6" x14ac:dyDescent="0.25">
      <c r="A22" s="38">
        <v>17</v>
      </c>
      <c r="B22" s="20" t="s">
        <v>49</v>
      </c>
      <c r="C22" s="30" t="s">
        <v>100</v>
      </c>
      <c r="D22" s="52" t="s">
        <v>100</v>
      </c>
      <c r="E22" s="52" t="s">
        <v>100</v>
      </c>
      <c r="F22" s="52" t="s">
        <v>100</v>
      </c>
    </row>
    <row r="23" spans="1:6" x14ac:dyDescent="0.25">
      <c r="A23" s="38">
        <v>18</v>
      </c>
      <c r="B23" s="20" t="s">
        <v>50</v>
      </c>
      <c r="C23" s="30" t="s">
        <v>100</v>
      </c>
      <c r="D23" s="52" t="s">
        <v>100</v>
      </c>
      <c r="E23" s="52" t="s">
        <v>100</v>
      </c>
      <c r="F23" s="52" t="s">
        <v>100</v>
      </c>
    </row>
    <row r="24" spans="1:6" x14ac:dyDescent="0.25">
      <c r="A24" s="38">
        <v>19</v>
      </c>
      <c r="B24" s="20" t="s">
        <v>51</v>
      </c>
      <c r="C24" s="30" t="s">
        <v>100</v>
      </c>
      <c r="D24" s="52" t="s">
        <v>100</v>
      </c>
      <c r="E24" s="52" t="s">
        <v>100</v>
      </c>
      <c r="F24" s="52" t="s">
        <v>100</v>
      </c>
    </row>
    <row r="25" spans="1:6" x14ac:dyDescent="0.25">
      <c r="A25" s="38">
        <v>20</v>
      </c>
      <c r="B25" s="20" t="s">
        <v>52</v>
      </c>
      <c r="C25" s="30" t="s">
        <v>100</v>
      </c>
      <c r="D25" s="52" t="s">
        <v>100</v>
      </c>
      <c r="E25" s="52" t="s">
        <v>100</v>
      </c>
      <c r="F25" s="52" t="s">
        <v>100</v>
      </c>
    </row>
    <row r="26" spans="1:6" x14ac:dyDescent="0.25">
      <c r="A26" s="38">
        <v>21</v>
      </c>
      <c r="B26" s="20" t="s">
        <v>53</v>
      </c>
      <c r="C26" s="30" t="s">
        <v>100</v>
      </c>
      <c r="D26" s="52" t="s">
        <v>100</v>
      </c>
      <c r="E26" s="52" t="s">
        <v>100</v>
      </c>
      <c r="F26" s="52" t="s">
        <v>100</v>
      </c>
    </row>
    <row r="27" spans="1:6" x14ac:dyDescent="0.25">
      <c r="A27" s="38">
        <v>22</v>
      </c>
      <c r="B27" s="20" t="s">
        <v>54</v>
      </c>
      <c r="C27" s="30" t="s">
        <v>100</v>
      </c>
      <c r="D27" s="52" t="s">
        <v>100</v>
      </c>
      <c r="E27" s="52" t="s">
        <v>100</v>
      </c>
      <c r="F27" s="52" t="s">
        <v>100</v>
      </c>
    </row>
    <row r="28" spans="1:6" x14ac:dyDescent="0.25">
      <c r="A28" s="38">
        <v>23</v>
      </c>
      <c r="B28" s="20" t="s">
        <v>55</v>
      </c>
      <c r="C28" s="30" t="s">
        <v>100</v>
      </c>
      <c r="D28" s="52" t="s">
        <v>100</v>
      </c>
      <c r="E28" s="52" t="s">
        <v>100</v>
      </c>
      <c r="F28" s="52" t="s">
        <v>100</v>
      </c>
    </row>
    <row r="29" spans="1:6" x14ac:dyDescent="0.25">
      <c r="A29" s="38">
        <v>24</v>
      </c>
      <c r="B29" s="20" t="s">
        <v>56</v>
      </c>
      <c r="C29" s="30" t="s">
        <v>100</v>
      </c>
      <c r="D29" s="52" t="s">
        <v>100</v>
      </c>
      <c r="E29" s="52" t="s">
        <v>100</v>
      </c>
      <c r="F29" s="52" t="s">
        <v>100</v>
      </c>
    </row>
    <row r="30" spans="1:6" x14ac:dyDescent="0.25">
      <c r="A30" s="38">
        <v>25</v>
      </c>
      <c r="B30" s="20" t="s">
        <v>274</v>
      </c>
      <c r="C30" s="30" t="s">
        <v>100</v>
      </c>
      <c r="D30" s="52" t="s">
        <v>100</v>
      </c>
      <c r="E30" s="52" t="s">
        <v>100</v>
      </c>
      <c r="F30" s="52" t="s">
        <v>100</v>
      </c>
    </row>
    <row r="31" spans="1:6" s="82" customFormat="1" ht="15.75" x14ac:dyDescent="0.25">
      <c r="A31" s="308" t="s">
        <v>78</v>
      </c>
      <c r="B31" s="332"/>
      <c r="C31" s="76">
        <v>5</v>
      </c>
      <c r="D31" s="76">
        <v>56</v>
      </c>
      <c r="E31" s="76">
        <v>0</v>
      </c>
      <c r="F31" s="76">
        <v>0</v>
      </c>
    </row>
  </sheetData>
  <mergeCells count="8">
    <mergeCell ref="A2:F2"/>
    <mergeCell ref="A1:F1"/>
    <mergeCell ref="A31:B31"/>
    <mergeCell ref="A3:A4"/>
    <mergeCell ref="B3:B4"/>
    <mergeCell ref="C3:C4"/>
    <mergeCell ref="D3:D4"/>
    <mergeCell ref="E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5.42578125" customWidth="1"/>
    <col min="2" max="2" width="17.28515625" customWidth="1"/>
    <col min="3" max="6" width="15.7109375" customWidth="1"/>
  </cols>
  <sheetData>
    <row r="1" spans="1:8" s="81" customFormat="1" ht="32.25" customHeight="1" x14ac:dyDescent="0.25">
      <c r="A1" s="325" t="s">
        <v>433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  <c r="C2" s="1"/>
      <c r="D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101</v>
      </c>
      <c r="D3" s="354" t="s">
        <v>66</v>
      </c>
      <c r="E3" s="350" t="s">
        <v>161</v>
      </c>
      <c r="F3" s="353"/>
    </row>
    <row r="4" spans="1:8" s="55" customFormat="1" ht="37.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4">
        <v>3</v>
      </c>
      <c r="F5" s="64">
        <v>4</v>
      </c>
    </row>
    <row r="6" spans="1:8" x14ac:dyDescent="0.25">
      <c r="A6" s="38">
        <v>1</v>
      </c>
      <c r="B6" s="20" t="s">
        <v>33</v>
      </c>
      <c r="C6" s="140">
        <v>1</v>
      </c>
      <c r="D6" s="140">
        <v>10</v>
      </c>
      <c r="E6" s="140">
        <v>0</v>
      </c>
      <c r="F6" s="140">
        <v>1</v>
      </c>
    </row>
    <row r="7" spans="1:8" x14ac:dyDescent="0.25">
      <c r="A7" s="38">
        <v>2</v>
      </c>
      <c r="B7" s="20" t="s">
        <v>34</v>
      </c>
      <c r="C7" s="140">
        <v>0</v>
      </c>
      <c r="D7" s="140">
        <v>0</v>
      </c>
      <c r="E7" s="140">
        <v>0</v>
      </c>
      <c r="F7" s="140">
        <v>0</v>
      </c>
    </row>
    <row r="8" spans="1:8" x14ac:dyDescent="0.25">
      <c r="A8" s="38">
        <v>3</v>
      </c>
      <c r="B8" s="20" t="s">
        <v>35</v>
      </c>
      <c r="C8" s="140">
        <v>4</v>
      </c>
      <c r="D8" s="140">
        <v>58</v>
      </c>
      <c r="E8" s="140">
        <v>1</v>
      </c>
      <c r="F8" s="140">
        <v>3</v>
      </c>
    </row>
    <row r="9" spans="1:8" x14ac:dyDescent="0.25">
      <c r="A9" s="38">
        <v>4</v>
      </c>
      <c r="B9" s="20" t="s">
        <v>36</v>
      </c>
      <c r="C9" s="140">
        <v>0</v>
      </c>
      <c r="D9" s="140">
        <v>0</v>
      </c>
      <c r="E9" s="140">
        <v>0</v>
      </c>
      <c r="F9" s="140">
        <v>0</v>
      </c>
    </row>
    <row r="10" spans="1:8" x14ac:dyDescent="0.25">
      <c r="A10" s="38">
        <v>5</v>
      </c>
      <c r="B10" s="20" t="s">
        <v>37</v>
      </c>
      <c r="C10" s="140">
        <v>0</v>
      </c>
      <c r="D10" s="140">
        <v>0</v>
      </c>
      <c r="E10" s="140">
        <v>0</v>
      </c>
      <c r="F10" s="140">
        <v>0</v>
      </c>
    </row>
    <row r="11" spans="1:8" x14ac:dyDescent="0.25">
      <c r="A11" s="38">
        <v>6</v>
      </c>
      <c r="B11" s="20" t="s">
        <v>38</v>
      </c>
      <c r="C11" s="140">
        <v>0</v>
      </c>
      <c r="D11" s="140">
        <v>0</v>
      </c>
      <c r="E11" s="140">
        <v>0</v>
      </c>
      <c r="F11" s="140">
        <v>0</v>
      </c>
    </row>
    <row r="12" spans="1:8" x14ac:dyDescent="0.25">
      <c r="A12" s="38">
        <v>7</v>
      </c>
      <c r="B12" s="20" t="s">
        <v>39</v>
      </c>
      <c r="C12" s="140">
        <v>2</v>
      </c>
      <c r="D12" s="140">
        <v>30</v>
      </c>
      <c r="E12" s="140">
        <v>1</v>
      </c>
      <c r="F12" s="140">
        <v>1</v>
      </c>
    </row>
    <row r="13" spans="1:8" x14ac:dyDescent="0.25">
      <c r="A13" s="38">
        <v>8</v>
      </c>
      <c r="B13" s="20" t="s">
        <v>40</v>
      </c>
      <c r="C13" s="140">
        <v>0</v>
      </c>
      <c r="D13" s="140">
        <v>0</v>
      </c>
      <c r="E13" s="140">
        <v>0</v>
      </c>
      <c r="F13" s="140">
        <v>0</v>
      </c>
    </row>
    <row r="14" spans="1:8" x14ac:dyDescent="0.25">
      <c r="A14" s="38">
        <v>9</v>
      </c>
      <c r="B14" s="20" t="s">
        <v>41</v>
      </c>
      <c r="C14" s="140">
        <v>2</v>
      </c>
      <c r="D14" s="140">
        <v>21</v>
      </c>
      <c r="E14" s="140">
        <v>0</v>
      </c>
      <c r="F14" s="140">
        <v>0</v>
      </c>
    </row>
    <row r="15" spans="1:8" x14ac:dyDescent="0.25">
      <c r="A15" s="38">
        <v>10</v>
      </c>
      <c r="B15" s="20" t="s">
        <v>42</v>
      </c>
      <c r="C15" s="140">
        <v>0</v>
      </c>
      <c r="D15" s="140">
        <v>0</v>
      </c>
      <c r="E15" s="140">
        <v>0</v>
      </c>
      <c r="F15" s="140">
        <v>0</v>
      </c>
    </row>
    <row r="16" spans="1:8" x14ac:dyDescent="0.25">
      <c r="A16" s="38">
        <v>11</v>
      </c>
      <c r="B16" s="20" t="s">
        <v>43</v>
      </c>
      <c r="C16" s="140">
        <v>0</v>
      </c>
      <c r="D16" s="140">
        <v>0</v>
      </c>
      <c r="E16" s="140">
        <v>0</v>
      </c>
      <c r="F16" s="140">
        <v>0</v>
      </c>
    </row>
    <row r="17" spans="1:6" x14ac:dyDescent="0.25">
      <c r="A17" s="38">
        <v>12</v>
      </c>
      <c r="B17" s="20" t="s">
        <v>44</v>
      </c>
      <c r="C17" s="140">
        <v>0</v>
      </c>
      <c r="D17" s="140">
        <v>0</v>
      </c>
      <c r="E17" s="140">
        <v>0</v>
      </c>
      <c r="F17" s="140">
        <v>0</v>
      </c>
    </row>
    <row r="18" spans="1:6" x14ac:dyDescent="0.25">
      <c r="A18" s="38">
        <v>13</v>
      </c>
      <c r="B18" s="20" t="s">
        <v>45</v>
      </c>
      <c r="C18" s="140">
        <v>1</v>
      </c>
      <c r="D18" s="140">
        <v>9</v>
      </c>
      <c r="E18" s="140">
        <v>0</v>
      </c>
      <c r="F18" s="140">
        <v>1</v>
      </c>
    </row>
    <row r="19" spans="1:6" x14ac:dyDescent="0.25">
      <c r="A19" s="38">
        <v>14</v>
      </c>
      <c r="B19" s="20" t="s">
        <v>46</v>
      </c>
      <c r="C19" s="140">
        <v>3</v>
      </c>
      <c r="D19" s="140">
        <v>78</v>
      </c>
      <c r="E19" s="140">
        <v>2</v>
      </c>
      <c r="F19" s="140">
        <v>2</v>
      </c>
    </row>
    <row r="20" spans="1:6" x14ac:dyDescent="0.25">
      <c r="A20" s="38">
        <v>15</v>
      </c>
      <c r="B20" s="20" t="s">
        <v>47</v>
      </c>
      <c r="C20" s="140">
        <v>0</v>
      </c>
      <c r="D20" s="140">
        <v>0</v>
      </c>
      <c r="E20" s="140">
        <v>0</v>
      </c>
      <c r="F20" s="140">
        <v>0</v>
      </c>
    </row>
    <row r="21" spans="1:6" x14ac:dyDescent="0.25">
      <c r="A21" s="38">
        <v>16</v>
      </c>
      <c r="B21" s="20" t="s">
        <v>48</v>
      </c>
      <c r="C21" s="140">
        <v>0</v>
      </c>
      <c r="D21" s="140">
        <v>0</v>
      </c>
      <c r="E21" s="140">
        <v>0</v>
      </c>
      <c r="F21" s="140">
        <v>0</v>
      </c>
    </row>
    <row r="22" spans="1:6" x14ac:dyDescent="0.25">
      <c r="A22" s="38">
        <v>17</v>
      </c>
      <c r="B22" s="20" t="s">
        <v>49</v>
      </c>
      <c r="C22" s="140">
        <v>0</v>
      </c>
      <c r="D22" s="140">
        <v>0</v>
      </c>
      <c r="E22" s="140">
        <v>0</v>
      </c>
      <c r="F22" s="140">
        <v>0</v>
      </c>
    </row>
    <row r="23" spans="1:6" x14ac:dyDescent="0.25">
      <c r="A23" s="38">
        <v>18</v>
      </c>
      <c r="B23" s="20" t="s">
        <v>50</v>
      </c>
      <c r="C23" s="140">
        <v>0</v>
      </c>
      <c r="D23" s="140">
        <v>0</v>
      </c>
      <c r="E23" s="140">
        <v>0</v>
      </c>
      <c r="F23" s="140">
        <v>0</v>
      </c>
    </row>
    <row r="24" spans="1:6" x14ac:dyDescent="0.25">
      <c r="A24" s="38">
        <v>19</v>
      </c>
      <c r="B24" s="20" t="s">
        <v>51</v>
      </c>
      <c r="C24" s="140">
        <v>2</v>
      </c>
      <c r="D24" s="140">
        <v>31</v>
      </c>
      <c r="E24" s="140">
        <v>1</v>
      </c>
      <c r="F24" s="140">
        <v>1</v>
      </c>
    </row>
    <row r="25" spans="1:6" x14ac:dyDescent="0.25">
      <c r="A25" s="38">
        <v>20</v>
      </c>
      <c r="B25" s="20" t="s">
        <v>52</v>
      </c>
      <c r="C25" s="140">
        <v>1</v>
      </c>
      <c r="D25" s="140">
        <v>10</v>
      </c>
      <c r="E25" s="140">
        <v>1</v>
      </c>
      <c r="F25" s="140">
        <v>0</v>
      </c>
    </row>
    <row r="26" spans="1:6" x14ac:dyDescent="0.25">
      <c r="A26" s="38">
        <v>21</v>
      </c>
      <c r="B26" s="20" t="s">
        <v>53</v>
      </c>
      <c r="C26" s="140">
        <v>0</v>
      </c>
      <c r="D26" s="140">
        <v>0</v>
      </c>
      <c r="E26" s="140">
        <v>0</v>
      </c>
      <c r="F26" s="140">
        <v>0</v>
      </c>
    </row>
    <row r="27" spans="1:6" x14ac:dyDescent="0.25">
      <c r="A27" s="38">
        <v>22</v>
      </c>
      <c r="B27" s="20" t="s">
        <v>54</v>
      </c>
      <c r="C27" s="140">
        <v>1</v>
      </c>
      <c r="D27" s="140">
        <v>3</v>
      </c>
      <c r="E27" s="140">
        <v>0</v>
      </c>
      <c r="F27" s="140">
        <v>1</v>
      </c>
    </row>
    <row r="28" spans="1:6" x14ac:dyDescent="0.25">
      <c r="A28" s="38">
        <v>23</v>
      </c>
      <c r="B28" s="20" t="s">
        <v>55</v>
      </c>
      <c r="C28" s="140">
        <v>1</v>
      </c>
      <c r="D28" s="140">
        <v>11</v>
      </c>
      <c r="E28" s="140">
        <v>0</v>
      </c>
      <c r="F28" s="140">
        <v>0</v>
      </c>
    </row>
    <row r="29" spans="1:6" x14ac:dyDescent="0.25">
      <c r="A29" s="38">
        <v>24</v>
      </c>
      <c r="B29" s="20" t="s">
        <v>56</v>
      </c>
      <c r="C29" s="140">
        <v>0</v>
      </c>
      <c r="D29" s="140">
        <v>0</v>
      </c>
      <c r="E29" s="140">
        <v>0</v>
      </c>
      <c r="F29" s="140">
        <v>0</v>
      </c>
    </row>
    <row r="30" spans="1:6" x14ac:dyDescent="0.25">
      <c r="A30" s="38">
        <v>25</v>
      </c>
      <c r="B30" s="20" t="s">
        <v>274</v>
      </c>
      <c r="C30" s="140">
        <v>4</v>
      </c>
      <c r="D30" s="140">
        <v>91</v>
      </c>
      <c r="E30" s="140">
        <v>1</v>
      </c>
      <c r="F30" s="140">
        <v>3</v>
      </c>
    </row>
    <row r="31" spans="1:6" s="82" customFormat="1" ht="15.75" x14ac:dyDescent="0.25">
      <c r="A31" s="308" t="s">
        <v>78</v>
      </c>
      <c r="B31" s="332"/>
      <c r="C31" s="77">
        <v>22</v>
      </c>
      <c r="D31" s="77">
        <v>352</v>
      </c>
      <c r="E31" s="161">
        <v>7</v>
      </c>
      <c r="F31" s="161">
        <v>13</v>
      </c>
    </row>
    <row r="33" spans="3:6" x14ac:dyDescent="0.25">
      <c r="C33" s="186"/>
      <c r="D33" s="186"/>
      <c r="E33" s="186"/>
      <c r="F33" s="186"/>
    </row>
  </sheetData>
  <mergeCells count="7">
    <mergeCell ref="A1:F1"/>
    <mergeCell ref="E3:F3"/>
    <mergeCell ref="A31:B31"/>
    <mergeCell ref="A3:A4"/>
    <mergeCell ref="B3:B4"/>
    <mergeCell ref="C3:C4"/>
    <mergeCell ref="D3:D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5703125" customWidth="1"/>
    <col min="2" max="2" width="17.28515625" customWidth="1"/>
    <col min="3" max="6" width="15.7109375" customWidth="1"/>
  </cols>
  <sheetData>
    <row r="1" spans="1:8" s="81" customFormat="1" ht="33" customHeight="1" x14ac:dyDescent="0.25">
      <c r="A1" s="325" t="s">
        <v>455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  <c r="C2" s="1"/>
      <c r="D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6.7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3">
        <v>3</v>
      </c>
      <c r="F5" s="63">
        <v>4</v>
      </c>
    </row>
    <row r="6" spans="1:8" x14ac:dyDescent="0.25">
      <c r="A6" s="38">
        <v>1</v>
      </c>
      <c r="B6" s="20" t="s">
        <v>33</v>
      </c>
      <c r="C6" s="140">
        <v>1</v>
      </c>
      <c r="D6" s="140">
        <v>1</v>
      </c>
      <c r="E6" s="140">
        <v>0</v>
      </c>
      <c r="F6" s="140">
        <v>1</v>
      </c>
    </row>
    <row r="7" spans="1:8" x14ac:dyDescent="0.25">
      <c r="A7" s="38">
        <v>2</v>
      </c>
      <c r="B7" s="20" t="s">
        <v>34</v>
      </c>
      <c r="C7" s="140">
        <v>2</v>
      </c>
      <c r="D7" s="140">
        <v>15</v>
      </c>
      <c r="E7" s="140">
        <v>0</v>
      </c>
      <c r="F7" s="140">
        <v>2</v>
      </c>
    </row>
    <row r="8" spans="1:8" x14ac:dyDescent="0.25">
      <c r="A8" s="38">
        <v>3</v>
      </c>
      <c r="B8" s="20" t="s">
        <v>35</v>
      </c>
      <c r="C8" s="140">
        <v>7</v>
      </c>
      <c r="D8" s="140">
        <v>80</v>
      </c>
      <c r="E8" s="140">
        <v>0</v>
      </c>
      <c r="F8" s="140">
        <v>7</v>
      </c>
    </row>
    <row r="9" spans="1:8" x14ac:dyDescent="0.25">
      <c r="A9" s="38">
        <v>4</v>
      </c>
      <c r="B9" s="20" t="s">
        <v>36</v>
      </c>
      <c r="C9" s="140">
        <v>2</v>
      </c>
      <c r="D9" s="140">
        <v>7</v>
      </c>
      <c r="E9" s="140">
        <v>0</v>
      </c>
      <c r="F9" s="140">
        <v>2</v>
      </c>
    </row>
    <row r="10" spans="1:8" x14ac:dyDescent="0.25">
      <c r="A10" s="38">
        <v>5</v>
      </c>
      <c r="B10" s="20" t="s">
        <v>37</v>
      </c>
      <c r="C10" s="140">
        <v>2</v>
      </c>
      <c r="D10" s="140">
        <v>43</v>
      </c>
      <c r="E10" s="140">
        <v>1</v>
      </c>
      <c r="F10" s="140">
        <v>2</v>
      </c>
    </row>
    <row r="11" spans="1:8" x14ac:dyDescent="0.25">
      <c r="A11" s="38">
        <v>6</v>
      </c>
      <c r="B11" s="20" t="s">
        <v>38</v>
      </c>
      <c r="C11" s="140">
        <v>0</v>
      </c>
      <c r="D11" s="140">
        <v>0</v>
      </c>
      <c r="E11" s="140">
        <v>0</v>
      </c>
      <c r="F11" s="140">
        <v>0</v>
      </c>
    </row>
    <row r="12" spans="1:8" x14ac:dyDescent="0.25">
      <c r="A12" s="38">
        <v>7</v>
      </c>
      <c r="B12" s="20" t="s">
        <v>39</v>
      </c>
      <c r="C12" s="140">
        <v>4</v>
      </c>
      <c r="D12" s="140">
        <v>49</v>
      </c>
      <c r="E12" s="140">
        <v>1</v>
      </c>
      <c r="F12" s="140">
        <v>4</v>
      </c>
    </row>
    <row r="13" spans="1:8" x14ac:dyDescent="0.25">
      <c r="A13" s="38">
        <v>8</v>
      </c>
      <c r="B13" s="20" t="s">
        <v>40</v>
      </c>
      <c r="C13" s="140">
        <v>1</v>
      </c>
      <c r="D13" s="140">
        <v>9</v>
      </c>
      <c r="E13" s="140">
        <v>0</v>
      </c>
      <c r="F13" s="140">
        <v>1</v>
      </c>
    </row>
    <row r="14" spans="1:8" x14ac:dyDescent="0.25">
      <c r="A14" s="38">
        <v>9</v>
      </c>
      <c r="B14" s="20" t="s">
        <v>41</v>
      </c>
      <c r="C14" s="140">
        <v>19</v>
      </c>
      <c r="D14" s="140">
        <v>97</v>
      </c>
      <c r="E14" s="140">
        <v>0</v>
      </c>
      <c r="F14" s="140">
        <v>19</v>
      </c>
    </row>
    <row r="15" spans="1:8" x14ac:dyDescent="0.25">
      <c r="A15" s="38">
        <v>10</v>
      </c>
      <c r="B15" s="20" t="s">
        <v>42</v>
      </c>
      <c r="C15" s="140">
        <v>2</v>
      </c>
      <c r="D15" s="140">
        <v>14</v>
      </c>
      <c r="E15" s="140">
        <v>0</v>
      </c>
      <c r="F15" s="140">
        <v>2</v>
      </c>
    </row>
    <row r="16" spans="1:8" x14ac:dyDescent="0.25">
      <c r="A16" s="38">
        <v>11</v>
      </c>
      <c r="B16" s="20" t="s">
        <v>43</v>
      </c>
      <c r="C16" s="140">
        <v>1</v>
      </c>
      <c r="D16" s="140">
        <v>6</v>
      </c>
      <c r="E16" s="140">
        <v>0</v>
      </c>
      <c r="F16" s="140">
        <v>1</v>
      </c>
    </row>
    <row r="17" spans="1:6" x14ac:dyDescent="0.25">
      <c r="A17" s="38">
        <v>12</v>
      </c>
      <c r="B17" s="20" t="s">
        <v>44</v>
      </c>
      <c r="C17" s="140">
        <v>10</v>
      </c>
      <c r="D17" s="140">
        <v>140</v>
      </c>
      <c r="E17" s="140">
        <v>1</v>
      </c>
      <c r="F17" s="140">
        <v>9</v>
      </c>
    </row>
    <row r="18" spans="1:6" x14ac:dyDescent="0.25">
      <c r="A18" s="38">
        <v>13</v>
      </c>
      <c r="B18" s="20" t="s">
        <v>45</v>
      </c>
      <c r="C18" s="140">
        <v>0</v>
      </c>
      <c r="D18" s="140">
        <v>0</v>
      </c>
      <c r="E18" s="140">
        <v>0</v>
      </c>
      <c r="F18" s="140">
        <v>0</v>
      </c>
    </row>
    <row r="19" spans="1:6" x14ac:dyDescent="0.25">
      <c r="A19" s="38">
        <v>14</v>
      </c>
      <c r="B19" s="20" t="s">
        <v>46</v>
      </c>
      <c r="C19" s="140">
        <v>8</v>
      </c>
      <c r="D19" s="140">
        <v>88</v>
      </c>
      <c r="E19" s="140">
        <v>0</v>
      </c>
      <c r="F19" s="140">
        <v>8</v>
      </c>
    </row>
    <row r="20" spans="1:6" x14ac:dyDescent="0.25">
      <c r="A20" s="38">
        <v>15</v>
      </c>
      <c r="B20" s="20" t="s">
        <v>47</v>
      </c>
      <c r="C20" s="140">
        <v>0</v>
      </c>
      <c r="D20" s="140">
        <v>0</v>
      </c>
      <c r="E20" s="140">
        <v>0</v>
      </c>
      <c r="F20" s="140">
        <v>0</v>
      </c>
    </row>
    <row r="21" spans="1:6" x14ac:dyDescent="0.25">
      <c r="A21" s="38">
        <v>16</v>
      </c>
      <c r="B21" s="20" t="s">
        <v>48</v>
      </c>
      <c r="C21" s="140">
        <v>1</v>
      </c>
      <c r="D21" s="140">
        <v>4</v>
      </c>
      <c r="E21" s="140">
        <v>0</v>
      </c>
      <c r="F21" s="140">
        <v>1</v>
      </c>
    </row>
    <row r="22" spans="1:6" x14ac:dyDescent="0.25">
      <c r="A22" s="38">
        <v>17</v>
      </c>
      <c r="B22" s="20" t="s">
        <v>49</v>
      </c>
      <c r="C22" s="140">
        <v>0</v>
      </c>
      <c r="D22" s="140">
        <v>0</v>
      </c>
      <c r="E22" s="140">
        <v>0</v>
      </c>
      <c r="F22" s="140">
        <v>0</v>
      </c>
    </row>
    <row r="23" spans="1:6" x14ac:dyDescent="0.25">
      <c r="A23" s="38">
        <v>18</v>
      </c>
      <c r="B23" s="20" t="s">
        <v>50</v>
      </c>
      <c r="C23" s="140">
        <v>0</v>
      </c>
      <c r="D23" s="140">
        <v>0</v>
      </c>
      <c r="E23" s="140">
        <v>0</v>
      </c>
      <c r="F23" s="140">
        <v>0</v>
      </c>
    </row>
    <row r="24" spans="1:6" x14ac:dyDescent="0.25">
      <c r="A24" s="38">
        <v>19</v>
      </c>
      <c r="B24" s="20" t="s">
        <v>51</v>
      </c>
      <c r="C24" s="140">
        <v>4</v>
      </c>
      <c r="D24" s="140">
        <v>49</v>
      </c>
      <c r="E24" s="140">
        <v>0</v>
      </c>
      <c r="F24" s="140">
        <v>4</v>
      </c>
    </row>
    <row r="25" spans="1:6" x14ac:dyDescent="0.25">
      <c r="A25" s="38">
        <v>20</v>
      </c>
      <c r="B25" s="20" t="s">
        <v>52</v>
      </c>
      <c r="C25" s="140">
        <v>7</v>
      </c>
      <c r="D25" s="140">
        <v>71</v>
      </c>
      <c r="E25" s="140">
        <v>2</v>
      </c>
      <c r="F25" s="140">
        <v>4</v>
      </c>
    </row>
    <row r="26" spans="1:6" x14ac:dyDescent="0.25">
      <c r="A26" s="38">
        <v>21</v>
      </c>
      <c r="B26" s="20" t="s">
        <v>53</v>
      </c>
      <c r="C26" s="140">
        <v>1</v>
      </c>
      <c r="D26" s="140">
        <v>2</v>
      </c>
      <c r="E26" s="140">
        <v>0</v>
      </c>
      <c r="F26" s="140">
        <v>1</v>
      </c>
    </row>
    <row r="27" spans="1:6" x14ac:dyDescent="0.25">
      <c r="A27" s="38">
        <v>22</v>
      </c>
      <c r="B27" s="20" t="s">
        <v>54</v>
      </c>
      <c r="C27" s="140">
        <v>5</v>
      </c>
      <c r="D27" s="140">
        <v>48</v>
      </c>
      <c r="E27" s="140">
        <v>0</v>
      </c>
      <c r="F27" s="140">
        <v>5</v>
      </c>
    </row>
    <row r="28" spans="1:6" x14ac:dyDescent="0.25">
      <c r="A28" s="38">
        <v>23</v>
      </c>
      <c r="B28" s="20" t="s">
        <v>55</v>
      </c>
      <c r="C28" s="140">
        <v>0</v>
      </c>
      <c r="D28" s="140">
        <v>0</v>
      </c>
      <c r="E28" s="140">
        <v>0</v>
      </c>
      <c r="F28" s="140">
        <v>0</v>
      </c>
    </row>
    <row r="29" spans="1:6" x14ac:dyDescent="0.25">
      <c r="A29" s="38">
        <v>24</v>
      </c>
      <c r="B29" s="20" t="s">
        <v>56</v>
      </c>
      <c r="C29" s="140">
        <v>2</v>
      </c>
      <c r="D29" s="140">
        <v>12</v>
      </c>
      <c r="E29" s="140">
        <v>0</v>
      </c>
      <c r="F29" s="140">
        <v>2</v>
      </c>
    </row>
    <row r="30" spans="1:6" x14ac:dyDescent="0.25">
      <c r="A30" s="38">
        <v>25</v>
      </c>
      <c r="B30" s="20" t="s">
        <v>274</v>
      </c>
      <c r="C30" s="140">
        <v>33</v>
      </c>
      <c r="D30" s="140">
        <v>309</v>
      </c>
      <c r="E30" s="140">
        <v>2</v>
      </c>
      <c r="F30" s="140">
        <v>32</v>
      </c>
    </row>
    <row r="31" spans="1:6" s="82" customFormat="1" ht="15.75" x14ac:dyDescent="0.25">
      <c r="A31" s="348" t="s">
        <v>78</v>
      </c>
      <c r="B31" s="349"/>
      <c r="C31" s="77">
        <v>112</v>
      </c>
      <c r="D31" s="178">
        <v>1044</v>
      </c>
      <c r="E31" s="161">
        <v>7</v>
      </c>
      <c r="F31" s="161">
        <v>107</v>
      </c>
    </row>
  </sheetData>
  <mergeCells count="7">
    <mergeCell ref="A1:F1"/>
    <mergeCell ref="E3:F3"/>
    <mergeCell ref="A31:B3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/>
  </sheetViews>
  <sheetFormatPr defaultRowHeight="15" x14ac:dyDescent="0.25"/>
  <cols>
    <col min="1" max="1" width="4.28515625" style="5" customWidth="1"/>
    <col min="2" max="2" width="17.140625" style="1" customWidth="1"/>
    <col min="3" max="5" width="10.7109375" style="126" customWidth="1"/>
    <col min="6" max="9" width="10.7109375" style="137" customWidth="1"/>
    <col min="10" max="16384" width="9.140625" style="1"/>
  </cols>
  <sheetData>
    <row r="1" spans="1:11" s="41" customFormat="1" ht="15.75" x14ac:dyDescent="0.25">
      <c r="A1" s="301" t="s">
        <v>67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3" spans="1:11" s="55" customFormat="1" ht="22.5" customHeight="1" x14ac:dyDescent="0.2">
      <c r="A3" s="304" t="s">
        <v>82</v>
      </c>
      <c r="B3" s="310" t="s">
        <v>157</v>
      </c>
      <c r="C3" s="298" t="s">
        <v>165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1" s="55" customFormat="1" ht="14.25" customHeight="1" x14ac:dyDescent="0.2">
      <c r="A4" s="305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29.25" customHeight="1" x14ac:dyDescent="0.2">
      <c r="A5" s="305"/>
      <c r="B5" s="311"/>
      <c r="C5" s="300"/>
      <c r="D5" s="300"/>
      <c r="E5" s="300"/>
      <c r="F5" s="312"/>
      <c r="G5" s="123" t="s">
        <v>2</v>
      </c>
      <c r="H5" s="123" t="s">
        <v>3</v>
      </c>
      <c r="I5" s="123" t="s">
        <v>4</v>
      </c>
    </row>
    <row r="6" spans="1:11" s="58" customFormat="1" ht="15" customHeight="1" x14ac:dyDescent="0.2">
      <c r="A6" s="53" t="s">
        <v>30</v>
      </c>
      <c r="B6" s="53" t="s">
        <v>5</v>
      </c>
      <c r="C6" s="115">
        <v>1</v>
      </c>
      <c r="D6" s="124">
        <v>2</v>
      </c>
      <c r="E6" s="124">
        <v>3</v>
      </c>
      <c r="F6" s="135">
        <v>4</v>
      </c>
      <c r="G6" s="123">
        <v>5</v>
      </c>
      <c r="H6" s="135">
        <v>6</v>
      </c>
      <c r="I6" s="135">
        <v>7</v>
      </c>
    </row>
    <row r="7" spans="1:11" ht="15" customHeight="1" x14ac:dyDescent="0.25">
      <c r="A7" s="38">
        <v>1</v>
      </c>
      <c r="B7" s="3" t="s">
        <v>6</v>
      </c>
      <c r="C7" s="172">
        <v>750</v>
      </c>
      <c r="D7" s="172">
        <v>158851</v>
      </c>
      <c r="E7" s="172">
        <v>9255</v>
      </c>
      <c r="F7" s="174">
        <v>9386</v>
      </c>
      <c r="G7" s="174">
        <v>3901</v>
      </c>
      <c r="H7" s="174">
        <v>4445</v>
      </c>
      <c r="I7" s="174">
        <v>1040</v>
      </c>
      <c r="J7" s="132"/>
    </row>
    <row r="8" spans="1:11" ht="15" customHeight="1" x14ac:dyDescent="0.25">
      <c r="A8" s="38">
        <v>2</v>
      </c>
      <c r="B8" s="3" t="s">
        <v>7</v>
      </c>
      <c r="C8" s="172">
        <v>600</v>
      </c>
      <c r="D8" s="172">
        <v>138361</v>
      </c>
      <c r="E8" s="172">
        <v>7746</v>
      </c>
      <c r="F8" s="174">
        <v>7773</v>
      </c>
      <c r="G8" s="174">
        <v>3283</v>
      </c>
      <c r="H8" s="174">
        <v>3645</v>
      </c>
      <c r="I8" s="174">
        <v>845</v>
      </c>
      <c r="J8" s="132"/>
    </row>
    <row r="9" spans="1:11" ht="15" customHeight="1" x14ac:dyDescent="0.25">
      <c r="A9" s="38">
        <v>3</v>
      </c>
      <c r="B9" s="3" t="s">
        <v>29</v>
      </c>
      <c r="C9" s="172">
        <v>718</v>
      </c>
      <c r="D9" s="172">
        <v>260943</v>
      </c>
      <c r="E9" s="172">
        <v>11625</v>
      </c>
      <c r="F9" s="174">
        <v>12416</v>
      </c>
      <c r="G9" s="174">
        <v>5238</v>
      </c>
      <c r="H9" s="174">
        <v>5736</v>
      </c>
      <c r="I9" s="174">
        <v>1442</v>
      </c>
      <c r="J9" s="132"/>
    </row>
    <row r="10" spans="1:11" ht="15" customHeight="1" x14ac:dyDescent="0.25">
      <c r="A10" s="38">
        <v>4</v>
      </c>
      <c r="B10" s="3" t="s">
        <v>8</v>
      </c>
      <c r="C10" s="172">
        <v>345</v>
      </c>
      <c r="D10" s="172">
        <v>84803</v>
      </c>
      <c r="E10" s="172">
        <v>4537</v>
      </c>
      <c r="F10" s="174">
        <v>6570</v>
      </c>
      <c r="G10" s="174">
        <v>2817</v>
      </c>
      <c r="H10" s="174">
        <v>2876</v>
      </c>
      <c r="I10" s="174">
        <v>877</v>
      </c>
      <c r="J10" s="132"/>
    </row>
    <row r="11" spans="1:11" ht="15" customHeight="1" x14ac:dyDescent="0.25">
      <c r="A11" s="38">
        <v>5</v>
      </c>
      <c r="B11" s="3" t="s">
        <v>9</v>
      </c>
      <c r="C11" s="172">
        <v>617</v>
      </c>
      <c r="D11" s="172">
        <v>134271</v>
      </c>
      <c r="E11" s="172">
        <v>7709</v>
      </c>
      <c r="F11" s="174">
        <v>7756</v>
      </c>
      <c r="G11" s="174">
        <v>3214</v>
      </c>
      <c r="H11" s="174">
        <v>3645</v>
      </c>
      <c r="I11" s="174">
        <v>897</v>
      </c>
      <c r="J11" s="132"/>
    </row>
    <row r="12" spans="1:11" ht="15" customHeight="1" x14ac:dyDescent="0.25">
      <c r="A12" s="38">
        <v>6</v>
      </c>
      <c r="B12" s="3" t="s">
        <v>10</v>
      </c>
      <c r="C12" s="172">
        <v>536</v>
      </c>
      <c r="D12" s="172">
        <v>138966</v>
      </c>
      <c r="E12" s="172">
        <v>7065</v>
      </c>
      <c r="F12" s="174">
        <v>7425</v>
      </c>
      <c r="G12" s="174">
        <v>3270</v>
      </c>
      <c r="H12" s="174">
        <v>3387</v>
      </c>
      <c r="I12" s="174">
        <v>768</v>
      </c>
      <c r="J12" s="132"/>
    </row>
    <row r="13" spans="1:11" ht="15" customHeight="1" x14ac:dyDescent="0.25">
      <c r="A13" s="38">
        <v>7</v>
      </c>
      <c r="B13" s="3" t="s">
        <v>11</v>
      </c>
      <c r="C13" s="172">
        <v>421</v>
      </c>
      <c r="D13" s="172">
        <v>116410</v>
      </c>
      <c r="E13" s="172">
        <v>5949</v>
      </c>
      <c r="F13" s="174">
        <v>6596</v>
      </c>
      <c r="G13" s="174">
        <v>2760</v>
      </c>
      <c r="H13" s="174">
        <v>3027</v>
      </c>
      <c r="I13" s="174">
        <v>809</v>
      </c>
      <c r="J13" s="132"/>
    </row>
    <row r="14" spans="1:11" ht="15" customHeight="1" x14ac:dyDescent="0.25">
      <c r="A14" s="38">
        <v>8</v>
      </c>
      <c r="B14" s="3" t="s">
        <v>12</v>
      </c>
      <c r="C14" s="172">
        <v>669</v>
      </c>
      <c r="D14" s="172">
        <v>156048</v>
      </c>
      <c r="E14" s="172">
        <v>8375</v>
      </c>
      <c r="F14" s="174">
        <v>8375</v>
      </c>
      <c r="G14" s="174">
        <v>3513</v>
      </c>
      <c r="H14" s="174">
        <v>3998</v>
      </c>
      <c r="I14" s="174">
        <v>864</v>
      </c>
      <c r="J14" s="132"/>
    </row>
    <row r="15" spans="1:11" ht="15" customHeight="1" x14ac:dyDescent="0.25">
      <c r="A15" s="38">
        <v>9</v>
      </c>
      <c r="B15" s="3" t="s">
        <v>13</v>
      </c>
      <c r="C15" s="172">
        <v>679</v>
      </c>
      <c r="D15" s="172">
        <v>216135</v>
      </c>
      <c r="E15" s="172">
        <v>10636</v>
      </c>
      <c r="F15" s="174">
        <v>10798</v>
      </c>
      <c r="G15" s="174">
        <v>4657</v>
      </c>
      <c r="H15" s="174">
        <v>5005</v>
      </c>
      <c r="I15" s="174">
        <v>1136</v>
      </c>
      <c r="J15" s="132"/>
    </row>
    <row r="16" spans="1:11" ht="15" customHeight="1" x14ac:dyDescent="0.25">
      <c r="A16" s="38">
        <v>10</v>
      </c>
      <c r="B16" s="3" t="s">
        <v>14</v>
      </c>
      <c r="C16" s="172">
        <v>299</v>
      </c>
      <c r="D16" s="172">
        <v>90501</v>
      </c>
      <c r="E16" s="172">
        <v>5392</v>
      </c>
      <c r="F16" s="174">
        <v>5512</v>
      </c>
      <c r="G16" s="174">
        <v>2277</v>
      </c>
      <c r="H16" s="174">
        <v>2598</v>
      </c>
      <c r="I16" s="174">
        <v>637</v>
      </c>
      <c r="J16" s="132"/>
    </row>
    <row r="17" spans="1:10" ht="15" customHeight="1" x14ac:dyDescent="0.25">
      <c r="A17" s="4">
        <v>11</v>
      </c>
      <c r="B17" s="3" t="s">
        <v>15</v>
      </c>
      <c r="C17" s="172">
        <v>188</v>
      </c>
      <c r="D17" s="172">
        <v>28404</v>
      </c>
      <c r="E17" s="172">
        <v>1874</v>
      </c>
      <c r="F17" s="174">
        <v>2516</v>
      </c>
      <c r="G17" s="174">
        <v>1093</v>
      </c>
      <c r="H17" s="174">
        <v>1106</v>
      </c>
      <c r="I17" s="174">
        <v>317</v>
      </c>
      <c r="J17" s="132"/>
    </row>
    <row r="18" spans="1:10" ht="15" customHeight="1" x14ac:dyDescent="0.25">
      <c r="A18" s="38">
        <v>12</v>
      </c>
      <c r="B18" s="3" t="s">
        <v>16</v>
      </c>
      <c r="C18" s="172">
        <v>1164</v>
      </c>
      <c r="D18" s="172">
        <v>276225</v>
      </c>
      <c r="E18" s="172">
        <v>14317</v>
      </c>
      <c r="F18" s="174">
        <v>14377</v>
      </c>
      <c r="G18" s="174">
        <v>6002</v>
      </c>
      <c r="H18" s="174">
        <v>6810</v>
      </c>
      <c r="I18" s="174">
        <v>1565</v>
      </c>
      <c r="J18" s="132"/>
    </row>
    <row r="19" spans="1:10" ht="15" customHeight="1" x14ac:dyDescent="0.25">
      <c r="A19" s="38">
        <v>13</v>
      </c>
      <c r="B19" s="3" t="s">
        <v>17</v>
      </c>
      <c r="C19" s="172">
        <v>449</v>
      </c>
      <c r="D19" s="172">
        <v>104803</v>
      </c>
      <c r="E19" s="172">
        <v>5691</v>
      </c>
      <c r="F19" s="174">
        <v>5811</v>
      </c>
      <c r="G19" s="174">
        <v>2405</v>
      </c>
      <c r="H19" s="174">
        <v>2707</v>
      </c>
      <c r="I19" s="174">
        <v>699</v>
      </c>
      <c r="J19" s="132"/>
    </row>
    <row r="20" spans="1:10" ht="15" customHeight="1" x14ac:dyDescent="0.25">
      <c r="A20" s="38">
        <v>14</v>
      </c>
      <c r="B20" s="3" t="s">
        <v>18</v>
      </c>
      <c r="C20" s="172">
        <v>536</v>
      </c>
      <c r="D20" s="172">
        <v>139581</v>
      </c>
      <c r="E20" s="172">
        <v>7375</v>
      </c>
      <c r="F20" s="174">
        <v>9784</v>
      </c>
      <c r="G20" s="174">
        <v>4302</v>
      </c>
      <c r="H20" s="174">
        <v>4335</v>
      </c>
      <c r="I20" s="174">
        <v>1147</v>
      </c>
      <c r="J20" s="132"/>
    </row>
    <row r="21" spans="1:10" ht="15" customHeight="1" x14ac:dyDescent="0.25">
      <c r="A21" s="38">
        <v>15</v>
      </c>
      <c r="B21" s="3" t="s">
        <v>19</v>
      </c>
      <c r="C21" s="172">
        <v>583</v>
      </c>
      <c r="D21" s="172">
        <v>131424</v>
      </c>
      <c r="E21" s="172">
        <v>7203</v>
      </c>
      <c r="F21" s="174">
        <v>7273</v>
      </c>
      <c r="G21" s="174">
        <v>2954</v>
      </c>
      <c r="H21" s="174">
        <v>3436</v>
      </c>
      <c r="I21" s="174">
        <v>883</v>
      </c>
      <c r="J21" s="132"/>
    </row>
    <row r="22" spans="1:10" ht="15" customHeight="1" x14ac:dyDescent="0.25">
      <c r="A22" s="38">
        <v>16</v>
      </c>
      <c r="B22" s="3" t="s">
        <v>20</v>
      </c>
      <c r="C22" s="172">
        <v>573</v>
      </c>
      <c r="D22" s="172">
        <v>161002</v>
      </c>
      <c r="E22" s="172">
        <v>8485</v>
      </c>
      <c r="F22" s="174">
        <v>8485</v>
      </c>
      <c r="G22" s="174">
        <v>3616</v>
      </c>
      <c r="H22" s="174">
        <v>3888</v>
      </c>
      <c r="I22" s="174">
        <v>981</v>
      </c>
      <c r="J22" s="132"/>
    </row>
    <row r="23" spans="1:10" ht="15" customHeight="1" x14ac:dyDescent="0.25">
      <c r="A23" s="38">
        <v>17</v>
      </c>
      <c r="B23" s="3" t="s">
        <v>21</v>
      </c>
      <c r="C23" s="172">
        <v>390</v>
      </c>
      <c r="D23" s="172">
        <v>92858</v>
      </c>
      <c r="E23" s="172">
        <v>4896</v>
      </c>
      <c r="F23" s="174">
        <v>4997</v>
      </c>
      <c r="G23" s="174">
        <v>2058</v>
      </c>
      <c r="H23" s="174">
        <v>2370</v>
      </c>
      <c r="I23" s="174">
        <v>569</v>
      </c>
      <c r="J23" s="132"/>
    </row>
    <row r="24" spans="1:10" ht="15" customHeight="1" x14ac:dyDescent="0.25">
      <c r="A24" s="38">
        <v>18</v>
      </c>
      <c r="B24" s="3" t="s">
        <v>22</v>
      </c>
      <c r="C24" s="172">
        <v>692</v>
      </c>
      <c r="D24" s="172">
        <v>109709</v>
      </c>
      <c r="E24" s="172">
        <v>6785</v>
      </c>
      <c r="F24" s="174">
        <v>6785</v>
      </c>
      <c r="G24" s="174">
        <v>2852</v>
      </c>
      <c r="H24" s="174">
        <v>3280</v>
      </c>
      <c r="I24" s="174">
        <v>653</v>
      </c>
      <c r="J24" s="132"/>
    </row>
    <row r="25" spans="1:10" ht="15" customHeight="1" x14ac:dyDescent="0.25">
      <c r="A25" s="38">
        <v>19</v>
      </c>
      <c r="B25" s="3" t="s">
        <v>23</v>
      </c>
      <c r="C25" s="172">
        <v>547</v>
      </c>
      <c r="D25" s="172">
        <v>161821</v>
      </c>
      <c r="E25" s="172">
        <v>7994</v>
      </c>
      <c r="F25" s="174">
        <v>9022</v>
      </c>
      <c r="G25" s="174">
        <v>3746</v>
      </c>
      <c r="H25" s="174">
        <v>4130</v>
      </c>
      <c r="I25" s="174">
        <v>1146</v>
      </c>
      <c r="J25" s="132"/>
    </row>
    <row r="26" spans="1:10" ht="15" customHeight="1" x14ac:dyDescent="0.25">
      <c r="A26" s="38">
        <v>20</v>
      </c>
      <c r="B26" s="3" t="s">
        <v>24</v>
      </c>
      <c r="C26" s="172">
        <v>374</v>
      </c>
      <c r="D26" s="172">
        <v>92225</v>
      </c>
      <c r="E26" s="172">
        <v>4910</v>
      </c>
      <c r="F26" s="174">
        <v>5275</v>
      </c>
      <c r="G26" s="174">
        <v>2193</v>
      </c>
      <c r="H26" s="174">
        <v>2410</v>
      </c>
      <c r="I26" s="174">
        <v>672</v>
      </c>
      <c r="J26" s="132"/>
    </row>
    <row r="27" spans="1:10" ht="15" customHeight="1" x14ac:dyDescent="0.25">
      <c r="A27" s="38">
        <v>23</v>
      </c>
      <c r="B27" s="3" t="s">
        <v>25</v>
      </c>
      <c r="C27" s="172">
        <v>634</v>
      </c>
      <c r="D27" s="172">
        <v>134517</v>
      </c>
      <c r="E27" s="172">
        <v>7558</v>
      </c>
      <c r="F27" s="174">
        <v>7579</v>
      </c>
      <c r="G27" s="174">
        <v>3099</v>
      </c>
      <c r="H27" s="174">
        <v>3589</v>
      </c>
      <c r="I27" s="174">
        <v>891</v>
      </c>
      <c r="J27" s="132"/>
    </row>
    <row r="28" spans="1:10" ht="15" customHeight="1" x14ac:dyDescent="0.25">
      <c r="A28" s="38">
        <v>22</v>
      </c>
      <c r="B28" s="3" t="s">
        <v>26</v>
      </c>
      <c r="C28" s="172">
        <v>541</v>
      </c>
      <c r="D28" s="172">
        <v>112893</v>
      </c>
      <c r="E28" s="172">
        <v>6545</v>
      </c>
      <c r="F28" s="174">
        <v>6592</v>
      </c>
      <c r="G28" s="174">
        <v>2681</v>
      </c>
      <c r="H28" s="174">
        <v>3075</v>
      </c>
      <c r="I28" s="174">
        <v>836</v>
      </c>
      <c r="J28" s="132"/>
    </row>
    <row r="29" spans="1:10" ht="15" customHeight="1" x14ac:dyDescent="0.25">
      <c r="A29" s="38">
        <v>23</v>
      </c>
      <c r="B29" s="3" t="s">
        <v>27</v>
      </c>
      <c r="C29" s="172">
        <v>318</v>
      </c>
      <c r="D29" s="172">
        <v>88368</v>
      </c>
      <c r="E29" s="172">
        <v>4362</v>
      </c>
      <c r="F29" s="174">
        <v>4500</v>
      </c>
      <c r="G29" s="174">
        <v>1853</v>
      </c>
      <c r="H29" s="174">
        <v>2122</v>
      </c>
      <c r="I29" s="174">
        <v>525</v>
      </c>
      <c r="J29" s="132"/>
    </row>
    <row r="30" spans="1:10" ht="15" customHeight="1" x14ac:dyDescent="0.25">
      <c r="A30" s="38">
        <v>24</v>
      </c>
      <c r="B30" s="3" t="s">
        <v>28</v>
      </c>
      <c r="C30" s="172">
        <v>475</v>
      </c>
      <c r="D30" s="172">
        <v>94974</v>
      </c>
      <c r="E30" s="172">
        <v>5189</v>
      </c>
      <c r="F30" s="174">
        <v>5205</v>
      </c>
      <c r="G30" s="174">
        <v>2099</v>
      </c>
      <c r="H30" s="174">
        <v>2428</v>
      </c>
      <c r="I30" s="174">
        <v>678</v>
      </c>
      <c r="J30" s="132"/>
    </row>
    <row r="31" spans="1:10" ht="15" customHeight="1" x14ac:dyDescent="0.25">
      <c r="A31" s="38">
        <v>25</v>
      </c>
      <c r="B31" s="3" t="s">
        <v>274</v>
      </c>
      <c r="C31" s="172">
        <v>486</v>
      </c>
      <c r="D31" s="172">
        <v>296283</v>
      </c>
      <c r="E31" s="172">
        <v>11274</v>
      </c>
      <c r="F31" s="174">
        <v>11464</v>
      </c>
      <c r="G31" s="174">
        <v>4765</v>
      </c>
      <c r="H31" s="174">
        <v>5234</v>
      </c>
      <c r="I31" s="174">
        <v>1465</v>
      </c>
      <c r="J31" s="132"/>
    </row>
    <row r="32" spans="1:10" s="41" customFormat="1" ht="15" customHeight="1" x14ac:dyDescent="0.25">
      <c r="A32" s="308" t="s">
        <v>79</v>
      </c>
      <c r="B32" s="309"/>
      <c r="C32" s="236">
        <v>13584</v>
      </c>
      <c r="D32" s="236">
        <v>3520376</v>
      </c>
      <c r="E32" s="236">
        <v>182747</v>
      </c>
      <c r="F32" s="237">
        <v>192272</v>
      </c>
      <c r="G32" s="237">
        <v>80648</v>
      </c>
      <c r="H32" s="237">
        <v>89282</v>
      </c>
      <c r="I32" s="237">
        <v>22342</v>
      </c>
    </row>
    <row r="33" spans="3:9" x14ac:dyDescent="0.25">
      <c r="C33" s="125"/>
      <c r="D33" s="125"/>
      <c r="E33" s="125"/>
      <c r="F33" s="136"/>
      <c r="G33" s="136"/>
      <c r="H33" s="136"/>
      <c r="I33" s="136"/>
    </row>
  </sheetData>
  <mergeCells count="10">
    <mergeCell ref="A1:I1"/>
    <mergeCell ref="A32:B32"/>
    <mergeCell ref="B3:B5"/>
    <mergeCell ref="A3:A5"/>
    <mergeCell ref="F3:I3"/>
    <mergeCell ref="F4:F5"/>
    <mergeCell ref="G4:I4"/>
    <mergeCell ref="C3:C5"/>
    <mergeCell ref="D3:D5"/>
    <mergeCell ref="E3:E5"/>
  </mergeCells>
  <pageMargins left="0.19685039370078741" right="0.11811023622047245" top="0.74803149606299213" bottom="0.35433070866141736" header="0.31496062992125984" footer="0.31496062992125984"/>
  <pageSetup paperSize="9" scale="9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4.42578125" customWidth="1"/>
    <col min="2" max="2" width="17.28515625" customWidth="1"/>
    <col min="3" max="6" width="15.7109375" customWidth="1"/>
  </cols>
  <sheetData>
    <row r="1" spans="1:8" s="81" customFormat="1" ht="33" customHeight="1" x14ac:dyDescent="0.25">
      <c r="A1" s="325" t="s">
        <v>456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  <c r="C2" s="1"/>
      <c r="D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6.7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3">
        <v>3</v>
      </c>
      <c r="F5" s="63">
        <v>4</v>
      </c>
    </row>
    <row r="6" spans="1:8" ht="15.75" x14ac:dyDescent="0.25">
      <c r="A6" s="38">
        <v>1</v>
      </c>
      <c r="B6" s="20" t="s">
        <v>33</v>
      </c>
      <c r="C6" s="184">
        <v>0</v>
      </c>
      <c r="D6" s="184">
        <v>0</v>
      </c>
      <c r="E6" s="184">
        <v>0</v>
      </c>
      <c r="F6" s="184">
        <v>0</v>
      </c>
    </row>
    <row r="7" spans="1:8" ht="15.75" x14ac:dyDescent="0.25">
      <c r="A7" s="38">
        <v>2</v>
      </c>
      <c r="B7" s="20" t="s">
        <v>34</v>
      </c>
      <c r="C7" s="184">
        <v>0</v>
      </c>
      <c r="D7" s="184">
        <v>0</v>
      </c>
      <c r="E7" s="184">
        <v>0</v>
      </c>
      <c r="F7" s="184">
        <v>0</v>
      </c>
    </row>
    <row r="8" spans="1:8" ht="15.75" x14ac:dyDescent="0.25">
      <c r="A8" s="38">
        <v>3</v>
      </c>
      <c r="B8" s="20" t="s">
        <v>35</v>
      </c>
      <c r="C8" s="184">
        <v>0</v>
      </c>
      <c r="D8" s="184">
        <v>0</v>
      </c>
      <c r="E8" s="184">
        <v>0</v>
      </c>
      <c r="F8" s="184">
        <v>0</v>
      </c>
    </row>
    <row r="9" spans="1:8" ht="15.75" x14ac:dyDescent="0.25">
      <c r="A9" s="38">
        <v>4</v>
      </c>
      <c r="B9" s="20" t="s">
        <v>36</v>
      </c>
      <c r="C9" s="184">
        <v>0</v>
      </c>
      <c r="D9" s="184">
        <v>0</v>
      </c>
      <c r="E9" s="184">
        <v>0</v>
      </c>
      <c r="F9" s="184">
        <v>0</v>
      </c>
    </row>
    <row r="10" spans="1:8" ht="15.75" x14ac:dyDescent="0.25">
      <c r="A10" s="38">
        <v>5</v>
      </c>
      <c r="B10" s="20" t="s">
        <v>37</v>
      </c>
      <c r="C10" s="184">
        <v>0</v>
      </c>
      <c r="D10" s="184">
        <v>0</v>
      </c>
      <c r="E10" s="184">
        <v>0</v>
      </c>
      <c r="F10" s="184">
        <v>0</v>
      </c>
    </row>
    <row r="11" spans="1:8" ht="15.75" x14ac:dyDescent="0.25">
      <c r="A11" s="38">
        <v>6</v>
      </c>
      <c r="B11" s="20" t="s">
        <v>38</v>
      </c>
      <c r="C11" s="184">
        <v>0</v>
      </c>
      <c r="D11" s="184">
        <v>0</v>
      </c>
      <c r="E11" s="184">
        <v>0</v>
      </c>
      <c r="F11" s="184">
        <v>0</v>
      </c>
    </row>
    <row r="12" spans="1:8" ht="15.75" x14ac:dyDescent="0.25">
      <c r="A12" s="38">
        <v>7</v>
      </c>
      <c r="B12" s="20" t="s">
        <v>39</v>
      </c>
      <c r="C12" s="184">
        <v>0</v>
      </c>
      <c r="D12" s="184">
        <v>0</v>
      </c>
      <c r="E12" s="184">
        <v>0</v>
      </c>
      <c r="F12" s="184">
        <v>0</v>
      </c>
    </row>
    <row r="13" spans="1:8" ht="15.75" x14ac:dyDescent="0.25">
      <c r="A13" s="38">
        <v>8</v>
      </c>
      <c r="B13" s="20" t="s">
        <v>40</v>
      </c>
      <c r="C13" s="184">
        <v>0</v>
      </c>
      <c r="D13" s="184">
        <v>0</v>
      </c>
      <c r="E13" s="184">
        <v>0</v>
      </c>
      <c r="F13" s="184">
        <v>0</v>
      </c>
    </row>
    <row r="14" spans="1:8" ht="15.75" x14ac:dyDescent="0.25">
      <c r="A14" s="38">
        <v>9</v>
      </c>
      <c r="B14" s="20" t="s">
        <v>41</v>
      </c>
      <c r="C14" s="184">
        <v>1</v>
      </c>
      <c r="D14" s="184">
        <v>3</v>
      </c>
      <c r="E14" s="184">
        <v>0</v>
      </c>
      <c r="F14" s="184">
        <v>0</v>
      </c>
    </row>
    <row r="15" spans="1:8" ht="15.75" x14ac:dyDescent="0.25">
      <c r="A15" s="38">
        <v>10</v>
      </c>
      <c r="B15" s="20" t="s">
        <v>42</v>
      </c>
      <c r="C15" s="184">
        <v>0</v>
      </c>
      <c r="D15" s="184">
        <v>0</v>
      </c>
      <c r="E15" s="184">
        <v>0</v>
      </c>
      <c r="F15" s="184">
        <v>0</v>
      </c>
    </row>
    <row r="16" spans="1:8" ht="15.75" x14ac:dyDescent="0.25">
      <c r="A16" s="38">
        <v>11</v>
      </c>
      <c r="B16" s="20" t="s">
        <v>43</v>
      </c>
      <c r="C16" s="184">
        <v>0</v>
      </c>
      <c r="D16" s="184">
        <v>0</v>
      </c>
      <c r="E16" s="184">
        <v>0</v>
      </c>
      <c r="F16" s="184">
        <v>0</v>
      </c>
    </row>
    <row r="17" spans="1:6" ht="15.75" x14ac:dyDescent="0.25">
      <c r="A17" s="38">
        <v>12</v>
      </c>
      <c r="B17" s="20" t="s">
        <v>44</v>
      </c>
      <c r="C17" s="184">
        <v>1</v>
      </c>
      <c r="D17" s="184">
        <v>12</v>
      </c>
      <c r="E17" s="184">
        <v>0</v>
      </c>
      <c r="F17" s="184">
        <v>1</v>
      </c>
    </row>
    <row r="18" spans="1:6" ht="15.75" x14ac:dyDescent="0.25">
      <c r="A18" s="38">
        <v>13</v>
      </c>
      <c r="B18" s="20" t="s">
        <v>45</v>
      </c>
      <c r="C18" s="184">
        <v>0</v>
      </c>
      <c r="D18" s="184">
        <v>0</v>
      </c>
      <c r="E18" s="184">
        <v>0</v>
      </c>
      <c r="F18" s="184">
        <v>0</v>
      </c>
    </row>
    <row r="19" spans="1:6" ht="15.75" x14ac:dyDescent="0.25">
      <c r="A19" s="38">
        <v>14</v>
      </c>
      <c r="B19" s="20" t="s">
        <v>46</v>
      </c>
      <c r="C19" s="184">
        <v>4</v>
      </c>
      <c r="D19" s="184">
        <v>59</v>
      </c>
      <c r="E19" s="184">
        <v>0</v>
      </c>
      <c r="F19" s="184">
        <v>2</v>
      </c>
    </row>
    <row r="20" spans="1:6" ht="15.75" x14ac:dyDescent="0.25">
      <c r="A20" s="38">
        <v>15</v>
      </c>
      <c r="B20" s="20" t="s">
        <v>47</v>
      </c>
      <c r="C20" s="184">
        <v>1</v>
      </c>
      <c r="D20" s="184">
        <v>4</v>
      </c>
      <c r="E20" s="184">
        <v>0</v>
      </c>
      <c r="F20" s="184">
        <v>1</v>
      </c>
    </row>
    <row r="21" spans="1:6" ht="15.75" x14ac:dyDescent="0.25">
      <c r="A21" s="38">
        <v>16</v>
      </c>
      <c r="B21" s="20" t="s">
        <v>48</v>
      </c>
      <c r="C21" s="184">
        <v>0</v>
      </c>
      <c r="D21" s="184">
        <v>0</v>
      </c>
      <c r="E21" s="184">
        <v>0</v>
      </c>
      <c r="F21" s="184">
        <v>0</v>
      </c>
    </row>
    <row r="22" spans="1:6" ht="15.75" x14ac:dyDescent="0.25">
      <c r="A22" s="38">
        <v>17</v>
      </c>
      <c r="B22" s="20" t="s">
        <v>49</v>
      </c>
      <c r="C22" s="184">
        <v>0</v>
      </c>
      <c r="D22" s="184">
        <v>0</v>
      </c>
      <c r="E22" s="184">
        <v>0</v>
      </c>
      <c r="F22" s="184">
        <v>0</v>
      </c>
    </row>
    <row r="23" spans="1:6" ht="15.75" x14ac:dyDescent="0.25">
      <c r="A23" s="38">
        <v>18</v>
      </c>
      <c r="B23" s="20" t="s">
        <v>50</v>
      </c>
      <c r="C23" s="184">
        <v>0</v>
      </c>
      <c r="D23" s="184">
        <v>0</v>
      </c>
      <c r="E23" s="184">
        <v>0</v>
      </c>
      <c r="F23" s="184">
        <v>0</v>
      </c>
    </row>
    <row r="24" spans="1:6" ht="15.75" x14ac:dyDescent="0.25">
      <c r="A24" s="38">
        <v>19</v>
      </c>
      <c r="B24" s="20" t="s">
        <v>51</v>
      </c>
      <c r="C24" s="184">
        <v>2</v>
      </c>
      <c r="D24" s="184">
        <v>8</v>
      </c>
      <c r="E24" s="184">
        <v>0</v>
      </c>
      <c r="F24" s="184">
        <v>2</v>
      </c>
    </row>
    <row r="25" spans="1:6" ht="15.75" x14ac:dyDescent="0.25">
      <c r="A25" s="38">
        <v>20</v>
      </c>
      <c r="B25" s="20" t="s">
        <v>52</v>
      </c>
      <c r="C25" s="184">
        <v>0</v>
      </c>
      <c r="D25" s="184">
        <v>0</v>
      </c>
      <c r="E25" s="184">
        <v>0</v>
      </c>
      <c r="F25" s="184">
        <v>0</v>
      </c>
    </row>
    <row r="26" spans="1:6" ht="15.75" x14ac:dyDescent="0.25">
      <c r="A26" s="38">
        <v>21</v>
      </c>
      <c r="B26" s="20" t="s">
        <v>53</v>
      </c>
      <c r="C26" s="184">
        <v>0</v>
      </c>
      <c r="D26" s="184">
        <v>0</v>
      </c>
      <c r="E26" s="184">
        <v>0</v>
      </c>
      <c r="F26" s="184">
        <v>0</v>
      </c>
    </row>
    <row r="27" spans="1:6" ht="15.75" x14ac:dyDescent="0.25">
      <c r="A27" s="38">
        <v>22</v>
      </c>
      <c r="B27" s="20" t="s">
        <v>54</v>
      </c>
      <c r="C27" s="184">
        <v>0</v>
      </c>
      <c r="D27" s="184">
        <v>0</v>
      </c>
      <c r="E27" s="184">
        <v>0</v>
      </c>
      <c r="F27" s="184">
        <v>0</v>
      </c>
    </row>
    <row r="28" spans="1:6" ht="15.75" x14ac:dyDescent="0.25">
      <c r="A28" s="38">
        <v>23</v>
      </c>
      <c r="B28" s="20" t="s">
        <v>55</v>
      </c>
      <c r="C28" s="184">
        <v>0</v>
      </c>
      <c r="D28" s="184">
        <v>0</v>
      </c>
      <c r="E28" s="184">
        <v>0</v>
      </c>
      <c r="F28" s="184">
        <v>0</v>
      </c>
    </row>
    <row r="29" spans="1:6" ht="15.75" x14ac:dyDescent="0.25">
      <c r="A29" s="38">
        <v>24</v>
      </c>
      <c r="B29" s="20" t="s">
        <v>56</v>
      </c>
      <c r="C29" s="184">
        <v>0</v>
      </c>
      <c r="D29" s="184">
        <v>0</v>
      </c>
      <c r="E29" s="184">
        <v>0</v>
      </c>
      <c r="F29" s="184">
        <v>0</v>
      </c>
    </row>
    <row r="30" spans="1:6" ht="15.75" x14ac:dyDescent="0.25">
      <c r="A30" s="38">
        <v>25</v>
      </c>
      <c r="B30" s="20" t="s">
        <v>274</v>
      </c>
      <c r="C30" s="184">
        <v>6</v>
      </c>
      <c r="D30" s="184">
        <v>86</v>
      </c>
      <c r="E30" s="184">
        <v>1</v>
      </c>
      <c r="F30" s="184">
        <v>6</v>
      </c>
    </row>
    <row r="31" spans="1:6" s="82" customFormat="1" ht="15.75" x14ac:dyDescent="0.25">
      <c r="A31" s="348" t="s">
        <v>78</v>
      </c>
      <c r="B31" s="349"/>
      <c r="C31" s="77">
        <v>15</v>
      </c>
      <c r="D31" s="77">
        <v>172</v>
      </c>
      <c r="E31" s="161">
        <v>1</v>
      </c>
      <c r="F31" s="161">
        <v>12</v>
      </c>
    </row>
    <row r="33" spans="3:6" x14ac:dyDescent="0.25">
      <c r="C33" s="186"/>
      <c r="D33" s="186"/>
      <c r="E33" s="186"/>
      <c r="F33" s="186"/>
    </row>
  </sheetData>
  <mergeCells count="7">
    <mergeCell ref="A1:F1"/>
    <mergeCell ref="E3:F3"/>
    <mergeCell ref="A31:B3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5.28515625" customWidth="1"/>
    <col min="2" max="2" width="17.140625" customWidth="1"/>
    <col min="3" max="6" width="15.7109375" customWidth="1"/>
  </cols>
  <sheetData>
    <row r="1" spans="1:8" s="81" customFormat="1" ht="32.25" customHeight="1" x14ac:dyDescent="0.25">
      <c r="A1" s="325" t="s">
        <v>436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8.2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155" t="s">
        <v>84</v>
      </c>
      <c r="B5" s="153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x14ac:dyDescent="0.25">
      <c r="A6" s="38">
        <v>1</v>
      </c>
      <c r="B6" s="29" t="s">
        <v>33</v>
      </c>
      <c r="C6" s="140">
        <v>0</v>
      </c>
      <c r="D6" s="140">
        <v>0</v>
      </c>
      <c r="E6" s="140">
        <v>0</v>
      </c>
      <c r="F6" s="140">
        <v>0</v>
      </c>
    </row>
    <row r="7" spans="1:8" x14ac:dyDescent="0.25">
      <c r="A7" s="38">
        <v>2</v>
      </c>
      <c r="B7" s="29" t="s">
        <v>34</v>
      </c>
      <c r="C7" s="140">
        <v>0</v>
      </c>
      <c r="D7" s="140">
        <v>0</v>
      </c>
      <c r="E7" s="140">
        <v>0</v>
      </c>
      <c r="F7" s="140">
        <v>0</v>
      </c>
    </row>
    <row r="8" spans="1:8" x14ac:dyDescent="0.25">
      <c r="A8" s="38">
        <v>3</v>
      </c>
      <c r="B8" s="29" t="s">
        <v>35</v>
      </c>
      <c r="C8" s="140">
        <v>0</v>
      </c>
      <c r="D8" s="140">
        <v>0</v>
      </c>
      <c r="E8" s="140">
        <v>0</v>
      </c>
      <c r="F8" s="140">
        <v>0</v>
      </c>
    </row>
    <row r="9" spans="1:8" x14ac:dyDescent="0.25">
      <c r="A9" s="38">
        <v>4</v>
      </c>
      <c r="B9" s="29" t="s">
        <v>36</v>
      </c>
      <c r="C9" s="140">
        <v>0</v>
      </c>
      <c r="D9" s="140">
        <v>0</v>
      </c>
      <c r="E9" s="140">
        <v>0</v>
      </c>
      <c r="F9" s="140">
        <v>0</v>
      </c>
    </row>
    <row r="10" spans="1:8" x14ac:dyDescent="0.25">
      <c r="A10" s="38">
        <v>5</v>
      </c>
      <c r="B10" s="29" t="s">
        <v>37</v>
      </c>
      <c r="C10" s="140">
        <v>0</v>
      </c>
      <c r="D10" s="140">
        <v>0</v>
      </c>
      <c r="E10" s="140">
        <v>0</v>
      </c>
      <c r="F10" s="140">
        <v>0</v>
      </c>
    </row>
    <row r="11" spans="1:8" x14ac:dyDescent="0.25">
      <c r="A11" s="38">
        <v>6</v>
      </c>
      <c r="B11" s="29" t="s">
        <v>38</v>
      </c>
      <c r="C11" s="140">
        <v>0</v>
      </c>
      <c r="D11" s="140">
        <v>0</v>
      </c>
      <c r="E11" s="140">
        <v>0</v>
      </c>
      <c r="F11" s="140">
        <v>0</v>
      </c>
    </row>
    <row r="12" spans="1:8" x14ac:dyDescent="0.25">
      <c r="A12" s="38">
        <v>7</v>
      </c>
      <c r="B12" s="29" t="s">
        <v>39</v>
      </c>
      <c r="C12" s="140">
        <v>0</v>
      </c>
      <c r="D12" s="140">
        <v>0</v>
      </c>
      <c r="E12" s="140">
        <v>0</v>
      </c>
      <c r="F12" s="140">
        <v>0</v>
      </c>
    </row>
    <row r="13" spans="1:8" x14ac:dyDescent="0.25">
      <c r="A13" s="38">
        <v>8</v>
      </c>
      <c r="B13" s="29" t="s">
        <v>40</v>
      </c>
      <c r="C13" s="140">
        <v>0</v>
      </c>
      <c r="D13" s="140">
        <v>0</v>
      </c>
      <c r="E13" s="140">
        <v>0</v>
      </c>
      <c r="F13" s="140">
        <v>0</v>
      </c>
    </row>
    <row r="14" spans="1:8" x14ac:dyDescent="0.25">
      <c r="A14" s="38">
        <v>9</v>
      </c>
      <c r="B14" s="29" t="s">
        <v>41</v>
      </c>
      <c r="C14" s="140">
        <v>0</v>
      </c>
      <c r="D14" s="140">
        <v>0</v>
      </c>
      <c r="E14" s="140">
        <v>0</v>
      </c>
      <c r="F14" s="140">
        <v>0</v>
      </c>
    </row>
    <row r="15" spans="1:8" x14ac:dyDescent="0.25">
      <c r="A15" s="38">
        <v>10</v>
      </c>
      <c r="B15" s="29" t="s">
        <v>42</v>
      </c>
      <c r="C15" s="140">
        <v>0</v>
      </c>
      <c r="D15" s="140">
        <v>0</v>
      </c>
      <c r="E15" s="140">
        <v>0</v>
      </c>
      <c r="F15" s="140">
        <v>0</v>
      </c>
    </row>
    <row r="16" spans="1:8" x14ac:dyDescent="0.25">
      <c r="A16" s="38">
        <v>11</v>
      </c>
      <c r="B16" s="29" t="s">
        <v>43</v>
      </c>
      <c r="C16" s="140">
        <v>0</v>
      </c>
      <c r="D16" s="140">
        <v>0</v>
      </c>
      <c r="E16" s="140">
        <v>0</v>
      </c>
      <c r="F16" s="140">
        <v>0</v>
      </c>
    </row>
    <row r="17" spans="1:6" x14ac:dyDescent="0.25">
      <c r="A17" s="38">
        <v>12</v>
      </c>
      <c r="B17" s="29" t="s">
        <v>44</v>
      </c>
      <c r="C17" s="140">
        <v>0</v>
      </c>
      <c r="D17" s="140">
        <v>0</v>
      </c>
      <c r="E17" s="140">
        <v>0</v>
      </c>
      <c r="F17" s="140">
        <v>0</v>
      </c>
    </row>
    <row r="18" spans="1:6" x14ac:dyDescent="0.25">
      <c r="A18" s="38">
        <v>13</v>
      </c>
      <c r="B18" s="29" t="s">
        <v>45</v>
      </c>
      <c r="C18" s="140">
        <v>0</v>
      </c>
      <c r="D18" s="140">
        <v>0</v>
      </c>
      <c r="E18" s="140">
        <v>0</v>
      </c>
      <c r="F18" s="140">
        <v>0</v>
      </c>
    </row>
    <row r="19" spans="1:6" x14ac:dyDescent="0.25">
      <c r="A19" s="38">
        <v>14</v>
      </c>
      <c r="B19" s="29" t="s">
        <v>46</v>
      </c>
      <c r="C19" s="140">
        <v>0</v>
      </c>
      <c r="D19" s="140">
        <v>0</v>
      </c>
      <c r="E19" s="140">
        <v>0</v>
      </c>
      <c r="F19" s="140">
        <v>0</v>
      </c>
    </row>
    <row r="20" spans="1:6" x14ac:dyDescent="0.25">
      <c r="A20" s="38">
        <v>15</v>
      </c>
      <c r="B20" s="29" t="s">
        <v>47</v>
      </c>
      <c r="C20" s="140">
        <v>0</v>
      </c>
      <c r="D20" s="140">
        <v>0</v>
      </c>
      <c r="E20" s="140">
        <v>0</v>
      </c>
      <c r="F20" s="140">
        <v>0</v>
      </c>
    </row>
    <row r="21" spans="1:6" x14ac:dyDescent="0.25">
      <c r="A21" s="38">
        <v>16</v>
      </c>
      <c r="B21" s="29" t="s">
        <v>48</v>
      </c>
      <c r="C21" s="140">
        <v>0</v>
      </c>
      <c r="D21" s="140">
        <v>0</v>
      </c>
      <c r="E21" s="140">
        <v>0</v>
      </c>
      <c r="F21" s="140">
        <v>0</v>
      </c>
    </row>
    <row r="22" spans="1:6" x14ac:dyDescent="0.25">
      <c r="A22" s="38">
        <v>17</v>
      </c>
      <c r="B22" s="29" t="s">
        <v>49</v>
      </c>
      <c r="C22" s="140">
        <v>0</v>
      </c>
      <c r="D22" s="140">
        <v>0</v>
      </c>
      <c r="E22" s="140">
        <v>0</v>
      </c>
      <c r="F22" s="140">
        <v>0</v>
      </c>
    </row>
    <row r="23" spans="1:6" x14ac:dyDescent="0.25">
      <c r="A23" s="38">
        <v>18</v>
      </c>
      <c r="B23" s="29" t="s">
        <v>50</v>
      </c>
      <c r="C23" s="140">
        <v>0</v>
      </c>
      <c r="D23" s="140">
        <v>0</v>
      </c>
      <c r="E23" s="140">
        <v>0</v>
      </c>
      <c r="F23" s="140">
        <v>0</v>
      </c>
    </row>
    <row r="24" spans="1:6" x14ac:dyDescent="0.25">
      <c r="A24" s="38">
        <v>19</v>
      </c>
      <c r="B24" s="29" t="s">
        <v>51</v>
      </c>
      <c r="C24" s="140">
        <v>0</v>
      </c>
      <c r="D24" s="140">
        <v>0</v>
      </c>
      <c r="E24" s="140">
        <v>0</v>
      </c>
      <c r="F24" s="140">
        <v>0</v>
      </c>
    </row>
    <row r="25" spans="1:6" x14ac:dyDescent="0.25">
      <c r="A25" s="38">
        <v>20</v>
      </c>
      <c r="B25" s="29" t="s">
        <v>52</v>
      </c>
      <c r="C25" s="140">
        <v>2</v>
      </c>
      <c r="D25" s="140">
        <v>28</v>
      </c>
      <c r="E25" s="140">
        <v>0</v>
      </c>
      <c r="F25" s="140">
        <v>0</v>
      </c>
    </row>
    <row r="26" spans="1:6" x14ac:dyDescent="0.25">
      <c r="A26" s="38">
        <v>21</v>
      </c>
      <c r="B26" s="29" t="s">
        <v>53</v>
      </c>
      <c r="C26" s="140">
        <v>0</v>
      </c>
      <c r="D26" s="140">
        <v>0</v>
      </c>
      <c r="E26" s="140">
        <v>0</v>
      </c>
      <c r="F26" s="140">
        <v>0</v>
      </c>
    </row>
    <row r="27" spans="1:6" x14ac:dyDescent="0.25">
      <c r="A27" s="38">
        <v>22</v>
      </c>
      <c r="B27" s="29" t="s">
        <v>54</v>
      </c>
      <c r="C27" s="140">
        <v>0</v>
      </c>
      <c r="D27" s="140">
        <v>0</v>
      </c>
      <c r="E27" s="140">
        <v>0</v>
      </c>
      <c r="F27" s="140">
        <v>0</v>
      </c>
    </row>
    <row r="28" spans="1:6" x14ac:dyDescent="0.25">
      <c r="A28" s="38">
        <v>23</v>
      </c>
      <c r="B28" s="29" t="s">
        <v>55</v>
      </c>
      <c r="C28" s="140">
        <v>0</v>
      </c>
      <c r="D28" s="140">
        <v>0</v>
      </c>
      <c r="E28" s="140">
        <v>0</v>
      </c>
      <c r="F28" s="140">
        <v>0</v>
      </c>
    </row>
    <row r="29" spans="1:6" x14ac:dyDescent="0.25">
      <c r="A29" s="38">
        <v>24</v>
      </c>
      <c r="B29" s="29" t="s">
        <v>56</v>
      </c>
      <c r="C29" s="140">
        <v>0</v>
      </c>
      <c r="D29" s="140">
        <v>0</v>
      </c>
      <c r="E29" s="140">
        <v>0</v>
      </c>
      <c r="F29" s="140">
        <v>0</v>
      </c>
    </row>
    <row r="30" spans="1:6" x14ac:dyDescent="0.25">
      <c r="A30" s="38">
        <v>25</v>
      </c>
      <c r="B30" s="29" t="s">
        <v>274</v>
      </c>
      <c r="C30" s="140">
        <v>0</v>
      </c>
      <c r="D30" s="140">
        <v>0</v>
      </c>
      <c r="E30" s="140">
        <v>0</v>
      </c>
      <c r="F30" s="140">
        <v>0</v>
      </c>
    </row>
    <row r="31" spans="1:6" s="82" customFormat="1" ht="15.75" x14ac:dyDescent="0.25">
      <c r="A31" s="355" t="s">
        <v>78</v>
      </c>
      <c r="B31" s="355"/>
      <c r="C31" s="161">
        <v>2</v>
      </c>
      <c r="D31" s="161">
        <v>28</v>
      </c>
      <c r="E31" s="161">
        <v>0</v>
      </c>
      <c r="F31" s="161">
        <v>0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4.7109375" customWidth="1"/>
    <col min="2" max="2" width="17.140625" customWidth="1"/>
    <col min="3" max="6" width="15.7109375" customWidth="1"/>
  </cols>
  <sheetData>
    <row r="1" spans="1:8" s="81" customFormat="1" ht="29.25" customHeight="1" x14ac:dyDescent="0.25">
      <c r="A1" s="325" t="s">
        <v>457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  <c r="C2" s="1"/>
      <c r="D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6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3">
        <v>3</v>
      </c>
      <c r="F5" s="63">
        <v>4</v>
      </c>
    </row>
    <row r="6" spans="1:8" ht="15.75" x14ac:dyDescent="0.25">
      <c r="A6" s="38">
        <v>1</v>
      </c>
      <c r="B6" s="20" t="s">
        <v>33</v>
      </c>
      <c r="C6" s="188">
        <v>0</v>
      </c>
      <c r="D6" s="188">
        <v>0</v>
      </c>
      <c r="E6" s="188">
        <v>0</v>
      </c>
      <c r="F6" s="188">
        <v>0</v>
      </c>
    </row>
    <row r="7" spans="1:8" ht="15.75" x14ac:dyDescent="0.25">
      <c r="A7" s="38">
        <v>2</v>
      </c>
      <c r="B7" s="20" t="s">
        <v>34</v>
      </c>
      <c r="C7" s="188">
        <v>0</v>
      </c>
      <c r="D7" s="188">
        <v>0</v>
      </c>
      <c r="E7" s="188">
        <v>0</v>
      </c>
      <c r="F7" s="188">
        <v>0</v>
      </c>
    </row>
    <row r="8" spans="1:8" ht="15.75" x14ac:dyDescent="0.25">
      <c r="A8" s="38">
        <v>3</v>
      </c>
      <c r="B8" s="20" t="s">
        <v>35</v>
      </c>
      <c r="C8" s="188">
        <v>0</v>
      </c>
      <c r="D8" s="188">
        <v>0</v>
      </c>
      <c r="E8" s="188">
        <v>0</v>
      </c>
      <c r="F8" s="188">
        <v>0</v>
      </c>
    </row>
    <row r="9" spans="1:8" ht="15.75" x14ac:dyDescent="0.25">
      <c r="A9" s="38">
        <v>4</v>
      </c>
      <c r="B9" s="20" t="s">
        <v>36</v>
      </c>
      <c r="C9" s="188">
        <v>0</v>
      </c>
      <c r="D9" s="188">
        <v>0</v>
      </c>
      <c r="E9" s="188">
        <v>0</v>
      </c>
      <c r="F9" s="188">
        <v>0</v>
      </c>
    </row>
    <row r="10" spans="1:8" ht="15.75" x14ac:dyDescent="0.25">
      <c r="A10" s="38">
        <v>5</v>
      </c>
      <c r="B10" s="20" t="s">
        <v>37</v>
      </c>
      <c r="C10" s="188">
        <v>0</v>
      </c>
      <c r="D10" s="188">
        <v>0</v>
      </c>
      <c r="E10" s="188">
        <v>0</v>
      </c>
      <c r="F10" s="188">
        <v>0</v>
      </c>
    </row>
    <row r="11" spans="1:8" ht="15.75" x14ac:dyDescent="0.25">
      <c r="A11" s="38">
        <v>6</v>
      </c>
      <c r="B11" s="20" t="s">
        <v>38</v>
      </c>
      <c r="C11" s="188">
        <v>0</v>
      </c>
      <c r="D11" s="188">
        <v>0</v>
      </c>
      <c r="E11" s="188">
        <v>0</v>
      </c>
      <c r="F11" s="188">
        <v>0</v>
      </c>
    </row>
    <row r="12" spans="1:8" ht="15.75" x14ac:dyDescent="0.25">
      <c r="A12" s="38">
        <v>7</v>
      </c>
      <c r="B12" s="20" t="s">
        <v>39</v>
      </c>
      <c r="C12" s="188">
        <v>0</v>
      </c>
      <c r="D12" s="188">
        <v>0</v>
      </c>
      <c r="E12" s="188">
        <v>0</v>
      </c>
      <c r="F12" s="188">
        <v>0</v>
      </c>
    </row>
    <row r="13" spans="1:8" ht="15.75" x14ac:dyDescent="0.25">
      <c r="A13" s="38">
        <v>8</v>
      </c>
      <c r="B13" s="20" t="s">
        <v>40</v>
      </c>
      <c r="C13" s="188">
        <v>0</v>
      </c>
      <c r="D13" s="188">
        <v>0</v>
      </c>
      <c r="E13" s="188">
        <v>0</v>
      </c>
      <c r="F13" s="188">
        <v>0</v>
      </c>
    </row>
    <row r="14" spans="1:8" ht="15.75" x14ac:dyDescent="0.25">
      <c r="A14" s="38">
        <v>9</v>
      </c>
      <c r="B14" s="20" t="s">
        <v>41</v>
      </c>
      <c r="C14" s="188">
        <v>0</v>
      </c>
      <c r="D14" s="188">
        <v>0</v>
      </c>
      <c r="E14" s="188">
        <v>0</v>
      </c>
      <c r="F14" s="188">
        <v>0</v>
      </c>
    </row>
    <row r="15" spans="1:8" ht="15.75" x14ac:dyDescent="0.25">
      <c r="A15" s="38">
        <v>10</v>
      </c>
      <c r="B15" s="20" t="s">
        <v>42</v>
      </c>
      <c r="C15" s="188">
        <v>0</v>
      </c>
      <c r="D15" s="188">
        <v>0</v>
      </c>
      <c r="E15" s="188">
        <v>0</v>
      </c>
      <c r="F15" s="188">
        <v>0</v>
      </c>
    </row>
    <row r="16" spans="1:8" x14ac:dyDescent="0.25">
      <c r="A16" s="38">
        <v>11</v>
      </c>
      <c r="B16" s="20" t="s">
        <v>43</v>
      </c>
      <c r="C16" s="268">
        <v>1</v>
      </c>
      <c r="D16" s="268">
        <v>2</v>
      </c>
      <c r="E16" s="268">
        <v>0</v>
      </c>
      <c r="F16" s="268">
        <v>1</v>
      </c>
    </row>
    <row r="17" spans="1:6" x14ac:dyDescent="0.25">
      <c r="A17" s="38">
        <v>12</v>
      </c>
      <c r="B17" s="20" t="s">
        <v>44</v>
      </c>
      <c r="C17" s="268">
        <v>2</v>
      </c>
      <c r="D17" s="268">
        <v>47</v>
      </c>
      <c r="E17" s="268">
        <v>0</v>
      </c>
      <c r="F17" s="268">
        <v>0</v>
      </c>
    </row>
    <row r="18" spans="1:6" x14ac:dyDescent="0.25">
      <c r="A18" s="38">
        <v>13</v>
      </c>
      <c r="B18" s="20" t="s">
        <v>45</v>
      </c>
      <c r="C18" s="268">
        <v>0</v>
      </c>
      <c r="D18" s="268">
        <v>0</v>
      </c>
      <c r="E18" s="268">
        <v>0</v>
      </c>
      <c r="F18" s="268">
        <v>0</v>
      </c>
    </row>
    <row r="19" spans="1:6" ht="15.75" x14ac:dyDescent="0.25">
      <c r="A19" s="38">
        <v>14</v>
      </c>
      <c r="B19" s="20" t="s">
        <v>46</v>
      </c>
      <c r="C19" s="188">
        <v>0</v>
      </c>
      <c r="D19" s="188">
        <v>0</v>
      </c>
      <c r="E19" s="188">
        <v>0</v>
      </c>
      <c r="F19" s="188">
        <v>0</v>
      </c>
    </row>
    <row r="20" spans="1:6" ht="15.75" x14ac:dyDescent="0.25">
      <c r="A20" s="38">
        <v>15</v>
      </c>
      <c r="B20" s="20" t="s">
        <v>47</v>
      </c>
      <c r="C20" s="188">
        <v>0</v>
      </c>
      <c r="D20" s="188">
        <v>0</v>
      </c>
      <c r="E20" s="188">
        <v>0</v>
      </c>
      <c r="F20" s="188">
        <v>0</v>
      </c>
    </row>
    <row r="21" spans="1:6" ht="15.75" x14ac:dyDescent="0.25">
      <c r="A21" s="38">
        <v>16</v>
      </c>
      <c r="B21" s="20" t="s">
        <v>48</v>
      </c>
      <c r="C21" s="188">
        <v>0</v>
      </c>
      <c r="D21" s="188">
        <v>0</v>
      </c>
      <c r="E21" s="188">
        <v>0</v>
      </c>
      <c r="F21" s="188">
        <v>0</v>
      </c>
    </row>
    <row r="22" spans="1:6" ht="15.75" x14ac:dyDescent="0.25">
      <c r="A22" s="38">
        <v>17</v>
      </c>
      <c r="B22" s="20" t="s">
        <v>49</v>
      </c>
      <c r="C22" s="188">
        <v>0</v>
      </c>
      <c r="D22" s="188">
        <v>0</v>
      </c>
      <c r="E22" s="188">
        <v>0</v>
      </c>
      <c r="F22" s="188">
        <v>0</v>
      </c>
    </row>
    <row r="23" spans="1:6" ht="15.75" x14ac:dyDescent="0.25">
      <c r="A23" s="38">
        <v>18</v>
      </c>
      <c r="B23" s="20" t="s">
        <v>50</v>
      </c>
      <c r="C23" s="188">
        <v>0</v>
      </c>
      <c r="D23" s="188">
        <v>0</v>
      </c>
      <c r="E23" s="188">
        <v>0</v>
      </c>
      <c r="F23" s="188">
        <v>0</v>
      </c>
    </row>
    <row r="24" spans="1:6" ht="15.75" x14ac:dyDescent="0.25">
      <c r="A24" s="38">
        <v>19</v>
      </c>
      <c r="B24" s="20" t="s">
        <v>51</v>
      </c>
      <c r="C24" s="188">
        <v>0</v>
      </c>
      <c r="D24" s="188">
        <v>0</v>
      </c>
      <c r="E24" s="188">
        <v>0</v>
      </c>
      <c r="F24" s="188">
        <v>0</v>
      </c>
    </row>
    <row r="25" spans="1:6" ht="15.75" x14ac:dyDescent="0.25">
      <c r="A25" s="38">
        <v>20</v>
      </c>
      <c r="B25" s="20" t="s">
        <v>52</v>
      </c>
      <c r="C25" s="188">
        <v>0</v>
      </c>
      <c r="D25" s="188">
        <v>0</v>
      </c>
      <c r="E25" s="188">
        <v>0</v>
      </c>
      <c r="F25" s="188">
        <v>0</v>
      </c>
    </row>
    <row r="26" spans="1:6" ht="15.75" x14ac:dyDescent="0.25">
      <c r="A26" s="38">
        <v>21</v>
      </c>
      <c r="B26" s="20" t="s">
        <v>53</v>
      </c>
      <c r="C26" s="188">
        <v>0</v>
      </c>
      <c r="D26" s="188">
        <v>0</v>
      </c>
      <c r="E26" s="188">
        <v>0</v>
      </c>
      <c r="F26" s="188">
        <v>0</v>
      </c>
    </row>
    <row r="27" spans="1:6" ht="15.75" x14ac:dyDescent="0.25">
      <c r="A27" s="38">
        <v>22</v>
      </c>
      <c r="B27" s="20" t="s">
        <v>54</v>
      </c>
      <c r="C27" s="188">
        <v>0</v>
      </c>
      <c r="D27" s="188">
        <v>0</v>
      </c>
      <c r="E27" s="188">
        <v>0</v>
      </c>
      <c r="F27" s="188">
        <v>0</v>
      </c>
    </row>
    <row r="28" spans="1:6" ht="15.75" x14ac:dyDescent="0.25">
      <c r="A28" s="38">
        <v>23</v>
      </c>
      <c r="B28" s="20" t="s">
        <v>55</v>
      </c>
      <c r="C28" s="188">
        <v>0</v>
      </c>
      <c r="D28" s="188">
        <v>0</v>
      </c>
      <c r="E28" s="188">
        <v>0</v>
      </c>
      <c r="F28" s="188">
        <v>0</v>
      </c>
    </row>
    <row r="29" spans="1:6" ht="15.75" x14ac:dyDescent="0.25">
      <c r="A29" s="38">
        <v>24</v>
      </c>
      <c r="B29" s="20" t="s">
        <v>56</v>
      </c>
      <c r="C29" s="188">
        <v>0</v>
      </c>
      <c r="D29" s="188">
        <v>0</v>
      </c>
      <c r="E29" s="188">
        <v>0</v>
      </c>
      <c r="F29" s="188">
        <v>0</v>
      </c>
    </row>
    <row r="30" spans="1:6" x14ac:dyDescent="0.25">
      <c r="A30" s="38">
        <v>25</v>
      </c>
      <c r="B30" s="20" t="s">
        <v>274</v>
      </c>
      <c r="C30" s="268">
        <v>1</v>
      </c>
      <c r="D30" s="268">
        <v>12</v>
      </c>
      <c r="E30" s="268">
        <v>0</v>
      </c>
      <c r="F30" s="268">
        <v>1</v>
      </c>
    </row>
    <row r="31" spans="1:6" s="82" customFormat="1" ht="15.75" x14ac:dyDescent="0.25">
      <c r="A31" s="308" t="s">
        <v>78</v>
      </c>
      <c r="B31" s="332"/>
      <c r="C31" s="187">
        <v>4</v>
      </c>
      <c r="D31" s="77">
        <v>61</v>
      </c>
      <c r="E31" s="161">
        <v>0</v>
      </c>
      <c r="F31" s="161">
        <v>2</v>
      </c>
    </row>
    <row r="33" spans="3:6" x14ac:dyDescent="0.25">
      <c r="C33" s="186"/>
      <c r="D33" s="186"/>
      <c r="E33" s="186"/>
      <c r="F33" s="186"/>
    </row>
  </sheetData>
  <mergeCells count="7">
    <mergeCell ref="A1:F1"/>
    <mergeCell ref="E3:F3"/>
    <mergeCell ref="A31:B3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42578125" customWidth="1"/>
    <col min="2" max="2" width="17.140625" customWidth="1"/>
    <col min="3" max="6" width="15.7109375" customWidth="1"/>
  </cols>
  <sheetData>
    <row r="1" spans="1:8" s="82" customFormat="1" ht="37.5" customHeight="1" x14ac:dyDescent="0.25">
      <c r="A1" s="325" t="s">
        <v>438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4.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ht="15.75" x14ac:dyDescent="0.25">
      <c r="A6" s="38">
        <v>1</v>
      </c>
      <c r="B6" s="20" t="s">
        <v>33</v>
      </c>
      <c r="C6" s="184">
        <v>0</v>
      </c>
      <c r="D6" s="184">
        <v>0</v>
      </c>
      <c r="E6" s="184">
        <v>0</v>
      </c>
      <c r="F6" s="184">
        <v>0</v>
      </c>
    </row>
    <row r="7" spans="1:8" ht="15.75" x14ac:dyDescent="0.25">
      <c r="A7" s="38">
        <v>2</v>
      </c>
      <c r="B7" s="20" t="s">
        <v>34</v>
      </c>
      <c r="C7" s="184">
        <v>0</v>
      </c>
      <c r="D7" s="184">
        <v>0</v>
      </c>
      <c r="E7" s="184">
        <v>0</v>
      </c>
      <c r="F7" s="184">
        <v>0</v>
      </c>
    </row>
    <row r="8" spans="1:8" ht="15.75" x14ac:dyDescent="0.25">
      <c r="A8" s="27">
        <v>3</v>
      </c>
      <c r="B8" s="20" t="s">
        <v>35</v>
      </c>
      <c r="C8" s="184">
        <v>0</v>
      </c>
      <c r="D8" s="184">
        <v>0</v>
      </c>
      <c r="E8" s="184">
        <v>0</v>
      </c>
      <c r="F8" s="184">
        <v>0</v>
      </c>
    </row>
    <row r="9" spans="1:8" ht="15.75" x14ac:dyDescent="0.25">
      <c r="A9" s="38">
        <v>4</v>
      </c>
      <c r="B9" s="20" t="s">
        <v>36</v>
      </c>
      <c r="C9" s="184">
        <v>0</v>
      </c>
      <c r="D9" s="184">
        <v>0</v>
      </c>
      <c r="E9" s="184">
        <v>0</v>
      </c>
      <c r="F9" s="184">
        <v>0</v>
      </c>
    </row>
    <row r="10" spans="1:8" ht="15.75" x14ac:dyDescent="0.25">
      <c r="A10" s="38">
        <v>5</v>
      </c>
      <c r="B10" s="20" t="s">
        <v>37</v>
      </c>
      <c r="C10" s="184">
        <v>0</v>
      </c>
      <c r="D10" s="184">
        <v>0</v>
      </c>
      <c r="E10" s="184">
        <v>0</v>
      </c>
      <c r="F10" s="184">
        <v>0</v>
      </c>
    </row>
    <row r="11" spans="1:8" ht="15.75" x14ac:dyDescent="0.25">
      <c r="A11" s="38">
        <v>6</v>
      </c>
      <c r="B11" s="20" t="s">
        <v>38</v>
      </c>
      <c r="C11" s="184">
        <v>0</v>
      </c>
      <c r="D11" s="184">
        <v>0</v>
      </c>
      <c r="E11" s="184">
        <v>0</v>
      </c>
      <c r="F11" s="184">
        <v>0</v>
      </c>
    </row>
    <row r="12" spans="1:8" ht="15.75" x14ac:dyDescent="0.25">
      <c r="A12" s="38">
        <v>7</v>
      </c>
      <c r="B12" s="20" t="s">
        <v>39</v>
      </c>
      <c r="C12" s="184">
        <v>0</v>
      </c>
      <c r="D12" s="184">
        <v>0</v>
      </c>
      <c r="E12" s="184">
        <v>0</v>
      </c>
      <c r="F12" s="184">
        <v>0</v>
      </c>
    </row>
    <row r="13" spans="1:8" ht="15.75" x14ac:dyDescent="0.25">
      <c r="A13" s="38">
        <v>8</v>
      </c>
      <c r="B13" s="20" t="s">
        <v>40</v>
      </c>
      <c r="C13" s="184">
        <v>0</v>
      </c>
      <c r="D13" s="184">
        <v>0</v>
      </c>
      <c r="E13" s="184">
        <v>0</v>
      </c>
      <c r="F13" s="184">
        <v>0</v>
      </c>
    </row>
    <row r="14" spans="1:8" ht="15.75" x14ac:dyDescent="0.25">
      <c r="A14" s="38">
        <v>9</v>
      </c>
      <c r="B14" s="20" t="s">
        <v>41</v>
      </c>
      <c r="C14" s="184">
        <v>0</v>
      </c>
      <c r="D14" s="184">
        <v>0</v>
      </c>
      <c r="E14" s="184">
        <v>0</v>
      </c>
      <c r="F14" s="184">
        <v>0</v>
      </c>
    </row>
    <row r="15" spans="1:8" ht="15.75" x14ac:dyDescent="0.25">
      <c r="A15" s="28">
        <v>10</v>
      </c>
      <c r="B15" s="20" t="s">
        <v>42</v>
      </c>
      <c r="C15" s="184">
        <v>0</v>
      </c>
      <c r="D15" s="184">
        <v>0</v>
      </c>
      <c r="E15" s="184">
        <v>0</v>
      </c>
      <c r="F15" s="184">
        <v>0</v>
      </c>
    </row>
    <row r="16" spans="1:8" ht="15.75" x14ac:dyDescent="0.25">
      <c r="A16" s="28">
        <v>11</v>
      </c>
      <c r="B16" s="20" t="s">
        <v>43</v>
      </c>
      <c r="C16" s="184">
        <v>0</v>
      </c>
      <c r="D16" s="184">
        <v>0</v>
      </c>
      <c r="E16" s="184">
        <v>0</v>
      </c>
      <c r="F16" s="184">
        <v>0</v>
      </c>
    </row>
    <row r="17" spans="1:6" ht="15.75" x14ac:dyDescent="0.25">
      <c r="A17" s="38">
        <v>12</v>
      </c>
      <c r="B17" s="20" t="s">
        <v>44</v>
      </c>
      <c r="C17" s="184">
        <v>0</v>
      </c>
      <c r="D17" s="184">
        <v>0</v>
      </c>
      <c r="E17" s="184">
        <v>0</v>
      </c>
      <c r="F17" s="184">
        <v>0</v>
      </c>
    </row>
    <row r="18" spans="1:6" ht="15.75" x14ac:dyDescent="0.25">
      <c r="A18" s="38">
        <v>13</v>
      </c>
      <c r="B18" s="20" t="s">
        <v>45</v>
      </c>
      <c r="C18" s="184">
        <v>0</v>
      </c>
      <c r="D18" s="184">
        <v>0</v>
      </c>
      <c r="E18" s="184">
        <v>0</v>
      </c>
      <c r="F18" s="184">
        <v>0</v>
      </c>
    </row>
    <row r="19" spans="1:6" ht="15.75" x14ac:dyDescent="0.25">
      <c r="A19" s="38">
        <v>14</v>
      </c>
      <c r="B19" s="20" t="s">
        <v>46</v>
      </c>
      <c r="C19" s="140">
        <v>20</v>
      </c>
      <c r="D19" s="140">
        <v>178</v>
      </c>
      <c r="E19" s="140">
        <v>0</v>
      </c>
      <c r="F19" s="184">
        <v>0</v>
      </c>
    </row>
    <row r="20" spans="1:6" ht="15.75" x14ac:dyDescent="0.25">
      <c r="A20" s="38">
        <v>15</v>
      </c>
      <c r="B20" s="20" t="s">
        <v>47</v>
      </c>
      <c r="C20" s="140">
        <v>0</v>
      </c>
      <c r="D20" s="140">
        <v>0</v>
      </c>
      <c r="E20" s="140">
        <v>0</v>
      </c>
      <c r="F20" s="184">
        <v>0</v>
      </c>
    </row>
    <row r="21" spans="1:6" ht="15.75" x14ac:dyDescent="0.25">
      <c r="A21" s="38">
        <v>16</v>
      </c>
      <c r="B21" s="20" t="s">
        <v>48</v>
      </c>
      <c r="C21" s="184">
        <v>0</v>
      </c>
      <c r="D21" s="184">
        <v>0</v>
      </c>
      <c r="E21" s="184">
        <v>0</v>
      </c>
      <c r="F21" s="184">
        <v>0</v>
      </c>
    </row>
    <row r="22" spans="1:6" ht="15.75" x14ac:dyDescent="0.25">
      <c r="A22" s="38">
        <v>17</v>
      </c>
      <c r="B22" s="20" t="s">
        <v>49</v>
      </c>
      <c r="C22" s="184">
        <v>0</v>
      </c>
      <c r="D22" s="184">
        <v>0</v>
      </c>
      <c r="E22" s="184">
        <v>0</v>
      </c>
      <c r="F22" s="184">
        <v>0</v>
      </c>
    </row>
    <row r="23" spans="1:6" ht="15.75" x14ac:dyDescent="0.25">
      <c r="A23" s="38">
        <v>18</v>
      </c>
      <c r="B23" s="20" t="s">
        <v>50</v>
      </c>
      <c r="C23" s="184">
        <v>0</v>
      </c>
      <c r="D23" s="184">
        <v>0</v>
      </c>
      <c r="E23" s="184">
        <v>0</v>
      </c>
      <c r="F23" s="184">
        <v>0</v>
      </c>
    </row>
    <row r="24" spans="1:6" ht="15.75" x14ac:dyDescent="0.25">
      <c r="A24" s="38">
        <v>19</v>
      </c>
      <c r="B24" s="20" t="s">
        <v>51</v>
      </c>
      <c r="C24" s="184">
        <v>0</v>
      </c>
      <c r="D24" s="184">
        <v>0</v>
      </c>
      <c r="E24" s="184">
        <v>0</v>
      </c>
      <c r="F24" s="184">
        <v>0</v>
      </c>
    </row>
    <row r="25" spans="1:6" ht="15.75" x14ac:dyDescent="0.25">
      <c r="A25" s="38">
        <v>20</v>
      </c>
      <c r="B25" s="20" t="s">
        <v>52</v>
      </c>
      <c r="C25" s="184">
        <v>0</v>
      </c>
      <c r="D25" s="184">
        <v>0</v>
      </c>
      <c r="E25" s="184">
        <v>0</v>
      </c>
      <c r="F25" s="184">
        <v>0</v>
      </c>
    </row>
    <row r="26" spans="1:6" ht="15.75" x14ac:dyDescent="0.25">
      <c r="A26" s="38">
        <v>21</v>
      </c>
      <c r="B26" s="20" t="s">
        <v>53</v>
      </c>
      <c r="C26" s="184">
        <v>0</v>
      </c>
      <c r="D26" s="184">
        <v>0</v>
      </c>
      <c r="E26" s="184">
        <v>0</v>
      </c>
      <c r="F26" s="184">
        <v>0</v>
      </c>
    </row>
    <row r="27" spans="1:6" ht="15.75" x14ac:dyDescent="0.25">
      <c r="A27" s="38">
        <v>22</v>
      </c>
      <c r="B27" s="20" t="s">
        <v>54</v>
      </c>
      <c r="C27" s="184">
        <v>0</v>
      </c>
      <c r="D27" s="184">
        <v>0</v>
      </c>
      <c r="E27" s="184">
        <v>0</v>
      </c>
      <c r="F27" s="184">
        <v>0</v>
      </c>
    </row>
    <row r="28" spans="1:6" ht="15.75" x14ac:dyDescent="0.25">
      <c r="A28" s="38">
        <v>23</v>
      </c>
      <c r="B28" s="20" t="s">
        <v>55</v>
      </c>
      <c r="C28" s="184">
        <v>0</v>
      </c>
      <c r="D28" s="184">
        <v>0</v>
      </c>
      <c r="E28" s="184">
        <v>0</v>
      </c>
      <c r="F28" s="184">
        <v>0</v>
      </c>
    </row>
    <row r="29" spans="1:6" ht="15.75" x14ac:dyDescent="0.25">
      <c r="A29" s="38">
        <v>24</v>
      </c>
      <c r="B29" s="20" t="s">
        <v>56</v>
      </c>
      <c r="C29" s="184">
        <v>0</v>
      </c>
      <c r="D29" s="184">
        <v>0</v>
      </c>
      <c r="E29" s="184">
        <v>0</v>
      </c>
      <c r="F29" s="184">
        <v>0</v>
      </c>
    </row>
    <row r="30" spans="1:6" ht="15.75" x14ac:dyDescent="0.25">
      <c r="A30" s="38">
        <v>25</v>
      </c>
      <c r="B30" s="20" t="s">
        <v>274</v>
      </c>
      <c r="C30" s="184">
        <v>0</v>
      </c>
      <c r="D30" s="184">
        <v>0</v>
      </c>
      <c r="E30" s="184">
        <v>0</v>
      </c>
      <c r="F30" s="184">
        <v>0</v>
      </c>
    </row>
    <row r="31" spans="1:6" s="82" customFormat="1" ht="15.75" x14ac:dyDescent="0.25">
      <c r="A31" s="348" t="s">
        <v>78</v>
      </c>
      <c r="B31" s="349"/>
      <c r="C31" s="161">
        <v>20</v>
      </c>
      <c r="D31" s="161">
        <v>178</v>
      </c>
      <c r="E31" s="161">
        <v>0</v>
      </c>
      <c r="F31" s="161">
        <v>0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42578125" customWidth="1"/>
    <col min="2" max="2" width="17.140625" customWidth="1"/>
    <col min="3" max="6" width="15.7109375" customWidth="1"/>
  </cols>
  <sheetData>
    <row r="1" spans="1:8" s="81" customFormat="1" ht="31.5" customHeight="1" x14ac:dyDescent="0.25">
      <c r="A1" s="325" t="s">
        <v>439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  <c r="C2" s="1"/>
      <c r="D2" s="1"/>
    </row>
    <row r="3" spans="1:8" ht="15" customHeight="1" x14ac:dyDescent="0.25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ht="33.75" customHeight="1" x14ac:dyDescent="0.25">
      <c r="A4" s="316"/>
      <c r="B4" s="297"/>
      <c r="C4" s="316"/>
      <c r="D4" s="300"/>
      <c r="E4" s="157" t="s">
        <v>162</v>
      </c>
      <c r="F4" s="157" t="s">
        <v>160</v>
      </c>
    </row>
    <row r="5" spans="1:8" x14ac:dyDescent="0.25">
      <c r="A5" s="63" t="s">
        <v>84</v>
      </c>
      <c r="B5" s="56" t="s">
        <v>85</v>
      </c>
      <c r="C5" s="64">
        <v>1</v>
      </c>
      <c r="D5" s="64">
        <v>2</v>
      </c>
      <c r="E5" s="63">
        <v>3</v>
      </c>
      <c r="F5" s="63">
        <v>4</v>
      </c>
    </row>
    <row r="6" spans="1:8" x14ac:dyDescent="0.25">
      <c r="A6" s="38">
        <v>1</v>
      </c>
      <c r="B6" s="20" t="s">
        <v>33</v>
      </c>
      <c r="C6" s="134">
        <v>161</v>
      </c>
      <c r="D6" s="172">
        <v>1084</v>
      </c>
      <c r="E6" s="134">
        <v>1</v>
      </c>
      <c r="F6" s="134">
        <v>90</v>
      </c>
    </row>
    <row r="7" spans="1:8" x14ac:dyDescent="0.25">
      <c r="A7" s="38">
        <v>2</v>
      </c>
      <c r="B7" s="20" t="s">
        <v>34</v>
      </c>
      <c r="C7" s="134">
        <v>185</v>
      </c>
      <c r="D7" s="172">
        <v>1329</v>
      </c>
      <c r="E7" s="134">
        <v>4</v>
      </c>
      <c r="F7" s="134">
        <v>107</v>
      </c>
    </row>
    <row r="8" spans="1:8" x14ac:dyDescent="0.25">
      <c r="A8" s="27">
        <v>3</v>
      </c>
      <c r="B8" s="20" t="s">
        <v>35</v>
      </c>
      <c r="C8" s="134">
        <v>206</v>
      </c>
      <c r="D8" s="172">
        <v>2097</v>
      </c>
      <c r="E8" s="134">
        <v>6</v>
      </c>
      <c r="F8" s="134">
        <v>123</v>
      </c>
    </row>
    <row r="9" spans="1:8" x14ac:dyDescent="0.25">
      <c r="A9" s="38">
        <v>4</v>
      </c>
      <c r="B9" s="20" t="s">
        <v>36</v>
      </c>
      <c r="C9" s="134">
        <v>117</v>
      </c>
      <c r="D9" s="172">
        <v>861</v>
      </c>
      <c r="E9" s="134">
        <v>1</v>
      </c>
      <c r="F9" s="134">
        <v>108</v>
      </c>
    </row>
    <row r="10" spans="1:8" x14ac:dyDescent="0.25">
      <c r="A10" s="38">
        <v>5</v>
      </c>
      <c r="B10" s="20" t="s">
        <v>37</v>
      </c>
      <c r="C10" s="134">
        <v>210</v>
      </c>
      <c r="D10" s="172">
        <v>1499</v>
      </c>
      <c r="E10" s="134">
        <v>3</v>
      </c>
      <c r="F10" s="134">
        <v>101</v>
      </c>
    </row>
    <row r="11" spans="1:8" x14ac:dyDescent="0.25">
      <c r="A11" s="38">
        <v>6</v>
      </c>
      <c r="B11" s="20" t="s">
        <v>38</v>
      </c>
      <c r="C11" s="134">
        <v>282</v>
      </c>
      <c r="D11" s="172">
        <v>2779</v>
      </c>
      <c r="E11" s="134">
        <v>4</v>
      </c>
      <c r="F11" s="134">
        <v>147</v>
      </c>
    </row>
    <row r="12" spans="1:8" x14ac:dyDescent="0.25">
      <c r="A12" s="38">
        <v>7</v>
      </c>
      <c r="B12" s="20" t="s">
        <v>39</v>
      </c>
      <c r="C12" s="134">
        <v>163</v>
      </c>
      <c r="D12" s="172">
        <v>1907</v>
      </c>
      <c r="E12" s="134">
        <v>13</v>
      </c>
      <c r="F12" s="134">
        <v>106</v>
      </c>
    </row>
    <row r="13" spans="1:8" x14ac:dyDescent="0.25">
      <c r="A13" s="38">
        <v>8</v>
      </c>
      <c r="B13" s="20" t="s">
        <v>40</v>
      </c>
      <c r="C13" s="134">
        <v>376</v>
      </c>
      <c r="D13" s="172">
        <v>2978</v>
      </c>
      <c r="E13" s="134">
        <v>3</v>
      </c>
      <c r="F13" s="134">
        <v>271</v>
      </c>
    </row>
    <row r="14" spans="1:8" x14ac:dyDescent="0.25">
      <c r="A14" s="38">
        <v>9</v>
      </c>
      <c r="B14" s="20" t="s">
        <v>41</v>
      </c>
      <c r="C14" s="134">
        <v>183</v>
      </c>
      <c r="D14" s="172">
        <v>1604</v>
      </c>
      <c r="E14" s="134">
        <v>2</v>
      </c>
      <c r="F14" s="134">
        <v>165</v>
      </c>
    </row>
    <row r="15" spans="1:8" x14ac:dyDescent="0.25">
      <c r="A15" s="28">
        <v>10</v>
      </c>
      <c r="B15" s="20" t="s">
        <v>42</v>
      </c>
      <c r="C15" s="134">
        <v>104</v>
      </c>
      <c r="D15" s="172">
        <v>832</v>
      </c>
      <c r="E15" s="134">
        <v>2</v>
      </c>
      <c r="F15" s="134">
        <v>50</v>
      </c>
    </row>
    <row r="16" spans="1:8" x14ac:dyDescent="0.25">
      <c r="A16" s="28">
        <v>11</v>
      </c>
      <c r="B16" s="20" t="s">
        <v>43</v>
      </c>
      <c r="C16" s="134">
        <v>40</v>
      </c>
      <c r="D16" s="172">
        <v>217</v>
      </c>
      <c r="E16" s="134">
        <v>1</v>
      </c>
      <c r="F16" s="134">
        <v>17</v>
      </c>
    </row>
    <row r="17" spans="1:6" x14ac:dyDescent="0.25">
      <c r="A17" s="38">
        <v>12</v>
      </c>
      <c r="B17" s="20" t="s">
        <v>44</v>
      </c>
      <c r="C17" s="134">
        <v>480</v>
      </c>
      <c r="D17" s="172">
        <v>4196</v>
      </c>
      <c r="E17" s="134">
        <v>9</v>
      </c>
      <c r="F17" s="134">
        <v>394</v>
      </c>
    </row>
    <row r="18" spans="1:6" x14ac:dyDescent="0.25">
      <c r="A18" s="38">
        <v>13</v>
      </c>
      <c r="B18" s="20" t="s">
        <v>45</v>
      </c>
      <c r="C18" s="134">
        <v>96</v>
      </c>
      <c r="D18" s="172">
        <v>919</v>
      </c>
      <c r="E18" s="134">
        <v>0</v>
      </c>
      <c r="F18" s="134">
        <v>62</v>
      </c>
    </row>
    <row r="19" spans="1:6" x14ac:dyDescent="0.25">
      <c r="A19" s="38">
        <v>14</v>
      </c>
      <c r="B19" s="20" t="s">
        <v>46</v>
      </c>
      <c r="C19" s="134">
        <v>273</v>
      </c>
      <c r="D19" s="172">
        <v>2747</v>
      </c>
      <c r="E19" s="134">
        <v>6</v>
      </c>
      <c r="F19" s="134">
        <v>136</v>
      </c>
    </row>
    <row r="20" spans="1:6" x14ac:dyDescent="0.25">
      <c r="A20" s="38">
        <v>15</v>
      </c>
      <c r="B20" s="20" t="s">
        <v>47</v>
      </c>
      <c r="C20" s="134">
        <v>148</v>
      </c>
      <c r="D20" s="172">
        <v>1163</v>
      </c>
      <c r="E20" s="134">
        <v>0</v>
      </c>
      <c r="F20" s="134">
        <v>83</v>
      </c>
    </row>
    <row r="21" spans="1:6" x14ac:dyDescent="0.25">
      <c r="A21" s="38">
        <v>16</v>
      </c>
      <c r="B21" s="20" t="s">
        <v>48</v>
      </c>
      <c r="C21" s="134">
        <v>191</v>
      </c>
      <c r="D21" s="172">
        <v>1642</v>
      </c>
      <c r="E21" s="134">
        <v>3</v>
      </c>
      <c r="F21" s="134">
        <v>125</v>
      </c>
    </row>
    <row r="22" spans="1:6" x14ac:dyDescent="0.25">
      <c r="A22" s="38">
        <v>17</v>
      </c>
      <c r="B22" s="20" t="s">
        <v>49</v>
      </c>
      <c r="C22" s="134">
        <v>90</v>
      </c>
      <c r="D22" s="172">
        <v>633</v>
      </c>
      <c r="E22" s="134">
        <v>2</v>
      </c>
      <c r="F22" s="134">
        <v>43</v>
      </c>
    </row>
    <row r="23" spans="1:6" x14ac:dyDescent="0.25">
      <c r="A23" s="38">
        <v>18</v>
      </c>
      <c r="B23" s="20" t="s">
        <v>50</v>
      </c>
      <c r="C23" s="134">
        <v>382</v>
      </c>
      <c r="D23" s="172">
        <v>2480</v>
      </c>
      <c r="E23" s="134">
        <v>4</v>
      </c>
      <c r="F23" s="134">
        <v>217</v>
      </c>
    </row>
    <row r="24" spans="1:6" x14ac:dyDescent="0.25">
      <c r="A24" s="38">
        <v>19</v>
      </c>
      <c r="B24" s="20" t="s">
        <v>51</v>
      </c>
      <c r="C24" s="134">
        <v>203</v>
      </c>
      <c r="D24" s="172">
        <v>2188</v>
      </c>
      <c r="E24" s="134">
        <v>4</v>
      </c>
      <c r="F24" s="134">
        <v>109</v>
      </c>
    </row>
    <row r="25" spans="1:6" x14ac:dyDescent="0.25">
      <c r="A25" s="38">
        <v>20</v>
      </c>
      <c r="B25" s="20" t="s">
        <v>52</v>
      </c>
      <c r="C25" s="134">
        <v>121</v>
      </c>
      <c r="D25" s="172">
        <v>951</v>
      </c>
      <c r="E25" s="134">
        <v>3</v>
      </c>
      <c r="F25" s="134">
        <v>78</v>
      </c>
    </row>
    <row r="26" spans="1:6" x14ac:dyDescent="0.25">
      <c r="A26" s="38">
        <v>21</v>
      </c>
      <c r="B26" s="20" t="s">
        <v>53</v>
      </c>
      <c r="C26" s="134">
        <v>289</v>
      </c>
      <c r="D26" s="172">
        <v>1726</v>
      </c>
      <c r="E26" s="134">
        <v>5</v>
      </c>
      <c r="F26" s="134">
        <v>200</v>
      </c>
    </row>
    <row r="27" spans="1:6" x14ac:dyDescent="0.25">
      <c r="A27" s="38">
        <v>22</v>
      </c>
      <c r="B27" s="20" t="s">
        <v>54</v>
      </c>
      <c r="C27" s="134">
        <v>139</v>
      </c>
      <c r="D27" s="172">
        <v>1018</v>
      </c>
      <c r="E27" s="134">
        <v>1</v>
      </c>
      <c r="F27" s="134">
        <v>131</v>
      </c>
    </row>
    <row r="28" spans="1:6" x14ac:dyDescent="0.25">
      <c r="A28" s="38">
        <v>23</v>
      </c>
      <c r="B28" s="20" t="s">
        <v>55</v>
      </c>
      <c r="C28" s="134">
        <v>132</v>
      </c>
      <c r="D28" s="172">
        <v>1228</v>
      </c>
      <c r="E28" s="134">
        <v>2</v>
      </c>
      <c r="F28" s="134">
        <v>56</v>
      </c>
    </row>
    <row r="29" spans="1:6" x14ac:dyDescent="0.25">
      <c r="A29" s="38">
        <v>24</v>
      </c>
      <c r="B29" s="20" t="s">
        <v>56</v>
      </c>
      <c r="C29" s="134">
        <v>90</v>
      </c>
      <c r="D29" s="172">
        <v>656</v>
      </c>
      <c r="E29" s="134">
        <v>1</v>
      </c>
      <c r="F29" s="134">
        <v>63</v>
      </c>
    </row>
    <row r="30" spans="1:6" ht="15.75" x14ac:dyDescent="0.25">
      <c r="A30" s="38">
        <v>25</v>
      </c>
      <c r="B30" s="20" t="s">
        <v>274</v>
      </c>
      <c r="C30" s="170">
        <v>244</v>
      </c>
      <c r="D30" s="181">
        <v>4726</v>
      </c>
      <c r="E30" s="170">
        <v>17</v>
      </c>
      <c r="F30" s="170">
        <v>235</v>
      </c>
    </row>
    <row r="31" spans="1:6" s="45" customFormat="1" ht="15.75" x14ac:dyDescent="0.25">
      <c r="A31" s="302" t="s">
        <v>78</v>
      </c>
      <c r="B31" s="322"/>
      <c r="C31" s="189">
        <v>4905</v>
      </c>
      <c r="D31" s="189">
        <v>43460</v>
      </c>
      <c r="E31" s="183">
        <v>97</v>
      </c>
      <c r="F31" s="183">
        <v>3217</v>
      </c>
    </row>
  </sheetData>
  <mergeCells count="7">
    <mergeCell ref="A1:F1"/>
    <mergeCell ref="E3:F3"/>
    <mergeCell ref="A31:B31"/>
    <mergeCell ref="A3:A4"/>
    <mergeCell ref="B3:B4"/>
    <mergeCell ref="C3:C4"/>
    <mergeCell ref="D3:D4"/>
  </mergeCells>
  <conditionalFormatting sqref="C6:F29">
    <cfRule type="cellIs" dxfId="6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/>
  </sheetViews>
  <sheetFormatPr defaultRowHeight="15" x14ac:dyDescent="0.25"/>
  <cols>
    <col min="1" max="1" width="5.28515625" customWidth="1"/>
    <col min="2" max="2" width="17.140625" customWidth="1"/>
    <col min="3" max="6" width="15.7109375" customWidth="1"/>
  </cols>
  <sheetData>
    <row r="1" spans="1:8" ht="29.25" customHeight="1" x14ac:dyDescent="0.25">
      <c r="A1" s="325" t="s">
        <v>440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6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ht="15.75" x14ac:dyDescent="0.25">
      <c r="A6" s="38">
        <v>1</v>
      </c>
      <c r="B6" s="20" t="s">
        <v>33</v>
      </c>
      <c r="C6" s="184">
        <v>0</v>
      </c>
      <c r="D6" s="184">
        <v>0</v>
      </c>
      <c r="E6" s="184">
        <v>0</v>
      </c>
      <c r="F6" s="184">
        <v>0</v>
      </c>
    </row>
    <row r="7" spans="1:8" ht="15.75" x14ac:dyDescent="0.25">
      <c r="A7" s="38">
        <v>2</v>
      </c>
      <c r="B7" s="20" t="s">
        <v>34</v>
      </c>
      <c r="C7" s="184">
        <v>0</v>
      </c>
      <c r="D7" s="184">
        <v>0</v>
      </c>
      <c r="E7" s="184">
        <v>0</v>
      </c>
      <c r="F7" s="184">
        <v>0</v>
      </c>
    </row>
    <row r="8" spans="1:8" ht="15.75" x14ac:dyDescent="0.25">
      <c r="A8" s="31">
        <v>3</v>
      </c>
      <c r="B8" s="20" t="s">
        <v>35</v>
      </c>
      <c r="C8" s="184">
        <v>0</v>
      </c>
      <c r="D8" s="184">
        <v>0</v>
      </c>
      <c r="E8" s="184">
        <v>0</v>
      </c>
      <c r="F8" s="184">
        <v>0</v>
      </c>
    </row>
    <row r="9" spans="1:8" x14ac:dyDescent="0.25">
      <c r="A9" s="38">
        <v>4</v>
      </c>
      <c r="B9" s="20" t="s">
        <v>36</v>
      </c>
      <c r="C9" s="140">
        <v>19</v>
      </c>
      <c r="D9" s="140">
        <v>128</v>
      </c>
      <c r="E9" s="140">
        <v>2</v>
      </c>
      <c r="F9" s="140">
        <v>15</v>
      </c>
    </row>
    <row r="10" spans="1:8" ht="15.75" x14ac:dyDescent="0.25">
      <c r="A10" s="38">
        <v>5</v>
      </c>
      <c r="B10" s="20" t="s">
        <v>37</v>
      </c>
      <c r="C10" s="184">
        <v>0</v>
      </c>
      <c r="D10" s="184">
        <v>0</v>
      </c>
      <c r="E10" s="184">
        <v>0</v>
      </c>
      <c r="F10" s="184">
        <v>0</v>
      </c>
    </row>
    <row r="11" spans="1:8" ht="15.75" x14ac:dyDescent="0.25">
      <c r="A11" s="38">
        <v>6</v>
      </c>
      <c r="B11" s="20" t="s">
        <v>38</v>
      </c>
      <c r="C11" s="184">
        <v>0</v>
      </c>
      <c r="D11" s="184">
        <v>0</v>
      </c>
      <c r="E11" s="184">
        <v>0</v>
      </c>
      <c r="F11" s="184">
        <v>0</v>
      </c>
    </row>
    <row r="12" spans="1:8" ht="15.75" x14ac:dyDescent="0.25">
      <c r="A12" s="38">
        <v>7</v>
      </c>
      <c r="B12" s="20" t="s">
        <v>39</v>
      </c>
      <c r="C12" s="184">
        <v>0</v>
      </c>
      <c r="D12" s="184">
        <v>0</v>
      </c>
      <c r="E12" s="184">
        <v>0</v>
      </c>
      <c r="F12" s="184">
        <v>0</v>
      </c>
    </row>
    <row r="13" spans="1:8" ht="15.75" x14ac:dyDescent="0.25">
      <c r="A13" s="38">
        <v>8</v>
      </c>
      <c r="B13" s="20" t="s">
        <v>40</v>
      </c>
      <c r="C13" s="184">
        <v>0</v>
      </c>
      <c r="D13" s="184">
        <v>0</v>
      </c>
      <c r="E13" s="184">
        <v>0</v>
      </c>
      <c r="F13" s="184">
        <v>0</v>
      </c>
    </row>
    <row r="14" spans="1:8" ht="15.75" x14ac:dyDescent="0.25">
      <c r="A14" s="38">
        <v>9</v>
      </c>
      <c r="B14" s="20" t="s">
        <v>41</v>
      </c>
      <c r="C14" s="184">
        <v>0</v>
      </c>
      <c r="D14" s="184">
        <v>0</v>
      </c>
      <c r="E14" s="184">
        <v>0</v>
      </c>
      <c r="F14" s="184">
        <v>0</v>
      </c>
    </row>
    <row r="15" spans="1:8" ht="15.75" x14ac:dyDescent="0.25">
      <c r="A15" s="32">
        <v>10</v>
      </c>
      <c r="B15" s="20" t="s">
        <v>42</v>
      </c>
      <c r="C15" s="184">
        <v>0</v>
      </c>
      <c r="D15" s="184">
        <v>0</v>
      </c>
      <c r="E15" s="184">
        <v>0</v>
      </c>
      <c r="F15" s="184">
        <v>0</v>
      </c>
    </row>
    <row r="16" spans="1:8" ht="15.75" x14ac:dyDescent="0.25">
      <c r="A16" s="32">
        <v>11</v>
      </c>
      <c r="B16" s="20" t="s">
        <v>43</v>
      </c>
      <c r="C16" s="184">
        <v>0</v>
      </c>
      <c r="D16" s="184">
        <v>0</v>
      </c>
      <c r="E16" s="184">
        <v>0</v>
      </c>
      <c r="F16" s="184">
        <v>0</v>
      </c>
    </row>
    <row r="17" spans="1:6" ht="15.75" x14ac:dyDescent="0.25">
      <c r="A17" s="38">
        <v>12</v>
      </c>
      <c r="B17" s="20" t="s">
        <v>44</v>
      </c>
      <c r="C17" s="184">
        <v>0</v>
      </c>
      <c r="D17" s="184">
        <v>0</v>
      </c>
      <c r="E17" s="184">
        <v>0</v>
      </c>
      <c r="F17" s="184">
        <v>0</v>
      </c>
    </row>
    <row r="18" spans="1:6" ht="15.75" x14ac:dyDescent="0.25">
      <c r="A18" s="38">
        <v>13</v>
      </c>
      <c r="B18" s="20" t="s">
        <v>45</v>
      </c>
      <c r="C18" s="184">
        <v>0</v>
      </c>
      <c r="D18" s="184">
        <v>0</v>
      </c>
      <c r="E18" s="184">
        <v>0</v>
      </c>
      <c r="F18" s="184">
        <v>0</v>
      </c>
    </row>
    <row r="19" spans="1:6" x14ac:dyDescent="0.25">
      <c r="A19" s="38">
        <v>14</v>
      </c>
      <c r="B19" s="20" t="s">
        <v>46</v>
      </c>
      <c r="C19" s="140">
        <v>1</v>
      </c>
      <c r="D19" s="140">
        <v>6</v>
      </c>
      <c r="E19" s="140">
        <v>0</v>
      </c>
      <c r="F19" s="140">
        <v>1</v>
      </c>
    </row>
    <row r="20" spans="1:6" x14ac:dyDescent="0.25">
      <c r="A20" s="38">
        <v>15</v>
      </c>
      <c r="B20" s="20" t="s">
        <v>47</v>
      </c>
      <c r="C20" s="140">
        <v>0</v>
      </c>
      <c r="D20" s="140">
        <v>0</v>
      </c>
      <c r="E20" s="140">
        <v>0</v>
      </c>
      <c r="F20" s="140">
        <v>0</v>
      </c>
    </row>
    <row r="21" spans="1:6" x14ac:dyDescent="0.25">
      <c r="A21" s="38">
        <v>16</v>
      </c>
      <c r="B21" s="20" t="s">
        <v>48</v>
      </c>
      <c r="C21" s="140">
        <v>0</v>
      </c>
      <c r="D21" s="140">
        <v>0</v>
      </c>
      <c r="E21" s="140">
        <v>0</v>
      </c>
      <c r="F21" s="140">
        <v>0</v>
      </c>
    </row>
    <row r="22" spans="1:6" x14ac:dyDescent="0.25">
      <c r="A22" s="38">
        <v>17</v>
      </c>
      <c r="B22" s="20" t="s">
        <v>49</v>
      </c>
      <c r="C22" s="140">
        <v>0</v>
      </c>
      <c r="D22" s="140">
        <v>0</v>
      </c>
      <c r="E22" s="140">
        <v>0</v>
      </c>
      <c r="F22" s="140">
        <v>0</v>
      </c>
    </row>
    <row r="23" spans="1:6" x14ac:dyDescent="0.25">
      <c r="A23" s="38">
        <v>18</v>
      </c>
      <c r="B23" s="20" t="s">
        <v>50</v>
      </c>
      <c r="C23" s="140">
        <v>0</v>
      </c>
      <c r="D23" s="140">
        <v>0</v>
      </c>
      <c r="E23" s="140">
        <v>0</v>
      </c>
      <c r="F23" s="140">
        <v>0</v>
      </c>
    </row>
    <row r="24" spans="1:6" x14ac:dyDescent="0.25">
      <c r="A24" s="38">
        <v>19</v>
      </c>
      <c r="B24" s="20" t="s">
        <v>51</v>
      </c>
      <c r="C24" s="140">
        <v>0</v>
      </c>
      <c r="D24" s="140">
        <v>0</v>
      </c>
      <c r="E24" s="140">
        <v>0</v>
      </c>
      <c r="F24" s="140">
        <v>0</v>
      </c>
    </row>
    <row r="25" spans="1:6" x14ac:dyDescent="0.25">
      <c r="A25" s="38">
        <v>20</v>
      </c>
      <c r="B25" s="20" t="s">
        <v>52</v>
      </c>
      <c r="C25" s="140">
        <v>1</v>
      </c>
      <c r="D25" s="140">
        <v>3</v>
      </c>
      <c r="E25" s="140">
        <v>0</v>
      </c>
      <c r="F25" s="140">
        <v>1</v>
      </c>
    </row>
    <row r="26" spans="1:6" x14ac:dyDescent="0.25">
      <c r="A26" s="38">
        <v>21</v>
      </c>
      <c r="B26" s="20" t="s">
        <v>53</v>
      </c>
      <c r="C26" s="140">
        <v>0</v>
      </c>
      <c r="D26" s="140">
        <v>0</v>
      </c>
      <c r="E26" s="140">
        <v>0</v>
      </c>
      <c r="F26" s="140">
        <v>0</v>
      </c>
    </row>
    <row r="27" spans="1:6" x14ac:dyDescent="0.25">
      <c r="A27" s="38">
        <v>22</v>
      </c>
      <c r="B27" s="20" t="s">
        <v>54</v>
      </c>
      <c r="C27" s="140">
        <v>3</v>
      </c>
      <c r="D27" s="140">
        <v>0</v>
      </c>
      <c r="E27" s="140">
        <v>0</v>
      </c>
      <c r="F27" s="140">
        <v>0</v>
      </c>
    </row>
    <row r="28" spans="1:6" x14ac:dyDescent="0.25">
      <c r="A28" s="38">
        <v>23</v>
      </c>
      <c r="B28" s="20" t="s">
        <v>55</v>
      </c>
      <c r="C28" s="140">
        <v>0</v>
      </c>
      <c r="D28" s="140">
        <v>0</v>
      </c>
      <c r="E28" s="140">
        <v>0</v>
      </c>
      <c r="F28" s="140">
        <v>0</v>
      </c>
    </row>
    <row r="29" spans="1:6" x14ac:dyDescent="0.25">
      <c r="A29" s="38">
        <v>24</v>
      </c>
      <c r="B29" s="20" t="s">
        <v>56</v>
      </c>
      <c r="C29" s="140">
        <v>0</v>
      </c>
      <c r="D29" s="140">
        <v>0</v>
      </c>
      <c r="E29" s="140">
        <v>0</v>
      </c>
      <c r="F29" s="140">
        <v>0</v>
      </c>
    </row>
    <row r="30" spans="1:6" x14ac:dyDescent="0.25">
      <c r="A30" s="38">
        <v>25</v>
      </c>
      <c r="B30" s="20" t="s">
        <v>274</v>
      </c>
      <c r="C30" s="140">
        <v>2</v>
      </c>
      <c r="D30" s="140">
        <v>44</v>
      </c>
      <c r="E30" s="140">
        <v>1</v>
      </c>
      <c r="F30" s="140">
        <v>1</v>
      </c>
    </row>
    <row r="31" spans="1:6" s="82" customFormat="1" ht="15.75" x14ac:dyDescent="0.25">
      <c r="A31" s="308" t="s">
        <v>78</v>
      </c>
      <c r="B31" s="332"/>
      <c r="C31" s="161">
        <v>26</v>
      </c>
      <c r="D31" s="161">
        <v>181</v>
      </c>
      <c r="E31" s="161">
        <v>3</v>
      </c>
      <c r="F31" s="161">
        <v>18</v>
      </c>
    </row>
    <row r="32" spans="1:6" x14ac:dyDescent="0.25">
      <c r="C32" s="186"/>
      <c r="D32" s="186"/>
      <c r="E32" s="186"/>
      <c r="F32" s="186"/>
    </row>
  </sheetData>
  <mergeCells count="7">
    <mergeCell ref="A1:F1"/>
    <mergeCell ref="C3:C4"/>
    <mergeCell ref="D3:D4"/>
    <mergeCell ref="E3:F3"/>
    <mergeCell ref="A31:B31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5" x14ac:dyDescent="0.25"/>
  <cols>
    <col min="1" max="1" width="4.5703125" customWidth="1"/>
    <col min="2" max="2" width="17.28515625" customWidth="1"/>
    <col min="3" max="6" width="15.7109375" customWidth="1"/>
  </cols>
  <sheetData>
    <row r="1" spans="1:8" s="81" customFormat="1" ht="38.25" customHeight="1" x14ac:dyDescent="0.25">
      <c r="A1" s="325" t="s">
        <v>458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  <c r="C2" s="1"/>
      <c r="D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7.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64">
        <v>1</v>
      </c>
      <c r="D5" s="64">
        <v>2</v>
      </c>
      <c r="E5" s="63">
        <v>3</v>
      </c>
      <c r="F5" s="63">
        <v>4</v>
      </c>
    </row>
    <row r="6" spans="1:8" x14ac:dyDescent="0.25">
      <c r="A6" s="38">
        <v>1</v>
      </c>
      <c r="B6" s="20" t="s">
        <v>33</v>
      </c>
      <c r="C6" s="140">
        <v>28</v>
      </c>
      <c r="D6" s="140">
        <v>173</v>
      </c>
      <c r="E6" s="140">
        <v>0</v>
      </c>
      <c r="F6" s="140">
        <v>28</v>
      </c>
    </row>
    <row r="7" spans="1:8" x14ac:dyDescent="0.25">
      <c r="A7" s="38">
        <v>2</v>
      </c>
      <c r="B7" s="20" t="s">
        <v>34</v>
      </c>
      <c r="C7" s="140">
        <v>74</v>
      </c>
      <c r="D7" s="140">
        <v>535</v>
      </c>
      <c r="E7" s="140">
        <v>0</v>
      </c>
      <c r="F7" s="140">
        <v>29</v>
      </c>
    </row>
    <row r="8" spans="1:8" x14ac:dyDescent="0.25">
      <c r="A8" s="31">
        <v>3</v>
      </c>
      <c r="B8" s="20" t="s">
        <v>35</v>
      </c>
      <c r="C8" s="140">
        <v>13</v>
      </c>
      <c r="D8" s="140">
        <v>93</v>
      </c>
      <c r="E8" s="140">
        <v>0</v>
      </c>
      <c r="F8" s="140">
        <v>13</v>
      </c>
    </row>
    <row r="9" spans="1:8" x14ac:dyDescent="0.25">
      <c r="A9" s="38">
        <v>4</v>
      </c>
      <c r="B9" s="20" t="s">
        <v>36</v>
      </c>
      <c r="C9" s="140">
        <v>0</v>
      </c>
      <c r="D9" s="140">
        <v>0</v>
      </c>
      <c r="E9" s="140">
        <v>0</v>
      </c>
      <c r="F9" s="140">
        <v>0</v>
      </c>
    </row>
    <row r="10" spans="1:8" x14ac:dyDescent="0.25">
      <c r="A10" s="38">
        <v>5</v>
      </c>
      <c r="B10" s="20" t="s">
        <v>37</v>
      </c>
      <c r="C10" s="140">
        <v>34</v>
      </c>
      <c r="D10" s="140">
        <v>290</v>
      </c>
      <c r="E10" s="140">
        <v>0</v>
      </c>
      <c r="F10" s="140">
        <v>14</v>
      </c>
    </row>
    <row r="11" spans="1:8" x14ac:dyDescent="0.25">
      <c r="A11" s="38">
        <v>6</v>
      </c>
      <c r="B11" s="20" t="s">
        <v>38</v>
      </c>
      <c r="C11" s="140">
        <v>1</v>
      </c>
      <c r="D11" s="140">
        <v>21</v>
      </c>
      <c r="E11" s="140">
        <v>0</v>
      </c>
      <c r="F11" s="140">
        <v>1</v>
      </c>
    </row>
    <row r="12" spans="1:8" x14ac:dyDescent="0.25">
      <c r="A12" s="38">
        <v>7</v>
      </c>
      <c r="B12" s="20" t="s">
        <v>39</v>
      </c>
      <c r="C12" s="140">
        <v>1</v>
      </c>
      <c r="D12" s="140">
        <v>6</v>
      </c>
      <c r="E12" s="140">
        <v>0</v>
      </c>
      <c r="F12" s="140">
        <v>1</v>
      </c>
    </row>
    <row r="13" spans="1:8" x14ac:dyDescent="0.25">
      <c r="A13" s="38">
        <v>8</v>
      </c>
      <c r="B13" s="20" t="s">
        <v>40</v>
      </c>
      <c r="C13" s="140">
        <v>35</v>
      </c>
      <c r="D13" s="140">
        <v>321</v>
      </c>
      <c r="E13" s="140">
        <v>0</v>
      </c>
      <c r="F13" s="140">
        <v>35</v>
      </c>
    </row>
    <row r="14" spans="1:8" x14ac:dyDescent="0.25">
      <c r="A14" s="38">
        <v>9</v>
      </c>
      <c r="B14" s="20" t="s">
        <v>41</v>
      </c>
      <c r="C14" s="140">
        <v>27</v>
      </c>
      <c r="D14" s="140">
        <v>192</v>
      </c>
      <c r="E14" s="140">
        <v>0</v>
      </c>
      <c r="F14" s="140">
        <v>0</v>
      </c>
    </row>
    <row r="15" spans="1:8" x14ac:dyDescent="0.25">
      <c r="A15" s="32">
        <v>10</v>
      </c>
      <c r="B15" s="20" t="s">
        <v>42</v>
      </c>
      <c r="C15" s="140">
        <v>1</v>
      </c>
      <c r="D15" s="140">
        <v>8</v>
      </c>
      <c r="E15" s="140">
        <v>0</v>
      </c>
      <c r="F15" s="140">
        <v>1</v>
      </c>
    </row>
    <row r="16" spans="1:8" x14ac:dyDescent="0.25">
      <c r="A16" s="32">
        <v>11</v>
      </c>
      <c r="B16" s="20" t="s">
        <v>43</v>
      </c>
      <c r="C16" s="140">
        <v>0</v>
      </c>
      <c r="D16" s="140">
        <v>0</v>
      </c>
      <c r="E16" s="140">
        <v>0</v>
      </c>
      <c r="F16" s="140">
        <v>0</v>
      </c>
    </row>
    <row r="17" spans="1:6" x14ac:dyDescent="0.25">
      <c r="A17" s="38">
        <v>12</v>
      </c>
      <c r="B17" s="20" t="s">
        <v>44</v>
      </c>
      <c r="C17" s="140">
        <v>105</v>
      </c>
      <c r="D17" s="176">
        <v>1020</v>
      </c>
      <c r="E17" s="140">
        <v>0</v>
      </c>
      <c r="F17" s="140">
        <v>102</v>
      </c>
    </row>
    <row r="18" spans="1:6" x14ac:dyDescent="0.25">
      <c r="A18" s="38">
        <v>13</v>
      </c>
      <c r="B18" s="20" t="s">
        <v>45</v>
      </c>
      <c r="C18" s="140">
        <v>0</v>
      </c>
      <c r="D18" s="140">
        <v>0</v>
      </c>
      <c r="E18" s="140">
        <v>0</v>
      </c>
      <c r="F18" s="140">
        <v>0</v>
      </c>
    </row>
    <row r="19" spans="1:6" x14ac:dyDescent="0.25">
      <c r="A19" s="38">
        <v>14</v>
      </c>
      <c r="B19" s="20" t="s">
        <v>46</v>
      </c>
      <c r="C19" s="140">
        <v>3</v>
      </c>
      <c r="D19" s="140">
        <v>54</v>
      </c>
      <c r="E19" s="140">
        <v>0</v>
      </c>
      <c r="F19" s="140">
        <v>1</v>
      </c>
    </row>
    <row r="20" spans="1:6" x14ac:dyDescent="0.25">
      <c r="A20" s="38">
        <v>15</v>
      </c>
      <c r="B20" s="20" t="s">
        <v>47</v>
      </c>
      <c r="C20" s="140">
        <v>1</v>
      </c>
      <c r="D20" s="140">
        <v>2</v>
      </c>
      <c r="E20" s="140">
        <v>0</v>
      </c>
      <c r="F20" s="140">
        <v>1</v>
      </c>
    </row>
    <row r="21" spans="1:6" x14ac:dyDescent="0.25">
      <c r="A21" s="38">
        <v>16</v>
      </c>
      <c r="B21" s="20" t="s">
        <v>48</v>
      </c>
      <c r="C21" s="140">
        <v>43</v>
      </c>
      <c r="D21" s="140">
        <v>369</v>
      </c>
      <c r="E21" s="140">
        <v>0</v>
      </c>
      <c r="F21" s="140">
        <v>0</v>
      </c>
    </row>
    <row r="22" spans="1:6" x14ac:dyDescent="0.25">
      <c r="A22" s="38">
        <v>17</v>
      </c>
      <c r="B22" s="20" t="s">
        <v>49</v>
      </c>
      <c r="C22" s="140">
        <v>0</v>
      </c>
      <c r="D22" s="140">
        <v>0</v>
      </c>
      <c r="E22" s="140">
        <v>0</v>
      </c>
      <c r="F22" s="140">
        <v>0</v>
      </c>
    </row>
    <row r="23" spans="1:6" x14ac:dyDescent="0.25">
      <c r="A23" s="38">
        <v>18</v>
      </c>
      <c r="B23" s="20" t="s">
        <v>50</v>
      </c>
      <c r="C23" s="140">
        <v>19</v>
      </c>
      <c r="D23" s="140">
        <v>139</v>
      </c>
      <c r="E23" s="140">
        <v>0</v>
      </c>
      <c r="F23" s="140">
        <v>19</v>
      </c>
    </row>
    <row r="24" spans="1:6" x14ac:dyDescent="0.25">
      <c r="A24" s="38">
        <v>19</v>
      </c>
      <c r="B24" s="20" t="s">
        <v>51</v>
      </c>
      <c r="C24" s="140">
        <v>2</v>
      </c>
      <c r="D24" s="140">
        <v>11</v>
      </c>
      <c r="E24" s="140">
        <v>0</v>
      </c>
      <c r="F24" s="140">
        <v>2</v>
      </c>
    </row>
    <row r="25" spans="1:6" x14ac:dyDescent="0.25">
      <c r="A25" s="38">
        <v>20</v>
      </c>
      <c r="B25" s="20" t="s">
        <v>52</v>
      </c>
      <c r="C25" s="140">
        <v>7</v>
      </c>
      <c r="D25" s="140">
        <v>33</v>
      </c>
      <c r="E25" s="140">
        <v>0</v>
      </c>
      <c r="F25" s="140">
        <v>5</v>
      </c>
    </row>
    <row r="26" spans="1:6" x14ac:dyDescent="0.25">
      <c r="A26" s="38">
        <v>21</v>
      </c>
      <c r="B26" s="20" t="s">
        <v>53</v>
      </c>
      <c r="C26" s="140">
        <v>34</v>
      </c>
      <c r="D26" s="140">
        <v>261</v>
      </c>
      <c r="E26" s="140">
        <v>2</v>
      </c>
      <c r="F26" s="140">
        <v>19</v>
      </c>
    </row>
    <row r="27" spans="1:6" x14ac:dyDescent="0.25">
      <c r="A27" s="38">
        <v>22</v>
      </c>
      <c r="B27" s="20" t="s">
        <v>54</v>
      </c>
      <c r="C27" s="140">
        <v>5</v>
      </c>
      <c r="D27" s="140">
        <v>19</v>
      </c>
      <c r="E27" s="140">
        <v>0</v>
      </c>
      <c r="F27" s="140">
        <v>5</v>
      </c>
    </row>
    <row r="28" spans="1:6" x14ac:dyDescent="0.25">
      <c r="A28" s="38">
        <v>23</v>
      </c>
      <c r="B28" s="20" t="s">
        <v>55</v>
      </c>
      <c r="C28" s="140">
        <v>3</v>
      </c>
      <c r="D28" s="140">
        <v>24</v>
      </c>
      <c r="E28" s="140">
        <v>0</v>
      </c>
      <c r="F28" s="140">
        <v>3</v>
      </c>
    </row>
    <row r="29" spans="1:6" x14ac:dyDescent="0.25">
      <c r="A29" s="38">
        <v>24</v>
      </c>
      <c r="B29" s="20" t="s">
        <v>56</v>
      </c>
      <c r="C29" s="140">
        <v>2</v>
      </c>
      <c r="D29" s="140">
        <v>5</v>
      </c>
      <c r="E29" s="140">
        <v>0</v>
      </c>
      <c r="F29" s="140">
        <v>2</v>
      </c>
    </row>
    <row r="30" spans="1:6" x14ac:dyDescent="0.25">
      <c r="A30" s="38">
        <v>25</v>
      </c>
      <c r="B30" s="20" t="s">
        <v>274</v>
      </c>
      <c r="C30" s="140">
        <v>31</v>
      </c>
      <c r="D30" s="140">
        <v>333</v>
      </c>
      <c r="E30" s="140">
        <v>0</v>
      </c>
      <c r="F30" s="140">
        <v>30</v>
      </c>
    </row>
    <row r="31" spans="1:6" s="82" customFormat="1" ht="15.75" x14ac:dyDescent="0.25">
      <c r="A31" s="348" t="s">
        <v>78</v>
      </c>
      <c r="B31" s="349"/>
      <c r="C31" s="187">
        <v>469</v>
      </c>
      <c r="D31" s="178">
        <v>3909</v>
      </c>
      <c r="E31" s="161">
        <v>2</v>
      </c>
      <c r="F31" s="161">
        <v>311</v>
      </c>
    </row>
    <row r="33" spans="3:6" x14ac:dyDescent="0.25">
      <c r="C33" s="186"/>
      <c r="D33" s="186"/>
      <c r="E33" s="186"/>
      <c r="F33" s="186"/>
    </row>
    <row r="34" spans="3:6" x14ac:dyDescent="0.25">
      <c r="C34" s="186"/>
    </row>
  </sheetData>
  <mergeCells count="7">
    <mergeCell ref="A1:F1"/>
    <mergeCell ref="E3:F3"/>
    <mergeCell ref="A31:B31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85546875" customWidth="1"/>
    <col min="2" max="2" width="17.28515625" customWidth="1"/>
    <col min="3" max="6" width="15.7109375" customWidth="1"/>
  </cols>
  <sheetData>
    <row r="1" spans="1:8" ht="36" customHeight="1" x14ac:dyDescent="0.25">
      <c r="A1" s="325" t="s">
        <v>442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ht="9" customHeight="1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6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x14ac:dyDescent="0.25">
      <c r="A6" s="38">
        <v>1</v>
      </c>
      <c r="B6" s="20" t="s">
        <v>33</v>
      </c>
      <c r="C6" s="134">
        <v>275</v>
      </c>
      <c r="D6" s="172">
        <v>1343</v>
      </c>
      <c r="E6" s="134">
        <v>0</v>
      </c>
      <c r="F6" s="134">
        <v>274</v>
      </c>
    </row>
    <row r="7" spans="1:8" x14ac:dyDescent="0.25">
      <c r="A7" s="38">
        <v>2</v>
      </c>
      <c r="B7" s="20" t="s">
        <v>34</v>
      </c>
      <c r="C7" s="134">
        <v>49</v>
      </c>
      <c r="D7" s="172">
        <v>215</v>
      </c>
      <c r="E7" s="134">
        <v>0</v>
      </c>
      <c r="F7" s="134">
        <v>13</v>
      </c>
    </row>
    <row r="8" spans="1:8" x14ac:dyDescent="0.25">
      <c r="A8" s="31">
        <v>3</v>
      </c>
      <c r="B8" s="20" t="s">
        <v>35</v>
      </c>
      <c r="C8" s="134">
        <v>407</v>
      </c>
      <c r="D8" s="172">
        <v>3376</v>
      </c>
      <c r="E8" s="134">
        <v>0</v>
      </c>
      <c r="F8" s="134">
        <v>48</v>
      </c>
    </row>
    <row r="9" spans="1:8" x14ac:dyDescent="0.25">
      <c r="A9" s="38">
        <v>4</v>
      </c>
      <c r="B9" s="20" t="s">
        <v>36</v>
      </c>
      <c r="C9" s="134">
        <v>350</v>
      </c>
      <c r="D9" s="172">
        <v>2985</v>
      </c>
      <c r="E9" s="134">
        <v>0</v>
      </c>
      <c r="F9" s="134">
        <v>0</v>
      </c>
    </row>
    <row r="10" spans="1:8" x14ac:dyDescent="0.25">
      <c r="A10" s="38">
        <v>5</v>
      </c>
      <c r="B10" s="20" t="s">
        <v>37</v>
      </c>
      <c r="C10" s="134">
        <v>223</v>
      </c>
      <c r="D10" s="172">
        <v>1152</v>
      </c>
      <c r="E10" s="134">
        <v>1</v>
      </c>
      <c r="F10" s="134">
        <v>85</v>
      </c>
    </row>
    <row r="11" spans="1:8" x14ac:dyDescent="0.25">
      <c r="A11" s="38">
        <v>6</v>
      </c>
      <c r="B11" s="20" t="s">
        <v>38</v>
      </c>
      <c r="C11" s="134">
        <v>69</v>
      </c>
      <c r="D11" s="172">
        <v>353</v>
      </c>
      <c r="E11" s="134">
        <v>0</v>
      </c>
      <c r="F11" s="134">
        <v>30</v>
      </c>
    </row>
    <row r="12" spans="1:8" x14ac:dyDescent="0.25">
      <c r="A12" s="38">
        <v>7</v>
      </c>
      <c r="B12" s="20" t="s">
        <v>39</v>
      </c>
      <c r="C12" s="134">
        <v>353</v>
      </c>
      <c r="D12" s="172">
        <v>2848</v>
      </c>
      <c r="E12" s="134">
        <v>0</v>
      </c>
      <c r="F12" s="134">
        <v>21</v>
      </c>
    </row>
    <row r="13" spans="1:8" x14ac:dyDescent="0.25">
      <c r="A13" s="38">
        <v>8</v>
      </c>
      <c r="B13" s="20" t="s">
        <v>40</v>
      </c>
      <c r="C13" s="134">
        <v>2</v>
      </c>
      <c r="D13" s="172">
        <v>16</v>
      </c>
      <c r="E13" s="134">
        <v>0</v>
      </c>
      <c r="F13" s="134">
        <v>2</v>
      </c>
    </row>
    <row r="14" spans="1:8" x14ac:dyDescent="0.25">
      <c r="A14" s="38">
        <v>9</v>
      </c>
      <c r="B14" s="20" t="s">
        <v>41</v>
      </c>
      <c r="C14" s="134">
        <v>147</v>
      </c>
      <c r="D14" s="172">
        <v>669</v>
      </c>
      <c r="E14" s="134">
        <v>0</v>
      </c>
      <c r="F14" s="134">
        <v>0</v>
      </c>
    </row>
    <row r="15" spans="1:8" x14ac:dyDescent="0.25">
      <c r="A15" s="32">
        <v>10</v>
      </c>
      <c r="B15" s="20" t="s">
        <v>42</v>
      </c>
      <c r="C15" s="134">
        <v>77</v>
      </c>
      <c r="D15" s="172">
        <v>418</v>
      </c>
      <c r="E15" s="134">
        <v>0</v>
      </c>
      <c r="F15" s="134">
        <v>1</v>
      </c>
    </row>
    <row r="16" spans="1:8" x14ac:dyDescent="0.25">
      <c r="A16" s="32">
        <v>11</v>
      </c>
      <c r="B16" s="20" t="s">
        <v>43</v>
      </c>
      <c r="C16" s="134">
        <v>234</v>
      </c>
      <c r="D16" s="172">
        <v>1512</v>
      </c>
      <c r="E16" s="134">
        <v>0</v>
      </c>
      <c r="F16" s="134">
        <v>1</v>
      </c>
    </row>
    <row r="17" spans="1:6" x14ac:dyDescent="0.25">
      <c r="A17" s="38">
        <v>12</v>
      </c>
      <c r="B17" s="20" t="s">
        <v>44</v>
      </c>
      <c r="C17" s="134">
        <v>3</v>
      </c>
      <c r="D17" s="172">
        <v>15</v>
      </c>
      <c r="E17" s="134">
        <v>0</v>
      </c>
      <c r="F17" s="134">
        <v>0</v>
      </c>
    </row>
    <row r="18" spans="1:6" x14ac:dyDescent="0.25">
      <c r="A18" s="38">
        <v>13</v>
      </c>
      <c r="B18" s="20" t="s">
        <v>45</v>
      </c>
      <c r="C18" s="134">
        <v>140</v>
      </c>
      <c r="D18" s="172">
        <v>971</v>
      </c>
      <c r="E18" s="134">
        <v>0</v>
      </c>
      <c r="F18" s="134">
        <v>0</v>
      </c>
    </row>
    <row r="19" spans="1:6" x14ac:dyDescent="0.25">
      <c r="A19" s="38">
        <v>14</v>
      </c>
      <c r="B19" s="20" t="s">
        <v>46</v>
      </c>
      <c r="C19" s="134">
        <v>501</v>
      </c>
      <c r="D19" s="172">
        <v>5026</v>
      </c>
      <c r="E19" s="134">
        <v>0</v>
      </c>
      <c r="F19" s="134">
        <v>0</v>
      </c>
    </row>
    <row r="20" spans="1:6" x14ac:dyDescent="0.25">
      <c r="A20" s="38">
        <v>15</v>
      </c>
      <c r="B20" s="20" t="s">
        <v>47</v>
      </c>
      <c r="C20" s="134">
        <v>223</v>
      </c>
      <c r="D20" s="172">
        <v>1312</v>
      </c>
      <c r="E20" s="134">
        <v>0</v>
      </c>
      <c r="F20" s="134">
        <v>87</v>
      </c>
    </row>
    <row r="21" spans="1:6" x14ac:dyDescent="0.25">
      <c r="A21" s="38">
        <v>16</v>
      </c>
      <c r="B21" s="20" t="s">
        <v>48</v>
      </c>
      <c r="C21" s="134">
        <v>27</v>
      </c>
      <c r="D21" s="172">
        <v>92</v>
      </c>
      <c r="E21" s="134">
        <v>0</v>
      </c>
      <c r="F21" s="134">
        <v>0</v>
      </c>
    </row>
    <row r="22" spans="1:6" x14ac:dyDescent="0.25">
      <c r="A22" s="38">
        <v>17</v>
      </c>
      <c r="B22" s="20" t="s">
        <v>49</v>
      </c>
      <c r="C22" s="134">
        <v>139</v>
      </c>
      <c r="D22" s="172">
        <v>772</v>
      </c>
      <c r="E22" s="134">
        <v>0</v>
      </c>
      <c r="F22" s="134">
        <v>5</v>
      </c>
    </row>
    <row r="23" spans="1:6" x14ac:dyDescent="0.25">
      <c r="A23" s="38">
        <v>18</v>
      </c>
      <c r="B23" s="20" t="s">
        <v>50</v>
      </c>
      <c r="C23" s="134">
        <v>0</v>
      </c>
      <c r="D23" s="172">
        <v>0</v>
      </c>
      <c r="E23" s="134">
        <v>0</v>
      </c>
      <c r="F23" s="134">
        <v>0</v>
      </c>
    </row>
    <row r="24" spans="1:6" x14ac:dyDescent="0.25">
      <c r="A24" s="38">
        <v>19</v>
      </c>
      <c r="B24" s="20" t="s">
        <v>51</v>
      </c>
      <c r="C24" s="134">
        <v>543</v>
      </c>
      <c r="D24" s="172">
        <v>4400</v>
      </c>
      <c r="E24" s="134">
        <v>0</v>
      </c>
      <c r="F24" s="134">
        <v>0</v>
      </c>
    </row>
    <row r="25" spans="1:6" x14ac:dyDescent="0.25">
      <c r="A25" s="38">
        <v>20</v>
      </c>
      <c r="B25" s="20" t="s">
        <v>52</v>
      </c>
      <c r="C25" s="134">
        <v>146</v>
      </c>
      <c r="D25" s="172">
        <v>757</v>
      </c>
      <c r="E25" s="134">
        <v>0</v>
      </c>
      <c r="F25" s="134">
        <v>3</v>
      </c>
    </row>
    <row r="26" spans="1:6" x14ac:dyDescent="0.25">
      <c r="A26" s="38">
        <v>21</v>
      </c>
      <c r="B26" s="20" t="s">
        <v>53</v>
      </c>
      <c r="C26" s="134">
        <v>139</v>
      </c>
      <c r="D26" s="172">
        <v>553</v>
      </c>
      <c r="E26" s="134">
        <v>0</v>
      </c>
      <c r="F26" s="134">
        <v>45</v>
      </c>
    </row>
    <row r="27" spans="1:6" x14ac:dyDescent="0.25">
      <c r="A27" s="38">
        <v>22</v>
      </c>
      <c r="B27" s="20" t="s">
        <v>54</v>
      </c>
      <c r="C27" s="134">
        <v>108</v>
      </c>
      <c r="D27" s="172">
        <v>429</v>
      </c>
      <c r="E27" s="134">
        <v>0</v>
      </c>
      <c r="F27" s="134">
        <v>69</v>
      </c>
    </row>
    <row r="28" spans="1:6" x14ac:dyDescent="0.25">
      <c r="A28" s="38">
        <v>23</v>
      </c>
      <c r="B28" s="20" t="s">
        <v>55</v>
      </c>
      <c r="C28" s="134">
        <v>3</v>
      </c>
      <c r="D28" s="172">
        <v>15</v>
      </c>
      <c r="E28" s="134">
        <v>0</v>
      </c>
      <c r="F28" s="134">
        <v>2</v>
      </c>
    </row>
    <row r="29" spans="1:6" x14ac:dyDescent="0.25">
      <c r="A29" s="38">
        <v>24</v>
      </c>
      <c r="B29" s="20" t="s">
        <v>56</v>
      </c>
      <c r="C29" s="134">
        <v>594</v>
      </c>
      <c r="D29" s="172">
        <v>709</v>
      </c>
      <c r="E29" s="134">
        <v>0</v>
      </c>
      <c r="F29" s="134">
        <v>0</v>
      </c>
    </row>
    <row r="30" spans="1:6" x14ac:dyDescent="0.25">
      <c r="A30" s="38">
        <v>25</v>
      </c>
      <c r="B30" s="20" t="s">
        <v>274</v>
      </c>
      <c r="C30" s="134">
        <v>74</v>
      </c>
      <c r="D30" s="172">
        <v>680</v>
      </c>
      <c r="E30" s="134">
        <v>6</v>
      </c>
      <c r="F30" s="134">
        <v>22</v>
      </c>
    </row>
    <row r="31" spans="1:6" s="82" customFormat="1" ht="15.75" x14ac:dyDescent="0.25">
      <c r="A31" s="308" t="s">
        <v>78</v>
      </c>
      <c r="B31" s="332"/>
      <c r="C31" s="183">
        <v>4826</v>
      </c>
      <c r="D31" s="183">
        <v>30618</v>
      </c>
      <c r="E31" s="183">
        <v>7</v>
      </c>
      <c r="F31" s="183">
        <v>708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6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5703125" customWidth="1"/>
    <col min="2" max="2" width="17.140625" customWidth="1"/>
    <col min="3" max="6" width="15.7109375" customWidth="1"/>
  </cols>
  <sheetData>
    <row r="1" spans="1:8" ht="33" customHeight="1" x14ac:dyDescent="0.25">
      <c r="A1" s="325" t="s">
        <v>443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ht="6.75" customHeight="1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9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ht="15.75" x14ac:dyDescent="0.25">
      <c r="A6" s="38">
        <v>1</v>
      </c>
      <c r="B6" s="20" t="s">
        <v>33</v>
      </c>
      <c r="C6" s="170">
        <v>0</v>
      </c>
      <c r="D6" s="170">
        <v>0</v>
      </c>
      <c r="E6" s="170">
        <v>0</v>
      </c>
      <c r="F6" s="170">
        <v>0</v>
      </c>
    </row>
    <row r="7" spans="1:8" ht="15.75" x14ac:dyDescent="0.25">
      <c r="A7" s="38">
        <v>2</v>
      </c>
      <c r="B7" s="20" t="s">
        <v>34</v>
      </c>
      <c r="C7" s="170">
        <v>0</v>
      </c>
      <c r="D7" s="170">
        <v>0</v>
      </c>
      <c r="E7" s="170">
        <v>0</v>
      </c>
      <c r="F7" s="170">
        <v>0</v>
      </c>
    </row>
    <row r="8" spans="1:8" ht="15.75" x14ac:dyDescent="0.25">
      <c r="A8" s="33">
        <v>3</v>
      </c>
      <c r="B8" s="20" t="s">
        <v>35</v>
      </c>
      <c r="C8" s="170">
        <v>0</v>
      </c>
      <c r="D8" s="170">
        <v>0</v>
      </c>
      <c r="E8" s="170">
        <v>0</v>
      </c>
      <c r="F8" s="170">
        <v>0</v>
      </c>
    </row>
    <row r="9" spans="1:8" ht="15.75" x14ac:dyDescent="0.25">
      <c r="A9" s="38">
        <v>4</v>
      </c>
      <c r="B9" s="20" t="s">
        <v>36</v>
      </c>
      <c r="C9" s="170">
        <v>0</v>
      </c>
      <c r="D9" s="170">
        <v>0</v>
      </c>
      <c r="E9" s="170">
        <v>0</v>
      </c>
      <c r="F9" s="170">
        <v>0</v>
      </c>
    </row>
    <row r="10" spans="1:8" ht="15.75" x14ac:dyDescent="0.25">
      <c r="A10" s="38">
        <v>5</v>
      </c>
      <c r="B10" s="20" t="s">
        <v>37</v>
      </c>
      <c r="C10" s="170">
        <v>0</v>
      </c>
      <c r="D10" s="170">
        <v>0</v>
      </c>
      <c r="E10" s="170">
        <v>0</v>
      </c>
      <c r="F10" s="170">
        <v>0</v>
      </c>
    </row>
    <row r="11" spans="1:8" ht="15.75" x14ac:dyDescent="0.25">
      <c r="A11" s="38">
        <v>6</v>
      </c>
      <c r="B11" s="20" t="s">
        <v>38</v>
      </c>
      <c r="C11" s="134">
        <v>1</v>
      </c>
      <c r="D11" s="134">
        <v>1</v>
      </c>
      <c r="E11" s="170">
        <v>0</v>
      </c>
      <c r="F11" s="170">
        <v>0</v>
      </c>
    </row>
    <row r="12" spans="1:8" ht="15.75" x14ac:dyDescent="0.25">
      <c r="A12" s="38">
        <v>7</v>
      </c>
      <c r="B12" s="20" t="s">
        <v>39</v>
      </c>
      <c r="C12" s="170">
        <v>0</v>
      </c>
      <c r="D12" s="170">
        <v>0</v>
      </c>
      <c r="E12" s="170">
        <v>0</v>
      </c>
      <c r="F12" s="170">
        <v>0</v>
      </c>
    </row>
    <row r="13" spans="1:8" ht="15.75" x14ac:dyDescent="0.25">
      <c r="A13" s="38">
        <v>8</v>
      </c>
      <c r="B13" s="20" t="s">
        <v>40</v>
      </c>
      <c r="C13" s="170">
        <v>0</v>
      </c>
      <c r="D13" s="170">
        <v>0</v>
      </c>
      <c r="E13" s="170">
        <v>0</v>
      </c>
      <c r="F13" s="170">
        <v>0</v>
      </c>
    </row>
    <row r="14" spans="1:8" ht="15.75" x14ac:dyDescent="0.25">
      <c r="A14" s="38">
        <v>9</v>
      </c>
      <c r="B14" s="20" t="s">
        <v>41</v>
      </c>
      <c r="C14" s="170">
        <v>0</v>
      </c>
      <c r="D14" s="170">
        <v>0</v>
      </c>
      <c r="E14" s="170">
        <v>0</v>
      </c>
      <c r="F14" s="170">
        <v>0</v>
      </c>
    </row>
    <row r="15" spans="1:8" ht="15.75" x14ac:dyDescent="0.25">
      <c r="A15" s="34">
        <v>10</v>
      </c>
      <c r="B15" s="20" t="s">
        <v>42</v>
      </c>
      <c r="C15" s="170">
        <v>0</v>
      </c>
      <c r="D15" s="170">
        <v>0</v>
      </c>
      <c r="E15" s="170">
        <v>0</v>
      </c>
      <c r="F15" s="170">
        <v>0</v>
      </c>
    </row>
    <row r="16" spans="1:8" ht="15.75" x14ac:dyDescent="0.25">
      <c r="A16" s="34">
        <v>11</v>
      </c>
      <c r="B16" s="20" t="s">
        <v>43</v>
      </c>
      <c r="C16" s="170">
        <v>0</v>
      </c>
      <c r="D16" s="170">
        <v>0</v>
      </c>
      <c r="E16" s="170">
        <v>0</v>
      </c>
      <c r="F16" s="170">
        <v>0</v>
      </c>
    </row>
    <row r="17" spans="1:6" ht="15.75" x14ac:dyDescent="0.25">
      <c r="A17" s="38">
        <v>12</v>
      </c>
      <c r="B17" s="20" t="s">
        <v>44</v>
      </c>
      <c r="C17" s="170">
        <v>0</v>
      </c>
      <c r="D17" s="170">
        <v>0</v>
      </c>
      <c r="E17" s="170">
        <v>0</v>
      </c>
      <c r="F17" s="170">
        <v>0</v>
      </c>
    </row>
    <row r="18" spans="1:6" ht="15.75" x14ac:dyDescent="0.25">
      <c r="A18" s="38">
        <v>13</v>
      </c>
      <c r="B18" s="20" t="s">
        <v>45</v>
      </c>
      <c r="C18" s="170">
        <v>0</v>
      </c>
      <c r="D18" s="170">
        <v>0</v>
      </c>
      <c r="E18" s="170">
        <v>0</v>
      </c>
      <c r="F18" s="170">
        <v>0</v>
      </c>
    </row>
    <row r="19" spans="1:6" ht="15.75" x14ac:dyDescent="0.25">
      <c r="A19" s="38">
        <v>14</v>
      </c>
      <c r="B19" s="20" t="s">
        <v>46</v>
      </c>
      <c r="C19" s="170">
        <v>0</v>
      </c>
      <c r="D19" s="170">
        <v>0</v>
      </c>
      <c r="E19" s="170">
        <v>0</v>
      </c>
      <c r="F19" s="170">
        <v>0</v>
      </c>
    </row>
    <row r="20" spans="1:6" ht="15.75" x14ac:dyDescent="0.25">
      <c r="A20" s="38">
        <v>15</v>
      </c>
      <c r="B20" s="20" t="s">
        <v>47</v>
      </c>
      <c r="C20" s="170">
        <v>0</v>
      </c>
      <c r="D20" s="170">
        <v>0</v>
      </c>
      <c r="E20" s="170">
        <v>0</v>
      </c>
      <c r="F20" s="170">
        <v>0</v>
      </c>
    </row>
    <row r="21" spans="1:6" ht="15.75" x14ac:dyDescent="0.25">
      <c r="A21" s="38">
        <v>16</v>
      </c>
      <c r="B21" s="20" t="s">
        <v>48</v>
      </c>
      <c r="C21" s="170">
        <v>0</v>
      </c>
      <c r="D21" s="170">
        <v>0</v>
      </c>
      <c r="E21" s="170">
        <v>0</v>
      </c>
      <c r="F21" s="170">
        <v>0</v>
      </c>
    </row>
    <row r="22" spans="1:6" ht="15.75" x14ac:dyDescent="0.25">
      <c r="A22" s="38">
        <v>17</v>
      </c>
      <c r="B22" s="20" t="s">
        <v>49</v>
      </c>
      <c r="C22" s="170">
        <v>0</v>
      </c>
      <c r="D22" s="170">
        <v>0</v>
      </c>
      <c r="E22" s="170">
        <v>0</v>
      </c>
      <c r="F22" s="170">
        <v>0</v>
      </c>
    </row>
    <row r="23" spans="1:6" ht="15.75" x14ac:dyDescent="0.25">
      <c r="A23" s="38">
        <v>18</v>
      </c>
      <c r="B23" s="20" t="s">
        <v>50</v>
      </c>
      <c r="C23" s="170">
        <v>0</v>
      </c>
      <c r="D23" s="170">
        <v>0</v>
      </c>
      <c r="E23" s="170">
        <v>0</v>
      </c>
      <c r="F23" s="170">
        <v>0</v>
      </c>
    </row>
    <row r="24" spans="1:6" ht="15.75" x14ac:dyDescent="0.25">
      <c r="A24" s="38">
        <v>19</v>
      </c>
      <c r="B24" s="20" t="s">
        <v>51</v>
      </c>
      <c r="C24" s="170">
        <v>0</v>
      </c>
      <c r="D24" s="170">
        <v>0</v>
      </c>
      <c r="E24" s="170">
        <v>0</v>
      </c>
      <c r="F24" s="170">
        <v>0</v>
      </c>
    </row>
    <row r="25" spans="1:6" ht="15.75" x14ac:dyDescent="0.25">
      <c r="A25" s="38">
        <v>20</v>
      </c>
      <c r="B25" s="20" t="s">
        <v>52</v>
      </c>
      <c r="C25" s="170">
        <v>0</v>
      </c>
      <c r="D25" s="170">
        <v>0</v>
      </c>
      <c r="E25" s="170">
        <v>0</v>
      </c>
      <c r="F25" s="170">
        <v>0</v>
      </c>
    </row>
    <row r="26" spans="1:6" ht="15.75" x14ac:dyDescent="0.25">
      <c r="A26" s="38">
        <v>21</v>
      </c>
      <c r="B26" s="20" t="s">
        <v>53</v>
      </c>
      <c r="C26" s="170">
        <v>0</v>
      </c>
      <c r="D26" s="170">
        <v>0</v>
      </c>
      <c r="E26" s="170">
        <v>0</v>
      </c>
      <c r="F26" s="170">
        <v>0</v>
      </c>
    </row>
    <row r="27" spans="1:6" ht="15.75" x14ac:dyDescent="0.25">
      <c r="A27" s="38">
        <v>22</v>
      </c>
      <c r="B27" s="20" t="s">
        <v>54</v>
      </c>
      <c r="C27" s="170">
        <v>0</v>
      </c>
      <c r="D27" s="170">
        <v>0</v>
      </c>
      <c r="E27" s="170">
        <v>0</v>
      </c>
      <c r="F27" s="170">
        <v>0</v>
      </c>
    </row>
    <row r="28" spans="1:6" ht="15.75" x14ac:dyDescent="0.25">
      <c r="A28" s="38">
        <v>23</v>
      </c>
      <c r="B28" s="20" t="s">
        <v>55</v>
      </c>
      <c r="C28" s="134">
        <v>20</v>
      </c>
      <c r="D28" s="134">
        <v>144</v>
      </c>
      <c r="E28" s="170">
        <v>0</v>
      </c>
      <c r="F28" s="170">
        <v>0</v>
      </c>
    </row>
    <row r="29" spans="1:6" ht="15.75" x14ac:dyDescent="0.25">
      <c r="A29" s="38">
        <v>24</v>
      </c>
      <c r="B29" s="20" t="s">
        <v>56</v>
      </c>
      <c r="C29" s="134">
        <v>0</v>
      </c>
      <c r="D29" s="134">
        <v>0</v>
      </c>
      <c r="E29" s="170">
        <v>0</v>
      </c>
      <c r="F29" s="170">
        <v>0</v>
      </c>
    </row>
    <row r="30" spans="1:6" ht="15.75" x14ac:dyDescent="0.25">
      <c r="A30" s="38">
        <v>25</v>
      </c>
      <c r="B30" s="20" t="s">
        <v>274</v>
      </c>
      <c r="C30" s="170">
        <v>0</v>
      </c>
      <c r="D30" s="170">
        <v>0</v>
      </c>
      <c r="E30" s="170">
        <v>0</v>
      </c>
      <c r="F30" s="170">
        <v>0</v>
      </c>
    </row>
    <row r="31" spans="1:6" s="82" customFormat="1" ht="15.75" x14ac:dyDescent="0.25">
      <c r="A31" s="308" t="s">
        <v>78</v>
      </c>
      <c r="B31" s="332"/>
      <c r="C31" s="161">
        <v>21</v>
      </c>
      <c r="D31" s="161">
        <v>145</v>
      </c>
      <c r="E31" s="161">
        <v>0</v>
      </c>
      <c r="F31" s="161">
        <v>0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61" priority="1" operator="equal">
      <formula>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5.28515625" customWidth="1"/>
    <col min="2" max="2" width="17.140625" customWidth="1"/>
    <col min="3" max="6" width="15.7109375" customWidth="1"/>
  </cols>
  <sheetData>
    <row r="1" spans="1:8" s="81" customFormat="1" ht="32.25" customHeight="1" x14ac:dyDescent="0.25">
      <c r="A1" s="325" t="s">
        <v>444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ht="9" customHeight="1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4.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ht="15.75" x14ac:dyDescent="0.25">
      <c r="A6" s="38">
        <v>1</v>
      </c>
      <c r="B6" s="20" t="s">
        <v>33</v>
      </c>
      <c r="C6" s="170">
        <v>0</v>
      </c>
      <c r="D6" s="170">
        <v>0</v>
      </c>
      <c r="E6" s="170">
        <v>0</v>
      </c>
      <c r="F6" s="170">
        <v>0</v>
      </c>
    </row>
    <row r="7" spans="1:8" ht="15.75" x14ac:dyDescent="0.25">
      <c r="A7" s="38">
        <v>2</v>
      </c>
      <c r="B7" s="20" t="s">
        <v>34</v>
      </c>
      <c r="C7" s="170">
        <v>0</v>
      </c>
      <c r="D7" s="170">
        <v>0</v>
      </c>
      <c r="E7" s="170">
        <v>0</v>
      </c>
      <c r="F7" s="170">
        <v>0</v>
      </c>
    </row>
    <row r="8" spans="1:8" ht="15.75" x14ac:dyDescent="0.25">
      <c r="A8" s="33">
        <v>3</v>
      </c>
      <c r="B8" s="20" t="s">
        <v>35</v>
      </c>
      <c r="C8" s="170">
        <v>0</v>
      </c>
      <c r="D8" s="170">
        <v>0</v>
      </c>
      <c r="E8" s="170">
        <v>0</v>
      </c>
      <c r="F8" s="170">
        <v>0</v>
      </c>
    </row>
    <row r="9" spans="1:8" ht="15.75" x14ac:dyDescent="0.25">
      <c r="A9" s="38">
        <v>4</v>
      </c>
      <c r="B9" s="20" t="s">
        <v>36</v>
      </c>
      <c r="C9" s="170">
        <v>0</v>
      </c>
      <c r="D9" s="170">
        <v>0</v>
      </c>
      <c r="E9" s="170">
        <v>0</v>
      </c>
      <c r="F9" s="170">
        <v>0</v>
      </c>
    </row>
    <row r="10" spans="1:8" ht="15.75" x14ac:dyDescent="0.25">
      <c r="A10" s="38">
        <v>5</v>
      </c>
      <c r="B10" s="20" t="s">
        <v>37</v>
      </c>
      <c r="C10" s="170">
        <v>0</v>
      </c>
      <c r="D10" s="170">
        <v>0</v>
      </c>
      <c r="E10" s="170">
        <v>0</v>
      </c>
      <c r="F10" s="170">
        <v>0</v>
      </c>
    </row>
    <row r="11" spans="1:8" ht="15.75" x14ac:dyDescent="0.25">
      <c r="A11" s="38">
        <v>6</v>
      </c>
      <c r="B11" s="20" t="s">
        <v>38</v>
      </c>
      <c r="C11" s="170">
        <v>0</v>
      </c>
      <c r="D11" s="170">
        <v>0</v>
      </c>
      <c r="E11" s="170">
        <v>0</v>
      </c>
      <c r="F11" s="170">
        <v>0</v>
      </c>
    </row>
    <row r="12" spans="1:8" ht="15.75" x14ac:dyDescent="0.25">
      <c r="A12" s="38">
        <v>7</v>
      </c>
      <c r="B12" s="20" t="s">
        <v>39</v>
      </c>
      <c r="C12" s="170">
        <v>0</v>
      </c>
      <c r="D12" s="170">
        <v>0</v>
      </c>
      <c r="E12" s="170">
        <v>0</v>
      </c>
      <c r="F12" s="170">
        <v>0</v>
      </c>
    </row>
    <row r="13" spans="1:8" ht="15.75" x14ac:dyDescent="0.25">
      <c r="A13" s="38">
        <v>8</v>
      </c>
      <c r="B13" s="20" t="s">
        <v>40</v>
      </c>
      <c r="C13" s="170">
        <v>0</v>
      </c>
      <c r="D13" s="170">
        <v>0</v>
      </c>
      <c r="E13" s="170">
        <v>0</v>
      </c>
      <c r="F13" s="170">
        <v>0</v>
      </c>
    </row>
    <row r="14" spans="1:8" ht="15.75" x14ac:dyDescent="0.25">
      <c r="A14" s="38">
        <v>9</v>
      </c>
      <c r="B14" s="20" t="s">
        <v>41</v>
      </c>
      <c r="C14" s="170">
        <v>0</v>
      </c>
      <c r="D14" s="170">
        <v>0</v>
      </c>
      <c r="E14" s="170">
        <v>0</v>
      </c>
      <c r="F14" s="170">
        <v>0</v>
      </c>
    </row>
    <row r="15" spans="1:8" ht="15.75" x14ac:dyDescent="0.25">
      <c r="A15" s="34">
        <v>10</v>
      </c>
      <c r="B15" s="20" t="s">
        <v>42</v>
      </c>
      <c r="C15" s="170">
        <v>0</v>
      </c>
      <c r="D15" s="170">
        <v>0</v>
      </c>
      <c r="E15" s="170">
        <v>0</v>
      </c>
      <c r="F15" s="170">
        <v>0</v>
      </c>
    </row>
    <row r="16" spans="1:8" ht="15.75" x14ac:dyDescent="0.25">
      <c r="A16" s="34">
        <v>11</v>
      </c>
      <c r="B16" s="20" t="s">
        <v>43</v>
      </c>
      <c r="C16" s="170">
        <v>0</v>
      </c>
      <c r="D16" s="170">
        <v>0</v>
      </c>
      <c r="E16" s="170">
        <v>0</v>
      </c>
      <c r="F16" s="170">
        <v>0</v>
      </c>
    </row>
    <row r="17" spans="1:6" ht="15.75" x14ac:dyDescent="0.25">
      <c r="A17" s="38">
        <v>12</v>
      </c>
      <c r="B17" s="20" t="s">
        <v>44</v>
      </c>
      <c r="C17" s="170">
        <v>0</v>
      </c>
      <c r="D17" s="170">
        <v>0</v>
      </c>
      <c r="E17" s="170">
        <v>0</v>
      </c>
      <c r="F17" s="170">
        <v>0</v>
      </c>
    </row>
    <row r="18" spans="1:6" ht="15.75" x14ac:dyDescent="0.25">
      <c r="A18" s="38">
        <v>13</v>
      </c>
      <c r="B18" s="20" t="s">
        <v>45</v>
      </c>
      <c r="C18" s="170">
        <v>0</v>
      </c>
      <c r="D18" s="170">
        <v>0</v>
      </c>
      <c r="E18" s="170">
        <v>0</v>
      </c>
      <c r="F18" s="170">
        <v>0</v>
      </c>
    </row>
    <row r="19" spans="1:6" x14ac:dyDescent="0.25">
      <c r="A19" s="38">
        <v>14</v>
      </c>
      <c r="B19" s="20" t="s">
        <v>46</v>
      </c>
      <c r="C19" s="134">
        <v>1</v>
      </c>
      <c r="D19" s="134">
        <v>2</v>
      </c>
      <c r="E19" s="134">
        <v>0</v>
      </c>
      <c r="F19" s="134">
        <v>1</v>
      </c>
    </row>
    <row r="20" spans="1: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</row>
    <row r="21" spans="1: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</row>
    <row r="22" spans="1: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</row>
    <row r="23" spans="1: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</row>
    <row r="24" spans="1: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</row>
    <row r="25" spans="1: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</row>
    <row r="26" spans="1: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</row>
    <row r="27" spans="1: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</row>
    <row r="28" spans="1: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</row>
    <row r="29" spans="1:6" x14ac:dyDescent="0.25">
      <c r="A29" s="38">
        <v>24</v>
      </c>
      <c r="B29" s="20" t="s">
        <v>56</v>
      </c>
      <c r="C29" s="134">
        <v>0</v>
      </c>
      <c r="D29" s="134">
        <v>0</v>
      </c>
      <c r="E29" s="134">
        <v>0</v>
      </c>
      <c r="F29" s="134">
        <v>0</v>
      </c>
    </row>
    <row r="30" spans="1:6" x14ac:dyDescent="0.25">
      <c r="A30" s="38">
        <v>25</v>
      </c>
      <c r="B30" s="20" t="s">
        <v>274</v>
      </c>
      <c r="C30" s="134">
        <v>3</v>
      </c>
      <c r="D30" s="134">
        <v>26</v>
      </c>
      <c r="E30" s="134">
        <v>1</v>
      </c>
      <c r="F30" s="134">
        <v>3</v>
      </c>
    </row>
    <row r="31" spans="1:6" s="82" customFormat="1" ht="15.75" x14ac:dyDescent="0.25">
      <c r="A31" s="308" t="s">
        <v>78</v>
      </c>
      <c r="B31" s="332"/>
      <c r="C31" s="161">
        <v>4</v>
      </c>
      <c r="D31" s="161">
        <v>28</v>
      </c>
      <c r="E31" s="161">
        <v>1</v>
      </c>
      <c r="F31" s="161">
        <v>4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6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4.42578125" style="5" customWidth="1"/>
    <col min="2" max="2" width="17.140625" style="1" customWidth="1"/>
    <col min="3" max="9" width="10.7109375" style="1" customWidth="1"/>
    <col min="10" max="10" width="5" style="1" customWidth="1"/>
    <col min="11" max="11" width="6.7109375" style="1" customWidth="1"/>
    <col min="12" max="23" width="5" style="1" customWidth="1"/>
    <col min="24" max="16384" width="9.140625" style="1"/>
  </cols>
  <sheetData>
    <row r="1" spans="1:11" s="41" customFormat="1" ht="15.75" x14ac:dyDescent="0.25">
      <c r="A1" s="301" t="s">
        <v>68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6.75" customHeight="1" x14ac:dyDescent="0.25"/>
    <row r="3" spans="1:11" s="55" customFormat="1" ht="18.75" customHeight="1" x14ac:dyDescent="0.2">
      <c r="A3" s="304" t="s">
        <v>82</v>
      </c>
      <c r="B3" s="310" t="s">
        <v>157</v>
      </c>
      <c r="C3" s="298" t="s">
        <v>167</v>
      </c>
      <c r="D3" s="298" t="s">
        <v>166</v>
      </c>
      <c r="E3" s="298" t="s">
        <v>410</v>
      </c>
      <c r="F3" s="312" t="s">
        <v>171</v>
      </c>
      <c r="G3" s="312"/>
      <c r="H3" s="312"/>
      <c r="I3" s="312"/>
    </row>
    <row r="4" spans="1:11" s="55" customFormat="1" ht="17.25" customHeight="1" x14ac:dyDescent="0.2">
      <c r="A4" s="305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29.25" customHeight="1" x14ac:dyDescent="0.2">
      <c r="A5" s="305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8" customFormat="1" ht="12.75" x14ac:dyDescent="0.2">
      <c r="A6" s="117" t="s">
        <v>30</v>
      </c>
      <c r="B6" s="117" t="s">
        <v>5</v>
      </c>
      <c r="C6" s="115">
        <v>1</v>
      </c>
      <c r="D6" s="124">
        <v>2</v>
      </c>
      <c r="E6" s="124">
        <v>3</v>
      </c>
      <c r="F6" s="124">
        <v>4</v>
      </c>
      <c r="G6" s="115">
        <v>5</v>
      </c>
      <c r="H6" s="124">
        <v>6</v>
      </c>
      <c r="I6" s="124">
        <v>7</v>
      </c>
    </row>
    <row r="7" spans="1:11" x14ac:dyDescent="0.25">
      <c r="A7" s="38">
        <v>1</v>
      </c>
      <c r="B7" s="3" t="s">
        <v>6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</row>
    <row r="8" spans="1:11" x14ac:dyDescent="0.25">
      <c r="A8" s="38">
        <v>2</v>
      </c>
      <c r="B8" s="3" t="s">
        <v>7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</row>
    <row r="9" spans="1:11" x14ac:dyDescent="0.25">
      <c r="A9" s="38">
        <v>3</v>
      </c>
      <c r="B9" s="3" t="s">
        <v>29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</row>
    <row r="10" spans="1:11" x14ac:dyDescent="0.25">
      <c r="A10" s="38">
        <v>4</v>
      </c>
      <c r="B10" s="3" t="s">
        <v>8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</row>
    <row r="11" spans="1:11" x14ac:dyDescent="0.25">
      <c r="A11" s="38">
        <v>5</v>
      </c>
      <c r="B11" s="3" t="s">
        <v>9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</row>
    <row r="12" spans="1:11" x14ac:dyDescent="0.25">
      <c r="A12" s="38">
        <v>6</v>
      </c>
      <c r="B12" s="3" t="s">
        <v>10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</row>
    <row r="13" spans="1:11" x14ac:dyDescent="0.25">
      <c r="A13" s="38">
        <v>7</v>
      </c>
      <c r="B13" s="3" t="s">
        <v>11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</row>
    <row r="14" spans="1:11" x14ac:dyDescent="0.25">
      <c r="A14" s="38">
        <v>8</v>
      </c>
      <c r="B14" s="3" t="s">
        <v>12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</row>
    <row r="15" spans="1:11" x14ac:dyDescent="0.25">
      <c r="A15" s="38">
        <v>9</v>
      </c>
      <c r="B15" s="3" t="s">
        <v>13</v>
      </c>
      <c r="C15" s="139">
        <v>0</v>
      </c>
      <c r="D15" s="139">
        <v>0</v>
      </c>
      <c r="E15" s="139">
        <v>0</v>
      </c>
      <c r="F15" s="139">
        <v>0</v>
      </c>
      <c r="G15" s="139">
        <v>0</v>
      </c>
      <c r="H15" s="139">
        <v>0</v>
      </c>
      <c r="I15" s="139">
        <v>0</v>
      </c>
    </row>
    <row r="16" spans="1:11" x14ac:dyDescent="0.25">
      <c r="A16" s="38">
        <v>10</v>
      </c>
      <c r="B16" s="3" t="s">
        <v>14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</row>
    <row r="17" spans="1:9" x14ac:dyDescent="0.25">
      <c r="A17" s="50">
        <v>11</v>
      </c>
      <c r="B17" s="3" t="s">
        <v>15</v>
      </c>
      <c r="C17" s="139">
        <v>0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</row>
    <row r="18" spans="1:9" x14ac:dyDescent="0.25">
      <c r="A18" s="38">
        <v>12</v>
      </c>
      <c r="B18" s="3" t="s">
        <v>16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</row>
    <row r="19" spans="1:9" x14ac:dyDescent="0.25">
      <c r="A19" s="38">
        <v>13</v>
      </c>
      <c r="B19" s="3" t="s">
        <v>17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x14ac:dyDescent="0.25">
      <c r="A20" s="38">
        <v>14</v>
      </c>
      <c r="B20" s="3" t="s">
        <v>18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</row>
    <row r="21" spans="1:9" x14ac:dyDescent="0.25">
      <c r="A21" s="38">
        <v>15</v>
      </c>
      <c r="B21" s="3" t="s">
        <v>19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  <row r="22" spans="1:9" x14ac:dyDescent="0.25">
      <c r="A22" s="38">
        <v>16</v>
      </c>
      <c r="B22" s="3" t="s">
        <v>20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</row>
    <row r="23" spans="1:9" x14ac:dyDescent="0.25">
      <c r="A23" s="38">
        <v>17</v>
      </c>
      <c r="B23" s="3" t="s">
        <v>21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</row>
    <row r="24" spans="1:9" x14ac:dyDescent="0.25">
      <c r="A24" s="38">
        <v>18</v>
      </c>
      <c r="B24" s="3" t="s">
        <v>22</v>
      </c>
      <c r="C24" s="139">
        <v>0</v>
      </c>
      <c r="D24" s="139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</row>
    <row r="25" spans="1:9" x14ac:dyDescent="0.25">
      <c r="A25" s="38">
        <v>19</v>
      </c>
      <c r="B25" s="3" t="s">
        <v>23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</row>
    <row r="26" spans="1:9" x14ac:dyDescent="0.25">
      <c r="A26" s="38">
        <v>20</v>
      </c>
      <c r="B26" s="3" t="s">
        <v>24</v>
      </c>
      <c r="C26" s="139">
        <v>0</v>
      </c>
      <c r="D26" s="139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</row>
    <row r="27" spans="1:9" x14ac:dyDescent="0.25">
      <c r="A27" s="38">
        <v>23</v>
      </c>
      <c r="B27" s="3" t="s">
        <v>25</v>
      </c>
      <c r="C27" s="139">
        <v>0</v>
      </c>
      <c r="D27" s="139">
        <v>0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</row>
    <row r="28" spans="1:9" x14ac:dyDescent="0.25">
      <c r="A28" s="38">
        <v>22</v>
      </c>
      <c r="B28" s="3" t="s">
        <v>26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</row>
    <row r="29" spans="1:9" x14ac:dyDescent="0.25">
      <c r="A29" s="38">
        <v>23</v>
      </c>
      <c r="B29" s="3" t="s">
        <v>27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</row>
    <row r="30" spans="1:9" x14ac:dyDescent="0.25">
      <c r="A30" s="38">
        <v>24</v>
      </c>
      <c r="B30" s="3" t="s">
        <v>28</v>
      </c>
      <c r="C30" s="139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</row>
    <row r="31" spans="1:9" x14ac:dyDescent="0.25">
      <c r="A31" s="38">
        <v>25</v>
      </c>
      <c r="B31" s="3" t="s">
        <v>274</v>
      </c>
      <c r="C31" s="139">
        <v>0</v>
      </c>
      <c r="D31" s="139">
        <v>0</v>
      </c>
      <c r="E31" s="139">
        <v>0</v>
      </c>
      <c r="F31" s="133">
        <v>16</v>
      </c>
      <c r="G31" s="133">
        <v>7</v>
      </c>
      <c r="H31" s="133">
        <v>7</v>
      </c>
      <c r="I31" s="133">
        <v>2</v>
      </c>
    </row>
    <row r="32" spans="1:9" s="43" customFormat="1" ht="15.75" x14ac:dyDescent="0.25">
      <c r="A32" s="302" t="s">
        <v>79</v>
      </c>
      <c r="B32" s="313"/>
      <c r="C32" s="138">
        <v>0</v>
      </c>
      <c r="D32" s="138">
        <v>0</v>
      </c>
      <c r="E32" s="138">
        <v>0</v>
      </c>
      <c r="F32" s="138">
        <v>16</v>
      </c>
      <c r="G32" s="138">
        <v>7</v>
      </c>
      <c r="H32" s="138">
        <v>7</v>
      </c>
      <c r="I32" s="138">
        <v>2</v>
      </c>
    </row>
  </sheetData>
  <mergeCells count="10">
    <mergeCell ref="A32:B32"/>
    <mergeCell ref="A3:A5"/>
    <mergeCell ref="B3:B5"/>
    <mergeCell ref="C3:C5"/>
    <mergeCell ref="D3:D5"/>
    <mergeCell ref="E3:E5"/>
    <mergeCell ref="F3:I3"/>
    <mergeCell ref="F4:F5"/>
    <mergeCell ref="G4:I4"/>
    <mergeCell ref="A1:I1"/>
  </mergeCells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85546875" customWidth="1"/>
    <col min="2" max="2" width="17.140625" customWidth="1"/>
    <col min="3" max="6" width="15.7109375" customWidth="1"/>
  </cols>
  <sheetData>
    <row r="1" spans="1:8" s="81" customFormat="1" ht="30.75" customHeight="1" x14ac:dyDescent="0.25">
      <c r="A1" s="325" t="s">
        <v>445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9.7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</row>
    <row r="7" spans="1:8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</row>
    <row r="8" spans="1:8" x14ac:dyDescent="0.25">
      <c r="A8" s="35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</row>
    <row r="9" spans="1:8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</row>
    <row r="10" spans="1:8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</row>
    <row r="11" spans="1:8" x14ac:dyDescent="0.25">
      <c r="A11" s="38">
        <v>6</v>
      </c>
      <c r="B11" s="20" t="s">
        <v>38</v>
      </c>
      <c r="C11" s="134">
        <v>23</v>
      </c>
      <c r="D11" s="134">
        <v>137</v>
      </c>
      <c r="E11" s="134">
        <v>1</v>
      </c>
      <c r="F11" s="134">
        <v>16</v>
      </c>
    </row>
    <row r="12" spans="1:8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</row>
    <row r="13" spans="1:8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</row>
    <row r="14" spans="1:8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</row>
    <row r="15" spans="1:8" x14ac:dyDescent="0.25">
      <c r="A15" s="36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</row>
    <row r="16" spans="1:8" x14ac:dyDescent="0.25">
      <c r="A16" s="36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</row>
    <row r="17" spans="1: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</row>
    <row r="18" spans="1: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</row>
    <row r="19" spans="1:6" x14ac:dyDescent="0.25">
      <c r="A19" s="38">
        <v>14</v>
      </c>
      <c r="B19" s="20" t="s">
        <v>46</v>
      </c>
      <c r="C19" s="134">
        <v>0</v>
      </c>
      <c r="D19" s="134">
        <v>0</v>
      </c>
      <c r="E19" s="134">
        <v>0</v>
      </c>
      <c r="F19" s="134">
        <v>0</v>
      </c>
    </row>
    <row r="20" spans="1: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</row>
    <row r="21" spans="1: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</row>
    <row r="22" spans="1: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</row>
    <row r="23" spans="1: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</row>
    <row r="24" spans="1: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</row>
    <row r="25" spans="1: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</row>
    <row r="26" spans="1: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</row>
    <row r="27" spans="1: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</row>
    <row r="28" spans="1: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</row>
    <row r="29" spans="1:6" x14ac:dyDescent="0.25">
      <c r="A29" s="38">
        <v>24</v>
      </c>
      <c r="B29" s="20" t="s">
        <v>56</v>
      </c>
      <c r="C29" s="134">
        <v>0</v>
      </c>
      <c r="D29" s="134">
        <v>0</v>
      </c>
      <c r="E29" s="134">
        <v>0</v>
      </c>
      <c r="F29" s="134">
        <v>0</v>
      </c>
    </row>
    <row r="30" spans="1:6" x14ac:dyDescent="0.25">
      <c r="A30" s="38">
        <v>25</v>
      </c>
      <c r="B30" s="20" t="s">
        <v>274</v>
      </c>
      <c r="C30" s="134">
        <v>0</v>
      </c>
      <c r="D30" s="134">
        <v>0</v>
      </c>
      <c r="E30" s="134">
        <v>0</v>
      </c>
      <c r="F30" s="134">
        <v>0</v>
      </c>
    </row>
    <row r="31" spans="1:6" s="82" customFormat="1" ht="15.75" x14ac:dyDescent="0.25">
      <c r="A31" s="308" t="s">
        <v>78</v>
      </c>
      <c r="B31" s="332"/>
      <c r="C31" s="161">
        <v>23</v>
      </c>
      <c r="D31" s="161">
        <v>137</v>
      </c>
      <c r="E31" s="161">
        <v>1</v>
      </c>
      <c r="F31" s="161">
        <v>16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59" priority="1" operator="equal">
      <formula>0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5.28515625" customWidth="1"/>
    <col min="2" max="2" width="17.140625" customWidth="1"/>
    <col min="3" max="6" width="15.7109375" customWidth="1"/>
  </cols>
  <sheetData>
    <row r="1" spans="1:8" s="81" customFormat="1" ht="36" customHeight="1" x14ac:dyDescent="0.25">
      <c r="A1" s="325" t="s">
        <v>446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8.2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x14ac:dyDescent="0.25">
      <c r="A6" s="38">
        <v>1</v>
      </c>
      <c r="B6" s="20" t="s">
        <v>33</v>
      </c>
      <c r="C6" s="134">
        <v>13</v>
      </c>
      <c r="D6" s="134">
        <v>120</v>
      </c>
      <c r="E6" s="134">
        <v>0</v>
      </c>
      <c r="F6" s="134">
        <v>12</v>
      </c>
    </row>
    <row r="7" spans="1:8" x14ac:dyDescent="0.25">
      <c r="A7" s="38">
        <v>2</v>
      </c>
      <c r="B7" s="20" t="s">
        <v>34</v>
      </c>
      <c r="C7" s="134">
        <v>15</v>
      </c>
      <c r="D7" s="134">
        <v>86</v>
      </c>
      <c r="E7" s="134">
        <v>0</v>
      </c>
      <c r="F7" s="134">
        <v>11</v>
      </c>
    </row>
    <row r="8" spans="1:8" x14ac:dyDescent="0.25">
      <c r="A8" s="35">
        <v>3</v>
      </c>
      <c r="B8" s="20" t="s">
        <v>35</v>
      </c>
      <c r="C8" s="134">
        <v>75</v>
      </c>
      <c r="D8" s="134">
        <v>690</v>
      </c>
      <c r="E8" s="134">
        <v>1</v>
      </c>
      <c r="F8" s="134">
        <v>59</v>
      </c>
    </row>
    <row r="9" spans="1:8" x14ac:dyDescent="0.25">
      <c r="A9" s="38">
        <v>4</v>
      </c>
      <c r="B9" s="20" t="s">
        <v>36</v>
      </c>
      <c r="C9" s="134">
        <v>51</v>
      </c>
      <c r="D9" s="134">
        <v>412</v>
      </c>
      <c r="E9" s="134">
        <v>1</v>
      </c>
      <c r="F9" s="134">
        <v>44</v>
      </c>
    </row>
    <row r="10" spans="1:8" x14ac:dyDescent="0.25">
      <c r="A10" s="38">
        <v>5</v>
      </c>
      <c r="B10" s="20" t="s">
        <v>37</v>
      </c>
      <c r="C10" s="134">
        <v>10</v>
      </c>
      <c r="D10" s="134">
        <v>127</v>
      </c>
      <c r="E10" s="134">
        <v>1</v>
      </c>
      <c r="F10" s="134">
        <v>8</v>
      </c>
    </row>
    <row r="11" spans="1:8" x14ac:dyDescent="0.25">
      <c r="A11" s="38">
        <v>6</v>
      </c>
      <c r="B11" s="20" t="s">
        <v>38</v>
      </c>
      <c r="C11" s="134">
        <v>66</v>
      </c>
      <c r="D11" s="134">
        <v>760</v>
      </c>
      <c r="E11" s="134">
        <v>3</v>
      </c>
      <c r="F11" s="134">
        <v>39</v>
      </c>
    </row>
    <row r="12" spans="1:8" x14ac:dyDescent="0.25">
      <c r="A12" s="38">
        <v>7</v>
      </c>
      <c r="B12" s="20" t="s">
        <v>39</v>
      </c>
      <c r="C12" s="134">
        <v>53</v>
      </c>
      <c r="D12" s="134">
        <v>426</v>
      </c>
      <c r="E12" s="134">
        <v>5</v>
      </c>
      <c r="F12" s="134">
        <v>44</v>
      </c>
    </row>
    <row r="13" spans="1:8" x14ac:dyDescent="0.25">
      <c r="A13" s="38">
        <v>8</v>
      </c>
      <c r="B13" s="20" t="s">
        <v>40</v>
      </c>
      <c r="C13" s="134">
        <v>48</v>
      </c>
      <c r="D13" s="134">
        <v>274</v>
      </c>
      <c r="E13" s="134">
        <v>0</v>
      </c>
      <c r="F13" s="134">
        <v>46</v>
      </c>
    </row>
    <row r="14" spans="1:8" x14ac:dyDescent="0.25">
      <c r="A14" s="38">
        <v>9</v>
      </c>
      <c r="B14" s="20" t="s">
        <v>41</v>
      </c>
      <c r="C14" s="134">
        <v>50</v>
      </c>
      <c r="D14" s="134">
        <v>312</v>
      </c>
      <c r="E14" s="134">
        <v>0</v>
      </c>
      <c r="F14" s="134">
        <v>48</v>
      </c>
    </row>
    <row r="15" spans="1:8" x14ac:dyDescent="0.25">
      <c r="A15" s="36">
        <v>10</v>
      </c>
      <c r="B15" s="20" t="s">
        <v>42</v>
      </c>
      <c r="C15" s="134">
        <v>5</v>
      </c>
      <c r="D15" s="134">
        <v>41</v>
      </c>
      <c r="E15" s="134">
        <v>1</v>
      </c>
      <c r="F15" s="134">
        <v>4</v>
      </c>
    </row>
    <row r="16" spans="1:8" x14ac:dyDescent="0.25">
      <c r="A16" s="36">
        <v>11</v>
      </c>
      <c r="B16" s="20" t="s">
        <v>43</v>
      </c>
      <c r="C16" s="134">
        <v>23</v>
      </c>
      <c r="D16" s="134">
        <v>166</v>
      </c>
      <c r="E16" s="134">
        <v>1</v>
      </c>
      <c r="F16" s="134">
        <v>21</v>
      </c>
    </row>
    <row r="17" spans="1:6" x14ac:dyDescent="0.25">
      <c r="A17" s="38">
        <v>12</v>
      </c>
      <c r="B17" s="20" t="s">
        <v>44</v>
      </c>
      <c r="C17" s="134">
        <v>91</v>
      </c>
      <c r="D17" s="134">
        <v>737</v>
      </c>
      <c r="E17" s="134">
        <v>3</v>
      </c>
      <c r="F17" s="134">
        <v>73</v>
      </c>
    </row>
    <row r="18" spans="1:6" x14ac:dyDescent="0.25">
      <c r="A18" s="38">
        <v>13</v>
      </c>
      <c r="B18" s="20" t="s">
        <v>45</v>
      </c>
      <c r="C18" s="134">
        <v>12</v>
      </c>
      <c r="D18" s="134">
        <v>87</v>
      </c>
      <c r="E18" s="134">
        <v>0</v>
      </c>
      <c r="F18" s="134">
        <v>6</v>
      </c>
    </row>
    <row r="19" spans="1:6" x14ac:dyDescent="0.25">
      <c r="A19" s="38">
        <v>14</v>
      </c>
      <c r="B19" s="20" t="s">
        <v>46</v>
      </c>
      <c r="C19" s="134">
        <v>65</v>
      </c>
      <c r="D19" s="134">
        <v>778</v>
      </c>
      <c r="E19" s="134">
        <v>2</v>
      </c>
      <c r="F19" s="134">
        <v>53</v>
      </c>
    </row>
    <row r="20" spans="1:6" x14ac:dyDescent="0.25">
      <c r="A20" s="38">
        <v>15</v>
      </c>
      <c r="B20" s="20" t="s">
        <v>47</v>
      </c>
      <c r="C20" s="134">
        <v>17</v>
      </c>
      <c r="D20" s="134">
        <v>126</v>
      </c>
      <c r="E20" s="134">
        <v>1</v>
      </c>
      <c r="F20" s="134">
        <v>12</v>
      </c>
    </row>
    <row r="21" spans="1:6" x14ac:dyDescent="0.25">
      <c r="A21" s="38">
        <v>16</v>
      </c>
      <c r="B21" s="20" t="s">
        <v>48</v>
      </c>
      <c r="C21" s="134">
        <v>32</v>
      </c>
      <c r="D21" s="134">
        <v>250</v>
      </c>
      <c r="E21" s="134">
        <v>2</v>
      </c>
      <c r="F21" s="134">
        <v>26</v>
      </c>
    </row>
    <row r="22" spans="1:6" x14ac:dyDescent="0.25">
      <c r="A22" s="38">
        <v>17</v>
      </c>
      <c r="B22" s="20" t="s">
        <v>49</v>
      </c>
      <c r="C22" s="134">
        <v>8</v>
      </c>
      <c r="D22" s="134">
        <v>119</v>
      </c>
      <c r="E22" s="134">
        <v>0</v>
      </c>
      <c r="F22" s="134">
        <v>8</v>
      </c>
    </row>
    <row r="23" spans="1:6" x14ac:dyDescent="0.25">
      <c r="A23" s="38">
        <v>18</v>
      </c>
      <c r="B23" s="20" t="s">
        <v>50</v>
      </c>
      <c r="C23" s="134">
        <v>27</v>
      </c>
      <c r="D23" s="134">
        <v>216</v>
      </c>
      <c r="E23" s="134">
        <v>0</v>
      </c>
      <c r="F23" s="134">
        <v>21</v>
      </c>
    </row>
    <row r="24" spans="1:6" x14ac:dyDescent="0.25">
      <c r="A24" s="38">
        <v>19</v>
      </c>
      <c r="B24" s="20" t="s">
        <v>51</v>
      </c>
      <c r="C24" s="134">
        <v>45</v>
      </c>
      <c r="D24" s="134">
        <v>657</v>
      </c>
      <c r="E24" s="134">
        <v>4</v>
      </c>
      <c r="F24" s="134">
        <v>38</v>
      </c>
    </row>
    <row r="25" spans="1:6" x14ac:dyDescent="0.25">
      <c r="A25" s="38">
        <v>20</v>
      </c>
      <c r="B25" s="20" t="s">
        <v>52</v>
      </c>
      <c r="C25" s="134">
        <v>21</v>
      </c>
      <c r="D25" s="134">
        <v>150</v>
      </c>
      <c r="E25" s="134">
        <v>2</v>
      </c>
      <c r="F25" s="134">
        <v>11</v>
      </c>
    </row>
    <row r="26" spans="1:6" x14ac:dyDescent="0.25">
      <c r="A26" s="38">
        <v>21</v>
      </c>
      <c r="B26" s="20" t="s">
        <v>53</v>
      </c>
      <c r="C26" s="134">
        <v>18</v>
      </c>
      <c r="D26" s="134">
        <v>97</v>
      </c>
      <c r="E26" s="134">
        <v>0</v>
      </c>
      <c r="F26" s="134">
        <v>18</v>
      </c>
    </row>
    <row r="27" spans="1:6" x14ac:dyDescent="0.25">
      <c r="A27" s="38">
        <v>22</v>
      </c>
      <c r="B27" s="20" t="s">
        <v>54</v>
      </c>
      <c r="C27" s="134">
        <v>19</v>
      </c>
      <c r="D27" s="134">
        <v>109</v>
      </c>
      <c r="E27" s="134">
        <v>0</v>
      </c>
      <c r="F27" s="134">
        <v>18</v>
      </c>
    </row>
    <row r="28" spans="1:6" x14ac:dyDescent="0.25">
      <c r="A28" s="38">
        <v>23</v>
      </c>
      <c r="B28" s="20" t="s">
        <v>55</v>
      </c>
      <c r="C28" s="134">
        <v>98</v>
      </c>
      <c r="D28" s="134">
        <v>878</v>
      </c>
      <c r="E28" s="134">
        <v>2</v>
      </c>
      <c r="F28" s="134">
        <v>27</v>
      </c>
    </row>
    <row r="29" spans="1:6" x14ac:dyDescent="0.25">
      <c r="A29" s="38">
        <v>24</v>
      </c>
      <c r="B29" s="20" t="s">
        <v>56</v>
      </c>
      <c r="C29" s="134">
        <v>13</v>
      </c>
      <c r="D29" s="134">
        <v>95</v>
      </c>
      <c r="E29" s="134">
        <v>0</v>
      </c>
      <c r="F29" s="134">
        <v>12</v>
      </c>
    </row>
    <row r="30" spans="1:6" x14ac:dyDescent="0.25">
      <c r="A30" s="38">
        <v>25</v>
      </c>
      <c r="B30" s="20" t="s">
        <v>274</v>
      </c>
      <c r="C30" s="134">
        <v>108</v>
      </c>
      <c r="D30" s="172">
        <v>1591</v>
      </c>
      <c r="E30" s="134">
        <v>10</v>
      </c>
      <c r="F30" s="134">
        <v>101</v>
      </c>
    </row>
    <row r="31" spans="1:6" s="82" customFormat="1" ht="15.75" x14ac:dyDescent="0.25">
      <c r="A31" s="308" t="s">
        <v>78</v>
      </c>
      <c r="B31" s="332"/>
      <c r="C31" s="161">
        <v>983</v>
      </c>
      <c r="D31" s="183">
        <v>9304</v>
      </c>
      <c r="E31" s="161">
        <v>39</v>
      </c>
      <c r="F31" s="161">
        <v>760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58" priority="1" operator="equal">
      <formula>0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7109375" customWidth="1"/>
    <col min="2" max="2" width="17.140625" customWidth="1"/>
    <col min="3" max="6" width="15.7109375" customWidth="1"/>
  </cols>
  <sheetData>
    <row r="1" spans="1:8" s="81" customFormat="1" ht="36.75" customHeight="1" x14ac:dyDescent="0.25">
      <c r="A1" s="325" t="s">
        <v>447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x14ac:dyDescent="0.25">
      <c r="A2" s="5"/>
      <c r="B2" s="1"/>
    </row>
    <row r="3" spans="1:8" s="55" customFormat="1" ht="12.75" customHeight="1" x14ac:dyDescent="0.2">
      <c r="A3" s="316" t="s">
        <v>82</v>
      </c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37.5" customHeight="1" x14ac:dyDescent="0.2">
      <c r="A4" s="316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56" t="s">
        <v>85</v>
      </c>
      <c r="C5" s="155">
        <v>1</v>
      </c>
      <c r="D5" s="155">
        <v>2</v>
      </c>
      <c r="E5" s="155">
        <v>3</v>
      </c>
      <c r="F5" s="155">
        <v>4</v>
      </c>
    </row>
    <row r="6" spans="1:8" ht="15.75" x14ac:dyDescent="0.25">
      <c r="A6" s="38">
        <v>1</v>
      </c>
      <c r="B6" s="20" t="s">
        <v>33</v>
      </c>
      <c r="C6" s="170">
        <v>0</v>
      </c>
      <c r="D6" s="170">
        <v>0</v>
      </c>
      <c r="E6" s="170">
        <v>0</v>
      </c>
      <c r="F6" s="170">
        <v>0</v>
      </c>
    </row>
    <row r="7" spans="1:8" ht="15.75" x14ac:dyDescent="0.25">
      <c r="A7" s="38">
        <v>2</v>
      </c>
      <c r="B7" s="20" t="s">
        <v>34</v>
      </c>
      <c r="C7" s="170">
        <v>0</v>
      </c>
      <c r="D7" s="170">
        <v>0</v>
      </c>
      <c r="E7" s="170">
        <v>0</v>
      </c>
      <c r="F7" s="170">
        <v>0</v>
      </c>
    </row>
    <row r="8" spans="1:8" ht="15.75" x14ac:dyDescent="0.25">
      <c r="A8" s="35">
        <v>3</v>
      </c>
      <c r="B8" s="20" t="s">
        <v>35</v>
      </c>
      <c r="C8" s="170">
        <v>0</v>
      </c>
      <c r="D8" s="170">
        <v>0</v>
      </c>
      <c r="E8" s="170">
        <v>0</v>
      </c>
      <c r="F8" s="170">
        <v>0</v>
      </c>
    </row>
    <row r="9" spans="1:8" ht="15.75" x14ac:dyDescent="0.25">
      <c r="A9" s="38">
        <v>4</v>
      </c>
      <c r="B9" s="20" t="s">
        <v>36</v>
      </c>
      <c r="C9" s="170">
        <v>0</v>
      </c>
      <c r="D9" s="170">
        <v>0</v>
      </c>
      <c r="E9" s="170">
        <v>0</v>
      </c>
      <c r="F9" s="170">
        <v>0</v>
      </c>
    </row>
    <row r="10" spans="1:8" ht="15.75" x14ac:dyDescent="0.25">
      <c r="A10" s="38">
        <v>5</v>
      </c>
      <c r="B10" s="20" t="s">
        <v>37</v>
      </c>
      <c r="C10" s="170">
        <v>0</v>
      </c>
      <c r="D10" s="170">
        <v>0</v>
      </c>
      <c r="E10" s="170">
        <v>0</v>
      </c>
      <c r="F10" s="170">
        <v>0</v>
      </c>
    </row>
    <row r="11" spans="1:8" ht="15.75" x14ac:dyDescent="0.25">
      <c r="A11" s="38">
        <v>6</v>
      </c>
      <c r="B11" s="20" t="s">
        <v>38</v>
      </c>
      <c r="C11" s="170">
        <v>0</v>
      </c>
      <c r="D11" s="170">
        <v>0</v>
      </c>
      <c r="E11" s="170">
        <v>0</v>
      </c>
      <c r="F11" s="170">
        <v>0</v>
      </c>
    </row>
    <row r="12" spans="1:8" ht="15.75" x14ac:dyDescent="0.25">
      <c r="A12" s="38">
        <v>7</v>
      </c>
      <c r="B12" s="20" t="s">
        <v>39</v>
      </c>
      <c r="C12" s="170">
        <v>0</v>
      </c>
      <c r="D12" s="170">
        <v>0</v>
      </c>
      <c r="E12" s="170">
        <v>0</v>
      </c>
      <c r="F12" s="170">
        <v>0</v>
      </c>
    </row>
    <row r="13" spans="1:8" x14ac:dyDescent="0.25">
      <c r="A13" s="38">
        <v>8</v>
      </c>
      <c r="B13" s="20" t="s">
        <v>40</v>
      </c>
      <c r="C13" s="134">
        <v>17</v>
      </c>
      <c r="D13" s="134">
        <v>202</v>
      </c>
      <c r="E13" s="134">
        <v>15</v>
      </c>
      <c r="F13" s="134">
        <v>0</v>
      </c>
    </row>
    <row r="14" spans="1:8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</row>
    <row r="15" spans="1:8" x14ac:dyDescent="0.25">
      <c r="A15" s="36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</row>
    <row r="16" spans="1:8" x14ac:dyDescent="0.25">
      <c r="A16" s="36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</row>
    <row r="17" spans="1:6" x14ac:dyDescent="0.25">
      <c r="A17" s="38">
        <v>12</v>
      </c>
      <c r="B17" s="20" t="s">
        <v>44</v>
      </c>
      <c r="C17" s="134">
        <v>1</v>
      </c>
      <c r="D17" s="134">
        <v>20</v>
      </c>
      <c r="E17" s="134">
        <v>0</v>
      </c>
      <c r="F17" s="134">
        <v>1</v>
      </c>
    </row>
    <row r="18" spans="1: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</row>
    <row r="19" spans="1:6" ht="15.75" x14ac:dyDescent="0.25">
      <c r="A19" s="38">
        <v>14</v>
      </c>
      <c r="B19" s="20" t="s">
        <v>46</v>
      </c>
      <c r="C19" s="170">
        <v>0</v>
      </c>
      <c r="D19" s="170">
        <v>0</v>
      </c>
      <c r="E19" s="170">
        <v>0</v>
      </c>
      <c r="F19" s="170">
        <v>0</v>
      </c>
    </row>
    <row r="20" spans="1:6" ht="15.75" x14ac:dyDescent="0.25">
      <c r="A20" s="38">
        <v>15</v>
      </c>
      <c r="B20" s="20" t="s">
        <v>47</v>
      </c>
      <c r="C20" s="170">
        <v>0</v>
      </c>
      <c r="D20" s="170">
        <v>0</v>
      </c>
      <c r="E20" s="170">
        <v>0</v>
      </c>
      <c r="F20" s="170">
        <v>0</v>
      </c>
    </row>
    <row r="21" spans="1:6" ht="15.75" x14ac:dyDescent="0.25">
      <c r="A21" s="38">
        <v>16</v>
      </c>
      <c r="B21" s="20" t="s">
        <v>48</v>
      </c>
      <c r="C21" s="170">
        <v>0</v>
      </c>
      <c r="D21" s="170">
        <v>0</v>
      </c>
      <c r="E21" s="170">
        <v>0</v>
      </c>
      <c r="F21" s="170">
        <v>0</v>
      </c>
    </row>
    <row r="22" spans="1:6" ht="15.75" x14ac:dyDescent="0.25">
      <c r="A22" s="38">
        <v>17</v>
      </c>
      <c r="B22" s="20" t="s">
        <v>49</v>
      </c>
      <c r="C22" s="170">
        <v>0</v>
      </c>
      <c r="D22" s="170">
        <v>0</v>
      </c>
      <c r="E22" s="170">
        <v>0</v>
      </c>
      <c r="F22" s="170">
        <v>0</v>
      </c>
    </row>
    <row r="23" spans="1:6" ht="15.75" x14ac:dyDescent="0.25">
      <c r="A23" s="38">
        <v>18</v>
      </c>
      <c r="B23" s="20" t="s">
        <v>50</v>
      </c>
      <c r="C23" s="170">
        <v>0</v>
      </c>
      <c r="D23" s="170">
        <v>0</v>
      </c>
      <c r="E23" s="170">
        <v>0</v>
      </c>
      <c r="F23" s="170">
        <v>0</v>
      </c>
    </row>
    <row r="24" spans="1:6" ht="15.75" x14ac:dyDescent="0.25">
      <c r="A24" s="38">
        <v>19</v>
      </c>
      <c r="B24" s="20" t="s">
        <v>51</v>
      </c>
      <c r="C24" s="170">
        <v>0</v>
      </c>
      <c r="D24" s="170">
        <v>0</v>
      </c>
      <c r="E24" s="170">
        <v>0</v>
      </c>
      <c r="F24" s="170">
        <v>0</v>
      </c>
    </row>
    <row r="25" spans="1:6" ht="15.75" x14ac:dyDescent="0.25">
      <c r="A25" s="38">
        <v>20</v>
      </c>
      <c r="B25" s="20" t="s">
        <v>52</v>
      </c>
      <c r="C25" s="170">
        <v>0</v>
      </c>
      <c r="D25" s="170">
        <v>0</v>
      </c>
      <c r="E25" s="170">
        <v>0</v>
      </c>
      <c r="F25" s="170">
        <v>0</v>
      </c>
    </row>
    <row r="26" spans="1:6" ht="15.75" x14ac:dyDescent="0.25">
      <c r="A26" s="38">
        <v>21</v>
      </c>
      <c r="B26" s="20" t="s">
        <v>53</v>
      </c>
      <c r="C26" s="170">
        <v>0</v>
      </c>
      <c r="D26" s="170">
        <v>0</v>
      </c>
      <c r="E26" s="170">
        <v>0</v>
      </c>
      <c r="F26" s="170">
        <v>0</v>
      </c>
    </row>
    <row r="27" spans="1:6" ht="15.75" x14ac:dyDescent="0.25">
      <c r="A27" s="38">
        <v>22</v>
      </c>
      <c r="B27" s="20" t="s">
        <v>54</v>
      </c>
      <c r="C27" s="170">
        <v>0</v>
      </c>
      <c r="D27" s="170">
        <v>0</v>
      </c>
      <c r="E27" s="170">
        <v>0</v>
      </c>
      <c r="F27" s="170">
        <v>0</v>
      </c>
    </row>
    <row r="28" spans="1:6" ht="15.75" x14ac:dyDescent="0.25">
      <c r="A28" s="38">
        <v>23</v>
      </c>
      <c r="B28" s="20" t="s">
        <v>55</v>
      </c>
      <c r="C28" s="170">
        <v>0</v>
      </c>
      <c r="D28" s="170">
        <v>0</v>
      </c>
      <c r="E28" s="170">
        <v>0</v>
      </c>
      <c r="F28" s="170">
        <v>0</v>
      </c>
    </row>
    <row r="29" spans="1:6" ht="15.75" x14ac:dyDescent="0.25">
      <c r="A29" s="38">
        <v>24</v>
      </c>
      <c r="B29" s="20" t="s">
        <v>56</v>
      </c>
      <c r="C29" s="170">
        <v>0</v>
      </c>
      <c r="D29" s="170">
        <v>0</v>
      </c>
      <c r="E29" s="170">
        <v>0</v>
      </c>
      <c r="F29" s="170">
        <v>0</v>
      </c>
    </row>
    <row r="30" spans="1:6" x14ac:dyDescent="0.25">
      <c r="A30" s="38">
        <v>25</v>
      </c>
      <c r="B30" s="20" t="s">
        <v>274</v>
      </c>
      <c r="C30" s="134">
        <v>4</v>
      </c>
      <c r="D30" s="134">
        <v>49</v>
      </c>
      <c r="E30" s="134">
        <v>1</v>
      </c>
      <c r="F30" s="134">
        <v>4</v>
      </c>
    </row>
    <row r="31" spans="1:6" s="82" customFormat="1" ht="15.75" x14ac:dyDescent="0.25">
      <c r="A31" s="308" t="s">
        <v>78</v>
      </c>
      <c r="B31" s="332"/>
      <c r="C31" s="161">
        <v>22</v>
      </c>
      <c r="D31" s="161">
        <v>271</v>
      </c>
      <c r="E31" s="161">
        <v>16</v>
      </c>
      <c r="F31" s="161">
        <v>5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57" priority="1" operator="equal">
      <formula>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5" x14ac:dyDescent="0.25"/>
  <cols>
    <col min="1" max="1" width="4.7109375" style="1" customWidth="1"/>
    <col min="2" max="2" width="17.140625" customWidth="1"/>
    <col min="3" max="6" width="15.7109375" customWidth="1"/>
  </cols>
  <sheetData>
    <row r="1" spans="1:8" s="81" customFormat="1" ht="29.25" customHeight="1" x14ac:dyDescent="0.25">
      <c r="A1" s="356" t="s">
        <v>459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s="81" customFormat="1" ht="8.25" customHeight="1" x14ac:dyDescent="0.25">
      <c r="A2" s="66"/>
      <c r="B2" s="156"/>
    </row>
    <row r="3" spans="1:8" s="55" customFormat="1" ht="15" customHeight="1" x14ac:dyDescent="0.2">
      <c r="A3" s="297"/>
      <c r="B3" s="328" t="s">
        <v>157</v>
      </c>
      <c r="C3" s="350" t="s">
        <v>164</v>
      </c>
      <c r="D3" s="354" t="s">
        <v>66</v>
      </c>
      <c r="E3" s="350" t="s">
        <v>161</v>
      </c>
      <c r="F3" s="353"/>
    </row>
    <row r="4" spans="1:8" s="55" customFormat="1" ht="48" customHeight="1" x14ac:dyDescent="0.2">
      <c r="A4" s="297"/>
      <c r="B4" s="297"/>
      <c r="C4" s="316"/>
      <c r="D4" s="300"/>
      <c r="E4" s="157" t="s">
        <v>162</v>
      </c>
      <c r="F4" s="157" t="s">
        <v>160</v>
      </c>
    </row>
    <row r="5" spans="1:8" s="55" customFormat="1" ht="12.75" x14ac:dyDescent="0.2">
      <c r="A5" s="63" t="s">
        <v>84</v>
      </c>
      <c r="B5" s="241" t="s">
        <v>85</v>
      </c>
      <c r="C5" s="242">
        <v>1</v>
      </c>
      <c r="D5" s="242">
        <v>2</v>
      </c>
      <c r="E5" s="242">
        <v>3</v>
      </c>
      <c r="F5" s="242">
        <v>4</v>
      </c>
    </row>
    <row r="6" spans="1:8" ht="15.75" x14ac:dyDescent="0.25">
      <c r="A6" s="38">
        <v>1</v>
      </c>
      <c r="B6" s="20" t="s">
        <v>33</v>
      </c>
      <c r="C6" s="170">
        <v>0</v>
      </c>
      <c r="D6" s="170">
        <v>0</v>
      </c>
      <c r="E6" s="170">
        <v>0</v>
      </c>
      <c r="F6" s="170">
        <v>0</v>
      </c>
    </row>
    <row r="7" spans="1:8" ht="15.75" x14ac:dyDescent="0.25">
      <c r="A7" s="38">
        <v>2</v>
      </c>
      <c r="B7" s="20" t="s">
        <v>34</v>
      </c>
      <c r="C7" s="170">
        <v>0</v>
      </c>
      <c r="D7" s="170">
        <v>0</v>
      </c>
      <c r="E7" s="170">
        <v>0</v>
      </c>
      <c r="F7" s="170">
        <v>0</v>
      </c>
    </row>
    <row r="8" spans="1:8" ht="15.75" x14ac:dyDescent="0.25">
      <c r="A8" s="50">
        <v>3</v>
      </c>
      <c r="B8" s="20" t="s">
        <v>35</v>
      </c>
      <c r="C8" s="170">
        <v>0</v>
      </c>
      <c r="D8" s="170">
        <v>0</v>
      </c>
      <c r="E8" s="170">
        <v>0</v>
      </c>
      <c r="F8" s="170">
        <v>0</v>
      </c>
    </row>
    <row r="9" spans="1:8" ht="15.75" x14ac:dyDescent="0.25">
      <c r="A9" s="38">
        <v>4</v>
      </c>
      <c r="B9" s="20" t="s">
        <v>36</v>
      </c>
      <c r="C9" s="170">
        <v>0</v>
      </c>
      <c r="D9" s="170">
        <v>0</v>
      </c>
      <c r="E9" s="170">
        <v>0</v>
      </c>
      <c r="F9" s="170">
        <v>0</v>
      </c>
    </row>
    <row r="10" spans="1:8" x14ac:dyDescent="0.25">
      <c r="A10" s="38">
        <v>5</v>
      </c>
      <c r="B10" s="20" t="s">
        <v>37</v>
      </c>
      <c r="C10" s="134">
        <v>2</v>
      </c>
      <c r="D10" s="134">
        <v>16</v>
      </c>
      <c r="E10" s="134">
        <v>0</v>
      </c>
      <c r="F10" s="134">
        <v>2</v>
      </c>
    </row>
    <row r="11" spans="1:8" x14ac:dyDescent="0.25">
      <c r="A11" s="38">
        <v>6</v>
      </c>
      <c r="B11" s="20" t="s">
        <v>38</v>
      </c>
      <c r="C11" s="134">
        <v>7</v>
      </c>
      <c r="D11" s="134">
        <v>67</v>
      </c>
      <c r="E11" s="134">
        <v>2</v>
      </c>
      <c r="F11" s="134">
        <v>5</v>
      </c>
    </row>
    <row r="12" spans="1:8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</row>
    <row r="13" spans="1:8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</row>
    <row r="14" spans="1:8" x14ac:dyDescent="0.25">
      <c r="A14" s="38">
        <v>9</v>
      </c>
      <c r="B14" s="20" t="s">
        <v>41</v>
      </c>
      <c r="C14" s="134">
        <v>1</v>
      </c>
      <c r="D14" s="134">
        <v>1</v>
      </c>
      <c r="E14" s="134">
        <v>0</v>
      </c>
      <c r="F14" s="134">
        <v>1</v>
      </c>
    </row>
    <row r="15" spans="1:8" x14ac:dyDescent="0.25">
      <c r="A15" s="51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</row>
    <row r="16" spans="1:8" x14ac:dyDescent="0.25">
      <c r="A16" s="51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</row>
    <row r="17" spans="1:6" x14ac:dyDescent="0.25">
      <c r="A17" s="38">
        <v>12</v>
      </c>
      <c r="B17" s="20" t="s">
        <v>44</v>
      </c>
      <c r="C17" s="134">
        <v>1</v>
      </c>
      <c r="D17" s="134">
        <v>17</v>
      </c>
      <c r="E17" s="134">
        <v>0</v>
      </c>
      <c r="F17" s="134">
        <v>0</v>
      </c>
    </row>
    <row r="18" spans="1: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</row>
    <row r="19" spans="1:6" x14ac:dyDescent="0.25">
      <c r="A19" s="38">
        <v>14</v>
      </c>
      <c r="B19" s="20" t="s">
        <v>46</v>
      </c>
      <c r="C19" s="134">
        <v>1</v>
      </c>
      <c r="D19" s="134">
        <v>6</v>
      </c>
      <c r="E19" s="134">
        <v>0</v>
      </c>
      <c r="F19" s="134">
        <v>1</v>
      </c>
    </row>
    <row r="20" spans="1: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</row>
    <row r="21" spans="1: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</row>
    <row r="22" spans="1: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</row>
    <row r="23" spans="1: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</row>
    <row r="24" spans="1:6" x14ac:dyDescent="0.25">
      <c r="A24" s="38">
        <v>19</v>
      </c>
      <c r="B24" s="20" t="s">
        <v>51</v>
      </c>
      <c r="C24" s="134">
        <v>2</v>
      </c>
      <c r="D24" s="134">
        <v>23</v>
      </c>
      <c r="E24" s="134">
        <v>1</v>
      </c>
      <c r="F24" s="134">
        <v>0</v>
      </c>
    </row>
    <row r="25" spans="1: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</row>
    <row r="26" spans="1: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</row>
    <row r="27" spans="1: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</row>
    <row r="28" spans="1: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</row>
    <row r="29" spans="1:6" x14ac:dyDescent="0.25">
      <c r="A29" s="38">
        <v>24</v>
      </c>
      <c r="B29" s="20" t="s">
        <v>56</v>
      </c>
      <c r="C29" s="134">
        <v>0</v>
      </c>
      <c r="D29" s="134">
        <v>0</v>
      </c>
      <c r="E29" s="134">
        <v>0</v>
      </c>
      <c r="F29" s="134">
        <v>0</v>
      </c>
    </row>
    <row r="30" spans="1:6" x14ac:dyDescent="0.25">
      <c r="A30" s="38">
        <v>25</v>
      </c>
      <c r="B30" s="20" t="s">
        <v>274</v>
      </c>
      <c r="C30" s="134">
        <v>8</v>
      </c>
      <c r="D30" s="134">
        <v>180</v>
      </c>
      <c r="E30" s="134">
        <v>2</v>
      </c>
      <c r="F30" s="134">
        <v>8</v>
      </c>
    </row>
    <row r="31" spans="1:6" s="82" customFormat="1" ht="15.75" x14ac:dyDescent="0.25">
      <c r="A31" s="308" t="s">
        <v>78</v>
      </c>
      <c r="B31" s="332"/>
      <c r="C31" s="161">
        <v>22</v>
      </c>
      <c r="D31" s="161">
        <v>310</v>
      </c>
      <c r="E31" s="161">
        <v>5</v>
      </c>
      <c r="F31" s="161">
        <v>17</v>
      </c>
    </row>
  </sheetData>
  <mergeCells count="7">
    <mergeCell ref="A1:F1"/>
    <mergeCell ref="C3:C4"/>
    <mergeCell ref="D3:D4"/>
    <mergeCell ref="E3:F3"/>
    <mergeCell ref="A31:B31"/>
    <mergeCell ref="A3:A4"/>
    <mergeCell ref="B3:B4"/>
  </mergeCells>
  <conditionalFormatting sqref="C6:F30">
    <cfRule type="cellIs" dxfId="56" priority="1" operator="equal">
      <formula>0</formula>
    </cfRule>
  </conditionalFormatting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4.85546875" style="5" customWidth="1"/>
    <col min="2" max="2" width="17.28515625" style="1" customWidth="1"/>
    <col min="3" max="6" width="15.7109375" style="1" customWidth="1"/>
    <col min="7" max="16384" width="9.140625" style="1"/>
  </cols>
  <sheetData>
    <row r="1" spans="1:8" s="41" customFormat="1" ht="34.5" customHeight="1" x14ac:dyDescent="0.25">
      <c r="A1" s="325" t="s">
        <v>449</v>
      </c>
      <c r="B1" s="285"/>
      <c r="C1" s="285"/>
      <c r="D1" s="285"/>
      <c r="E1" s="285"/>
      <c r="F1" s="285"/>
      <c r="H1" s="273" t="str">
        <f>HYPERLINK(CONCATENATE("[Byuleten D_7_8_2019_2020.xlsx]",T(ADDRESS(1,1,,1,"Зміст"))),"Зміст")</f>
        <v>Зміст</v>
      </c>
    </row>
    <row r="2" spans="1:8" ht="6" customHeight="1" x14ac:dyDescent="0.25"/>
    <row r="3" spans="1:8" s="80" customFormat="1" ht="14.25" x14ac:dyDescent="0.25">
      <c r="A3" s="359" t="s">
        <v>82</v>
      </c>
      <c r="B3" s="328" t="s">
        <v>157</v>
      </c>
      <c r="C3" s="360" t="s">
        <v>158</v>
      </c>
      <c r="D3" s="357" t="s">
        <v>159</v>
      </c>
      <c r="E3" s="350" t="s">
        <v>161</v>
      </c>
      <c r="F3" s="353"/>
    </row>
    <row r="4" spans="1:8" s="80" customFormat="1" ht="35.25" customHeight="1" x14ac:dyDescent="0.25">
      <c r="A4" s="359"/>
      <c r="B4" s="297"/>
      <c r="C4" s="359"/>
      <c r="D4" s="358"/>
      <c r="E4" s="149" t="s">
        <v>162</v>
      </c>
      <c r="F4" s="149" t="s">
        <v>160</v>
      </c>
    </row>
    <row r="5" spans="1:8" s="80" customFormat="1" ht="14.25" x14ac:dyDescent="0.25">
      <c r="A5" s="65" t="s">
        <v>86</v>
      </c>
      <c r="B5" s="65" t="s">
        <v>87</v>
      </c>
      <c r="C5" s="159">
        <v>1</v>
      </c>
      <c r="D5" s="159">
        <v>2</v>
      </c>
      <c r="E5" s="160">
        <v>3</v>
      </c>
      <c r="F5" s="122">
        <v>4</v>
      </c>
    </row>
    <row r="6" spans="1:8" x14ac:dyDescent="0.25">
      <c r="A6" s="38">
        <v>1</v>
      </c>
      <c r="B6" s="29" t="s">
        <v>33</v>
      </c>
      <c r="C6" s="172">
        <v>752</v>
      </c>
      <c r="D6" s="172">
        <v>13706</v>
      </c>
      <c r="E6" s="172">
        <v>76</v>
      </c>
      <c r="F6" s="172">
        <v>367</v>
      </c>
    </row>
    <row r="7" spans="1:8" x14ac:dyDescent="0.25">
      <c r="A7" s="38">
        <v>2</v>
      </c>
      <c r="B7" s="29" t="s">
        <v>34</v>
      </c>
      <c r="C7" s="172">
        <v>599</v>
      </c>
      <c r="D7" s="172">
        <v>11483</v>
      </c>
      <c r="E7" s="172">
        <v>122</v>
      </c>
      <c r="F7" s="172">
        <v>204</v>
      </c>
    </row>
    <row r="8" spans="1:8" x14ac:dyDescent="0.25">
      <c r="A8" s="38">
        <v>3</v>
      </c>
      <c r="B8" s="29" t="s">
        <v>35</v>
      </c>
      <c r="C8" s="172">
        <v>829</v>
      </c>
      <c r="D8" s="172">
        <v>27147</v>
      </c>
      <c r="E8" s="172">
        <v>93</v>
      </c>
      <c r="F8" s="172">
        <v>225</v>
      </c>
    </row>
    <row r="9" spans="1:8" x14ac:dyDescent="0.25">
      <c r="A9" s="38">
        <v>4</v>
      </c>
      <c r="B9" s="29" t="s">
        <v>36</v>
      </c>
      <c r="C9" s="172">
        <v>499</v>
      </c>
      <c r="D9" s="172">
        <v>15679</v>
      </c>
      <c r="E9" s="172">
        <v>36</v>
      </c>
      <c r="F9" s="172">
        <v>149</v>
      </c>
    </row>
    <row r="10" spans="1:8" x14ac:dyDescent="0.25">
      <c r="A10" s="38">
        <v>5</v>
      </c>
      <c r="B10" s="29" t="s">
        <v>37</v>
      </c>
      <c r="C10" s="172">
        <v>614</v>
      </c>
      <c r="D10" s="172">
        <v>14226</v>
      </c>
      <c r="E10" s="172">
        <v>90</v>
      </c>
      <c r="F10" s="172">
        <v>195</v>
      </c>
    </row>
    <row r="11" spans="1:8" x14ac:dyDescent="0.25">
      <c r="A11" s="38">
        <v>6</v>
      </c>
      <c r="B11" s="29" t="s">
        <v>38</v>
      </c>
      <c r="C11" s="172">
        <v>654</v>
      </c>
      <c r="D11" s="172">
        <v>14751</v>
      </c>
      <c r="E11" s="172">
        <v>36</v>
      </c>
      <c r="F11" s="172">
        <v>256</v>
      </c>
    </row>
    <row r="12" spans="1:8" x14ac:dyDescent="0.25">
      <c r="A12" s="38">
        <v>7</v>
      </c>
      <c r="B12" s="29" t="s">
        <v>39</v>
      </c>
      <c r="C12" s="172">
        <v>517</v>
      </c>
      <c r="D12" s="172">
        <v>17325</v>
      </c>
      <c r="E12" s="172">
        <v>152</v>
      </c>
      <c r="F12" s="172">
        <v>152</v>
      </c>
    </row>
    <row r="13" spans="1:8" x14ac:dyDescent="0.25">
      <c r="A13" s="38">
        <v>8</v>
      </c>
      <c r="B13" s="29" t="s">
        <v>40</v>
      </c>
      <c r="C13" s="172">
        <v>669</v>
      </c>
      <c r="D13" s="172">
        <v>13525</v>
      </c>
      <c r="E13" s="172">
        <v>42</v>
      </c>
      <c r="F13" s="172">
        <v>412</v>
      </c>
    </row>
    <row r="14" spans="1:8" x14ac:dyDescent="0.25">
      <c r="A14" s="38">
        <v>9</v>
      </c>
      <c r="B14" s="29" t="s">
        <v>41</v>
      </c>
      <c r="C14" s="172">
        <v>684</v>
      </c>
      <c r="D14" s="172">
        <v>17017</v>
      </c>
      <c r="E14" s="172">
        <v>154</v>
      </c>
      <c r="F14" s="172">
        <v>201</v>
      </c>
    </row>
    <row r="15" spans="1:8" x14ac:dyDescent="0.25">
      <c r="A15" s="38">
        <v>10</v>
      </c>
      <c r="B15" s="29" t="s">
        <v>42</v>
      </c>
      <c r="C15" s="172">
        <v>307</v>
      </c>
      <c r="D15" s="172">
        <v>7826</v>
      </c>
      <c r="E15" s="172">
        <v>56</v>
      </c>
      <c r="F15" s="172">
        <v>55</v>
      </c>
    </row>
    <row r="16" spans="1:8" x14ac:dyDescent="0.25">
      <c r="A16" s="38">
        <v>11</v>
      </c>
      <c r="B16" s="29" t="s">
        <v>43</v>
      </c>
      <c r="C16" s="172">
        <v>270</v>
      </c>
      <c r="D16" s="172">
        <v>6089</v>
      </c>
      <c r="E16" s="172">
        <v>29</v>
      </c>
      <c r="F16" s="172">
        <v>37</v>
      </c>
    </row>
    <row r="17" spans="1:6" x14ac:dyDescent="0.25">
      <c r="A17" s="38">
        <v>12</v>
      </c>
      <c r="B17" s="29" t="s">
        <v>44</v>
      </c>
      <c r="C17" s="172">
        <v>1171</v>
      </c>
      <c r="D17" s="172">
        <v>24716</v>
      </c>
      <c r="E17" s="172">
        <v>123</v>
      </c>
      <c r="F17" s="172">
        <v>556</v>
      </c>
    </row>
    <row r="18" spans="1:6" x14ac:dyDescent="0.25">
      <c r="A18" s="38">
        <v>13</v>
      </c>
      <c r="B18" s="29" t="s">
        <v>45</v>
      </c>
      <c r="C18" s="172">
        <v>466</v>
      </c>
      <c r="D18" s="172">
        <v>9445</v>
      </c>
      <c r="E18" s="172">
        <v>25</v>
      </c>
      <c r="F18" s="172">
        <v>71</v>
      </c>
    </row>
    <row r="19" spans="1:6" x14ac:dyDescent="0.25">
      <c r="A19" s="38">
        <v>14</v>
      </c>
      <c r="B19" s="29" t="s">
        <v>46</v>
      </c>
      <c r="C19" s="172">
        <v>765</v>
      </c>
      <c r="D19" s="172">
        <v>28009</v>
      </c>
      <c r="E19" s="172">
        <v>95</v>
      </c>
      <c r="F19" s="172">
        <v>195</v>
      </c>
    </row>
    <row r="20" spans="1:6" x14ac:dyDescent="0.25">
      <c r="A20" s="38">
        <v>15</v>
      </c>
      <c r="B20" s="29" t="s">
        <v>47</v>
      </c>
      <c r="C20" s="172">
        <v>585</v>
      </c>
      <c r="D20" s="172">
        <v>11547</v>
      </c>
      <c r="E20" s="172">
        <v>45</v>
      </c>
      <c r="F20" s="172">
        <v>181</v>
      </c>
    </row>
    <row r="21" spans="1:6" x14ac:dyDescent="0.25">
      <c r="A21" s="38">
        <v>16</v>
      </c>
      <c r="B21" s="29" t="s">
        <v>48</v>
      </c>
      <c r="C21" s="172">
        <v>572</v>
      </c>
      <c r="D21" s="172">
        <v>12232</v>
      </c>
      <c r="E21" s="172">
        <v>61</v>
      </c>
      <c r="F21" s="172">
        <v>197</v>
      </c>
    </row>
    <row r="22" spans="1:6" x14ac:dyDescent="0.25">
      <c r="A22" s="38">
        <v>17</v>
      </c>
      <c r="B22" s="29" t="s">
        <v>49</v>
      </c>
      <c r="C22" s="172">
        <v>402</v>
      </c>
      <c r="D22" s="172">
        <v>7879</v>
      </c>
      <c r="E22" s="172">
        <v>56</v>
      </c>
      <c r="F22" s="172">
        <v>57</v>
      </c>
    </row>
    <row r="23" spans="1:6" x14ac:dyDescent="0.25">
      <c r="A23" s="38">
        <v>18</v>
      </c>
      <c r="B23" s="29" t="s">
        <v>50</v>
      </c>
      <c r="C23" s="172">
        <v>692</v>
      </c>
      <c r="D23" s="172">
        <v>10419</v>
      </c>
      <c r="E23" s="172">
        <v>52</v>
      </c>
      <c r="F23" s="172">
        <v>344</v>
      </c>
    </row>
    <row r="24" spans="1:6" x14ac:dyDescent="0.25">
      <c r="A24" s="38">
        <v>19</v>
      </c>
      <c r="B24" s="29" t="s">
        <v>51</v>
      </c>
      <c r="C24" s="172">
        <v>719</v>
      </c>
      <c r="D24" s="172">
        <v>25290</v>
      </c>
      <c r="E24" s="172">
        <v>91</v>
      </c>
      <c r="F24" s="172">
        <v>152</v>
      </c>
    </row>
    <row r="25" spans="1:6" x14ac:dyDescent="0.25">
      <c r="A25" s="38">
        <v>20</v>
      </c>
      <c r="B25" s="29" t="s">
        <v>52</v>
      </c>
      <c r="C25" s="172">
        <v>405</v>
      </c>
      <c r="D25" s="172">
        <v>8938</v>
      </c>
      <c r="E25" s="172">
        <v>83</v>
      </c>
      <c r="F25" s="172">
        <v>99</v>
      </c>
    </row>
    <row r="26" spans="1:6" x14ac:dyDescent="0.25">
      <c r="A26" s="38">
        <v>21</v>
      </c>
      <c r="B26" s="29" t="s">
        <v>53</v>
      </c>
      <c r="C26" s="172">
        <v>634</v>
      </c>
      <c r="D26" s="172">
        <v>11774</v>
      </c>
      <c r="E26" s="172">
        <v>92</v>
      </c>
      <c r="F26" s="172">
        <v>280</v>
      </c>
    </row>
    <row r="27" spans="1:6" x14ac:dyDescent="0.25">
      <c r="A27" s="38">
        <v>22</v>
      </c>
      <c r="B27" s="29" t="s">
        <v>54</v>
      </c>
      <c r="C27" s="172">
        <v>544</v>
      </c>
      <c r="D27" s="172">
        <v>9777</v>
      </c>
      <c r="E27" s="172">
        <v>108</v>
      </c>
      <c r="F27" s="172">
        <v>199</v>
      </c>
    </row>
    <row r="28" spans="1:6" x14ac:dyDescent="0.25">
      <c r="A28" s="38">
        <v>23</v>
      </c>
      <c r="B28" s="29" t="s">
        <v>55</v>
      </c>
      <c r="C28" s="172">
        <v>394</v>
      </c>
      <c r="D28" s="172">
        <v>7739</v>
      </c>
      <c r="E28" s="172">
        <v>62</v>
      </c>
      <c r="F28" s="172">
        <v>131</v>
      </c>
    </row>
    <row r="29" spans="1:6" x14ac:dyDescent="0.25">
      <c r="A29" s="38">
        <v>24</v>
      </c>
      <c r="B29" s="29" t="s">
        <v>56</v>
      </c>
      <c r="C29" s="172">
        <v>477</v>
      </c>
      <c r="D29" s="172">
        <v>8008</v>
      </c>
      <c r="E29" s="172">
        <v>105</v>
      </c>
      <c r="F29" s="172">
        <v>72</v>
      </c>
    </row>
    <row r="30" spans="1:6" x14ac:dyDescent="0.25">
      <c r="A30" s="38">
        <v>25</v>
      </c>
      <c r="B30" s="29" t="s">
        <v>274</v>
      </c>
      <c r="C30" s="172">
        <v>501</v>
      </c>
      <c r="D30" s="172">
        <v>29231</v>
      </c>
      <c r="E30" s="172">
        <v>239</v>
      </c>
      <c r="F30" s="172">
        <v>310</v>
      </c>
    </row>
    <row r="31" spans="1:6" s="41" customFormat="1" ht="15.75" x14ac:dyDescent="0.25">
      <c r="A31" s="308" t="s">
        <v>78</v>
      </c>
      <c r="B31" s="332"/>
      <c r="C31" s="183">
        <v>14721</v>
      </c>
      <c r="D31" s="183">
        <v>363778</v>
      </c>
      <c r="E31" s="183">
        <v>2123</v>
      </c>
      <c r="F31" s="183">
        <v>5097</v>
      </c>
    </row>
    <row r="33" spans="3:6" x14ac:dyDescent="0.25">
      <c r="C33" s="199"/>
      <c r="D33" s="199"/>
      <c r="E33" s="199"/>
      <c r="F33" s="199"/>
    </row>
  </sheetData>
  <mergeCells count="7">
    <mergeCell ref="A1:F1"/>
    <mergeCell ref="E3:F3"/>
    <mergeCell ref="A31:B31"/>
    <mergeCell ref="D3:D4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defaultRowHeight="15" x14ac:dyDescent="0.25"/>
  <cols>
    <col min="1" max="1" width="4.42578125" style="5" customWidth="1"/>
    <col min="2" max="2" width="17.28515625" style="1" customWidth="1"/>
    <col min="3" max="3" width="10.7109375" customWidth="1"/>
  </cols>
  <sheetData>
    <row r="1" spans="1:18" s="202" customFormat="1" ht="15.75" x14ac:dyDescent="0.25">
      <c r="A1" s="301" t="s">
        <v>177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P1" s="335"/>
      <c r="R1" s="273" t="str">
        <f>HYPERLINK(CONCATENATE("[Byuleten D_7_8_2019_2020.xlsx]",T(ADDRESS(1,1,,1,"Зміст"))),"Зміст")</f>
        <v>Зміст</v>
      </c>
    </row>
    <row r="2" spans="1:18" s="82" customFormat="1" ht="15.75" x14ac:dyDescent="0.25">
      <c r="A2" s="301" t="s">
        <v>295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R2"/>
    </row>
    <row r="3" spans="1:18" ht="7.5" customHeight="1" x14ac:dyDescent="0.25">
      <c r="R3" s="55"/>
    </row>
    <row r="4" spans="1:18" s="55" customFormat="1" ht="12.75" customHeight="1" x14ac:dyDescent="0.2">
      <c r="A4" s="304" t="s">
        <v>82</v>
      </c>
      <c r="B4" s="341" t="s">
        <v>157</v>
      </c>
      <c r="C4" s="337" t="s">
        <v>180</v>
      </c>
      <c r="D4" s="361" t="s">
        <v>65</v>
      </c>
      <c r="E4" s="362"/>
      <c r="F4" s="362"/>
      <c r="G4" s="362"/>
      <c r="H4" s="363"/>
      <c r="I4" s="363"/>
      <c r="J4" s="363"/>
      <c r="K4" s="363"/>
      <c r="L4" s="363"/>
      <c r="M4" s="363"/>
      <c r="N4" s="363"/>
      <c r="O4" s="317"/>
      <c r="P4" s="343" t="s">
        <v>179</v>
      </c>
    </row>
    <row r="5" spans="1:18" s="55" customFormat="1" ht="48" customHeight="1" x14ac:dyDescent="0.2">
      <c r="A5" s="305"/>
      <c r="B5" s="311"/>
      <c r="C5" s="334"/>
      <c r="D5" s="162" t="s">
        <v>88</v>
      </c>
      <c r="E5" s="162" t="s">
        <v>89</v>
      </c>
      <c r="F5" s="162" t="s">
        <v>90</v>
      </c>
      <c r="G5" s="162" t="s">
        <v>91</v>
      </c>
      <c r="H5" s="163" t="s">
        <v>64</v>
      </c>
      <c r="I5" s="162" t="s">
        <v>92</v>
      </c>
      <c r="J5" s="162" t="s">
        <v>93</v>
      </c>
      <c r="K5" s="162" t="s">
        <v>94</v>
      </c>
      <c r="L5" s="162" t="s">
        <v>95</v>
      </c>
      <c r="M5" s="162" t="s">
        <v>96</v>
      </c>
      <c r="N5" s="162" t="s">
        <v>97</v>
      </c>
      <c r="O5" s="162" t="s">
        <v>98</v>
      </c>
      <c r="P5" s="364"/>
      <c r="R5" s="58"/>
    </row>
    <row r="6" spans="1:18" s="58" customFormat="1" x14ac:dyDescent="0.25">
      <c r="A6" s="164" t="s">
        <v>84</v>
      </c>
      <c r="B6" s="162" t="s">
        <v>85</v>
      </c>
      <c r="C6" s="164">
        <v>1</v>
      </c>
      <c r="D6" s="164">
        <v>2</v>
      </c>
      <c r="E6" s="164">
        <v>3</v>
      </c>
      <c r="F6" s="164">
        <v>4</v>
      </c>
      <c r="G6" s="164">
        <v>5</v>
      </c>
      <c r="H6" s="164">
        <v>6</v>
      </c>
      <c r="I6" s="164">
        <v>7</v>
      </c>
      <c r="J6" s="164">
        <v>8</v>
      </c>
      <c r="K6" s="164">
        <v>9</v>
      </c>
      <c r="L6" s="164">
        <v>10</v>
      </c>
      <c r="M6" s="164">
        <v>11</v>
      </c>
      <c r="N6" s="164">
        <v>12</v>
      </c>
      <c r="O6" s="164">
        <v>13</v>
      </c>
      <c r="P6" s="164">
        <v>14</v>
      </c>
      <c r="R6"/>
    </row>
    <row r="7" spans="1:18" x14ac:dyDescent="0.25">
      <c r="A7" s="38">
        <v>1</v>
      </c>
      <c r="B7" s="200" t="s">
        <v>33</v>
      </c>
      <c r="C7" s="172">
        <v>406</v>
      </c>
      <c r="D7" s="172">
        <v>0</v>
      </c>
      <c r="E7" s="172">
        <v>57</v>
      </c>
      <c r="F7" s="172">
        <v>38</v>
      </c>
      <c r="G7" s="172">
        <v>55</v>
      </c>
      <c r="H7" s="172">
        <v>26</v>
      </c>
      <c r="I7" s="172">
        <v>48</v>
      </c>
      <c r="J7" s="172">
        <v>48</v>
      </c>
      <c r="K7" s="172">
        <v>62</v>
      </c>
      <c r="L7" s="172">
        <v>37</v>
      </c>
      <c r="M7" s="172">
        <v>15</v>
      </c>
      <c r="N7" s="172">
        <v>20</v>
      </c>
      <c r="O7" s="172">
        <v>0</v>
      </c>
      <c r="P7" s="172">
        <v>488</v>
      </c>
    </row>
    <row r="8" spans="1:18" x14ac:dyDescent="0.25">
      <c r="A8" s="38">
        <v>2</v>
      </c>
      <c r="B8" s="20" t="s">
        <v>34</v>
      </c>
      <c r="C8" s="172">
        <v>56</v>
      </c>
      <c r="D8" s="172">
        <v>0</v>
      </c>
      <c r="E8" s="172">
        <v>0</v>
      </c>
      <c r="F8" s="172">
        <v>18</v>
      </c>
      <c r="G8" s="172">
        <v>19</v>
      </c>
      <c r="H8" s="172">
        <v>0</v>
      </c>
      <c r="I8" s="172">
        <v>0</v>
      </c>
      <c r="J8" s="172">
        <v>0</v>
      </c>
      <c r="K8" s="172">
        <v>11</v>
      </c>
      <c r="L8" s="172">
        <v>8</v>
      </c>
      <c r="M8" s="172">
        <v>0</v>
      </c>
      <c r="N8" s="172">
        <v>0</v>
      </c>
      <c r="O8" s="172">
        <v>0</v>
      </c>
      <c r="P8" s="257">
        <v>4314</v>
      </c>
    </row>
    <row r="9" spans="1:18" x14ac:dyDescent="0.25">
      <c r="A9" s="38">
        <v>3</v>
      </c>
      <c r="B9" s="20" t="s">
        <v>35</v>
      </c>
      <c r="C9" s="172">
        <v>47181</v>
      </c>
      <c r="D9" s="172">
        <v>1774</v>
      </c>
      <c r="E9" s="172">
        <v>2700</v>
      </c>
      <c r="F9" s="172">
        <v>5981</v>
      </c>
      <c r="G9" s="172">
        <v>6239</v>
      </c>
      <c r="H9" s="172">
        <v>5100</v>
      </c>
      <c r="I9" s="172">
        <v>4878</v>
      </c>
      <c r="J9" s="172">
        <v>5684</v>
      </c>
      <c r="K9" s="172">
        <v>5153</v>
      </c>
      <c r="L9" s="172">
        <v>4961</v>
      </c>
      <c r="M9" s="172">
        <v>2235</v>
      </c>
      <c r="N9" s="172">
        <v>2476</v>
      </c>
      <c r="O9" s="172">
        <v>0</v>
      </c>
      <c r="P9" s="174">
        <v>1278</v>
      </c>
    </row>
    <row r="10" spans="1:18" x14ac:dyDescent="0.25">
      <c r="A10" s="38">
        <v>4</v>
      </c>
      <c r="B10" s="20" t="s">
        <v>36</v>
      </c>
      <c r="C10" s="172">
        <v>30808</v>
      </c>
      <c r="D10" s="172">
        <v>98</v>
      </c>
      <c r="E10" s="172">
        <v>195</v>
      </c>
      <c r="F10" s="172">
        <v>3620</v>
      </c>
      <c r="G10" s="172">
        <v>4515</v>
      </c>
      <c r="H10" s="172">
        <v>3077</v>
      </c>
      <c r="I10" s="172">
        <v>3062</v>
      </c>
      <c r="J10" s="172">
        <v>4965</v>
      </c>
      <c r="K10" s="172">
        <v>4623</v>
      </c>
      <c r="L10" s="172">
        <v>4327</v>
      </c>
      <c r="M10" s="172">
        <v>815</v>
      </c>
      <c r="N10" s="172">
        <v>1445</v>
      </c>
      <c r="O10" s="172">
        <v>66</v>
      </c>
      <c r="P10" s="172">
        <v>70</v>
      </c>
    </row>
    <row r="11" spans="1:18" x14ac:dyDescent="0.25">
      <c r="A11" s="38">
        <v>5</v>
      </c>
      <c r="B11" s="20" t="s">
        <v>37</v>
      </c>
      <c r="C11" s="172">
        <v>299</v>
      </c>
      <c r="D11" s="172">
        <v>0</v>
      </c>
      <c r="E11" s="172">
        <v>0</v>
      </c>
      <c r="F11" s="172">
        <v>22</v>
      </c>
      <c r="G11" s="172">
        <v>53</v>
      </c>
      <c r="H11" s="172">
        <v>22</v>
      </c>
      <c r="I11" s="172">
        <v>21</v>
      </c>
      <c r="J11" s="172">
        <v>56</v>
      </c>
      <c r="K11" s="172">
        <v>57</v>
      </c>
      <c r="L11" s="172">
        <v>49</v>
      </c>
      <c r="M11" s="172">
        <v>19</v>
      </c>
      <c r="N11" s="172">
        <v>0</v>
      </c>
      <c r="O11" s="172">
        <v>0</v>
      </c>
      <c r="P11" s="172">
        <v>450</v>
      </c>
    </row>
    <row r="12" spans="1:18" x14ac:dyDescent="0.25">
      <c r="A12" s="38">
        <v>6</v>
      </c>
      <c r="B12" s="20" t="s">
        <v>38</v>
      </c>
      <c r="C12" s="172">
        <v>21062</v>
      </c>
      <c r="D12" s="172">
        <v>2425</v>
      </c>
      <c r="E12" s="172">
        <v>2319</v>
      </c>
      <c r="F12" s="172">
        <v>2200</v>
      </c>
      <c r="G12" s="172">
        <v>2265</v>
      </c>
      <c r="H12" s="172">
        <v>2217</v>
      </c>
      <c r="I12" s="172">
        <v>2121</v>
      </c>
      <c r="J12" s="172">
        <v>1988</v>
      </c>
      <c r="K12" s="172">
        <v>1930</v>
      </c>
      <c r="L12" s="172">
        <v>1701</v>
      </c>
      <c r="M12" s="172">
        <v>936</v>
      </c>
      <c r="N12" s="172">
        <v>960</v>
      </c>
      <c r="O12" s="172">
        <v>0</v>
      </c>
      <c r="P12" s="172">
        <v>972</v>
      </c>
    </row>
    <row r="13" spans="1:18" x14ac:dyDescent="0.25">
      <c r="A13" s="38">
        <v>7</v>
      </c>
      <c r="B13" s="20" t="s">
        <v>39</v>
      </c>
      <c r="C13" s="172">
        <v>32810</v>
      </c>
      <c r="D13" s="172">
        <v>1482</v>
      </c>
      <c r="E13" s="172">
        <v>2306</v>
      </c>
      <c r="F13" s="172">
        <v>3707</v>
      </c>
      <c r="G13" s="172">
        <v>3899</v>
      </c>
      <c r="H13" s="172">
        <v>3559</v>
      </c>
      <c r="I13" s="172">
        <v>3766</v>
      </c>
      <c r="J13" s="172">
        <v>3768</v>
      </c>
      <c r="K13" s="172">
        <v>3403</v>
      </c>
      <c r="L13" s="172">
        <v>3158</v>
      </c>
      <c r="M13" s="172">
        <v>1746</v>
      </c>
      <c r="N13" s="172">
        <v>2016</v>
      </c>
      <c r="O13" s="172">
        <v>0</v>
      </c>
      <c r="P13" s="172">
        <v>375</v>
      </c>
    </row>
    <row r="14" spans="1:18" x14ac:dyDescent="0.25">
      <c r="A14" s="50">
        <v>8</v>
      </c>
      <c r="B14" s="20" t="s">
        <v>40</v>
      </c>
      <c r="C14" s="172">
        <v>925</v>
      </c>
      <c r="D14" s="172">
        <v>83</v>
      </c>
      <c r="E14" s="172">
        <v>97</v>
      </c>
      <c r="F14" s="172">
        <v>93</v>
      </c>
      <c r="G14" s="172">
        <v>88</v>
      </c>
      <c r="H14" s="172">
        <v>104</v>
      </c>
      <c r="I14" s="172">
        <v>108</v>
      </c>
      <c r="J14" s="172">
        <v>94</v>
      </c>
      <c r="K14" s="172">
        <v>83</v>
      </c>
      <c r="L14" s="172">
        <v>83</v>
      </c>
      <c r="M14" s="172">
        <v>51</v>
      </c>
      <c r="N14" s="172">
        <v>41</v>
      </c>
      <c r="O14" s="172">
        <v>0</v>
      </c>
      <c r="P14" s="172">
        <v>1052</v>
      </c>
    </row>
    <row r="15" spans="1:18" x14ac:dyDescent="0.25">
      <c r="A15" s="38">
        <v>9</v>
      </c>
      <c r="B15" s="20" t="s">
        <v>41</v>
      </c>
      <c r="C15" s="172">
        <v>443</v>
      </c>
      <c r="D15" s="172">
        <v>0</v>
      </c>
      <c r="E15" s="172">
        <v>29</v>
      </c>
      <c r="F15" s="172">
        <v>36</v>
      </c>
      <c r="G15" s="172">
        <v>46</v>
      </c>
      <c r="H15" s="172">
        <v>24</v>
      </c>
      <c r="I15" s="172">
        <v>39</v>
      </c>
      <c r="J15" s="172">
        <v>64</v>
      </c>
      <c r="K15" s="172">
        <v>62</v>
      </c>
      <c r="L15" s="172">
        <v>82</v>
      </c>
      <c r="M15" s="172">
        <v>32</v>
      </c>
      <c r="N15" s="172">
        <v>29</v>
      </c>
      <c r="O15" s="172">
        <v>0</v>
      </c>
      <c r="P15" s="172">
        <v>1440</v>
      </c>
    </row>
    <row r="16" spans="1:18" x14ac:dyDescent="0.25">
      <c r="A16" s="38">
        <v>10</v>
      </c>
      <c r="B16" s="20" t="s">
        <v>42</v>
      </c>
      <c r="C16" s="172">
        <v>1108</v>
      </c>
      <c r="D16" s="172">
        <v>102</v>
      </c>
      <c r="E16" s="172">
        <v>106</v>
      </c>
      <c r="F16" s="172">
        <v>111</v>
      </c>
      <c r="G16" s="172">
        <v>122</v>
      </c>
      <c r="H16" s="172">
        <v>93</v>
      </c>
      <c r="I16" s="172">
        <v>115</v>
      </c>
      <c r="J16" s="172">
        <v>87</v>
      </c>
      <c r="K16" s="172">
        <v>102</v>
      </c>
      <c r="L16" s="172">
        <v>149</v>
      </c>
      <c r="M16" s="172">
        <v>72</v>
      </c>
      <c r="N16" s="172">
        <v>49</v>
      </c>
      <c r="O16" s="172">
        <v>0</v>
      </c>
      <c r="P16" s="172">
        <v>476</v>
      </c>
    </row>
    <row r="17" spans="1:18" x14ac:dyDescent="0.25">
      <c r="A17" s="38">
        <v>11</v>
      </c>
      <c r="B17" s="20" t="s">
        <v>43</v>
      </c>
      <c r="C17" s="172">
        <v>13238</v>
      </c>
      <c r="D17" s="172">
        <v>296</v>
      </c>
      <c r="E17" s="172">
        <v>586</v>
      </c>
      <c r="F17" s="172">
        <v>1419</v>
      </c>
      <c r="G17" s="172">
        <v>1553</v>
      </c>
      <c r="H17" s="172">
        <v>1447</v>
      </c>
      <c r="I17" s="172">
        <v>1476</v>
      </c>
      <c r="J17" s="172">
        <v>1850</v>
      </c>
      <c r="K17" s="172">
        <v>1668</v>
      </c>
      <c r="L17" s="172">
        <v>1504</v>
      </c>
      <c r="M17" s="172">
        <v>692</v>
      </c>
      <c r="N17" s="172">
        <v>747</v>
      </c>
      <c r="O17" s="172">
        <v>0</v>
      </c>
      <c r="P17" s="172">
        <v>216</v>
      </c>
    </row>
    <row r="18" spans="1:18" x14ac:dyDescent="0.25">
      <c r="A18" s="38">
        <v>12</v>
      </c>
      <c r="B18" s="20" t="s">
        <v>44</v>
      </c>
      <c r="C18" s="172">
        <v>2676</v>
      </c>
      <c r="D18" s="172">
        <v>213</v>
      </c>
      <c r="E18" s="172">
        <v>261</v>
      </c>
      <c r="F18" s="172">
        <v>265</v>
      </c>
      <c r="G18" s="172">
        <v>279</v>
      </c>
      <c r="H18" s="172">
        <v>264</v>
      </c>
      <c r="I18" s="172">
        <v>302</v>
      </c>
      <c r="J18" s="172">
        <v>271</v>
      </c>
      <c r="K18" s="172">
        <v>248</v>
      </c>
      <c r="L18" s="172">
        <v>277</v>
      </c>
      <c r="M18" s="172">
        <v>134</v>
      </c>
      <c r="N18" s="172">
        <v>162</v>
      </c>
      <c r="O18" s="172">
        <v>0</v>
      </c>
      <c r="P18" s="172">
        <v>843</v>
      </c>
    </row>
    <row r="19" spans="1:18" x14ac:dyDescent="0.25">
      <c r="A19" s="38">
        <v>13</v>
      </c>
      <c r="B19" s="20" t="s">
        <v>45</v>
      </c>
      <c r="C19" s="172">
        <v>7548</v>
      </c>
      <c r="D19" s="172">
        <v>476</v>
      </c>
      <c r="E19" s="172">
        <v>583</v>
      </c>
      <c r="F19" s="172">
        <v>818</v>
      </c>
      <c r="G19" s="172">
        <v>861</v>
      </c>
      <c r="H19" s="172">
        <v>876</v>
      </c>
      <c r="I19" s="172">
        <v>847</v>
      </c>
      <c r="J19" s="172">
        <v>799</v>
      </c>
      <c r="K19" s="172">
        <v>742</v>
      </c>
      <c r="L19" s="172">
        <v>740</v>
      </c>
      <c r="M19" s="172">
        <v>414</v>
      </c>
      <c r="N19" s="172">
        <v>392</v>
      </c>
      <c r="O19" s="172">
        <v>0</v>
      </c>
      <c r="P19" s="172">
        <v>267</v>
      </c>
    </row>
    <row r="20" spans="1:18" x14ac:dyDescent="0.25">
      <c r="A20" s="38">
        <v>14</v>
      </c>
      <c r="B20" s="20" t="s">
        <v>46</v>
      </c>
      <c r="C20" s="172">
        <v>67519</v>
      </c>
      <c r="D20" s="172">
        <v>3443</v>
      </c>
      <c r="E20" s="172">
        <v>3977</v>
      </c>
      <c r="F20" s="172">
        <v>8010</v>
      </c>
      <c r="G20" s="172">
        <v>8192</v>
      </c>
      <c r="H20" s="172">
        <v>7956</v>
      </c>
      <c r="I20" s="172">
        <v>7779</v>
      </c>
      <c r="J20" s="172">
        <v>7734</v>
      </c>
      <c r="K20" s="172">
        <v>7051</v>
      </c>
      <c r="L20" s="172">
        <v>6854</v>
      </c>
      <c r="M20" s="172">
        <v>3485</v>
      </c>
      <c r="N20" s="172">
        <v>3038</v>
      </c>
      <c r="O20" s="172">
        <v>0</v>
      </c>
      <c r="P20" s="172">
        <v>1209</v>
      </c>
    </row>
    <row r="21" spans="1:18" x14ac:dyDescent="0.25">
      <c r="A21" s="38">
        <v>15</v>
      </c>
      <c r="B21" s="20" t="s">
        <v>47</v>
      </c>
      <c r="C21" s="172">
        <v>348</v>
      </c>
      <c r="D21" s="172">
        <v>0</v>
      </c>
      <c r="E21" s="172">
        <v>35</v>
      </c>
      <c r="F21" s="172">
        <v>51</v>
      </c>
      <c r="G21" s="172">
        <v>39</v>
      </c>
      <c r="H21" s="172">
        <v>17</v>
      </c>
      <c r="I21" s="172">
        <v>32</v>
      </c>
      <c r="J21" s="172">
        <v>41</v>
      </c>
      <c r="K21" s="172">
        <v>46</v>
      </c>
      <c r="L21" s="172">
        <v>36</v>
      </c>
      <c r="M21" s="172">
        <v>18</v>
      </c>
      <c r="N21" s="172">
        <v>33</v>
      </c>
      <c r="O21" s="172">
        <v>0</v>
      </c>
      <c r="P21" s="172">
        <v>271</v>
      </c>
    </row>
    <row r="22" spans="1:18" x14ac:dyDescent="0.25">
      <c r="A22" s="38">
        <v>16</v>
      </c>
      <c r="B22" s="20" t="s">
        <v>48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1256</v>
      </c>
    </row>
    <row r="23" spans="1:18" x14ac:dyDescent="0.25">
      <c r="A23" s="38">
        <v>17</v>
      </c>
      <c r="B23" s="20" t="s">
        <v>49</v>
      </c>
      <c r="C23" s="172">
        <v>1075</v>
      </c>
      <c r="D23" s="172">
        <v>0</v>
      </c>
      <c r="E23" s="172">
        <v>12</v>
      </c>
      <c r="F23" s="172">
        <v>84</v>
      </c>
      <c r="G23" s="172">
        <v>97</v>
      </c>
      <c r="H23" s="172">
        <v>71</v>
      </c>
      <c r="I23" s="172">
        <v>49</v>
      </c>
      <c r="J23" s="172">
        <v>266</v>
      </c>
      <c r="K23" s="172">
        <v>176</v>
      </c>
      <c r="L23" s="172">
        <v>193</v>
      </c>
      <c r="M23" s="172">
        <v>50</v>
      </c>
      <c r="N23" s="172">
        <v>77</v>
      </c>
      <c r="O23" s="172">
        <v>0</v>
      </c>
      <c r="P23" s="172">
        <v>1102</v>
      </c>
    </row>
    <row r="24" spans="1:18" x14ac:dyDescent="0.25">
      <c r="A24" s="38">
        <v>18</v>
      </c>
      <c r="B24" s="20" t="s">
        <v>50</v>
      </c>
      <c r="C24" s="172">
        <v>0</v>
      </c>
      <c r="D24" s="172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349</v>
      </c>
    </row>
    <row r="25" spans="1:18" x14ac:dyDescent="0.25">
      <c r="A25" s="38">
        <v>19</v>
      </c>
      <c r="B25" s="20" t="s">
        <v>51</v>
      </c>
      <c r="C25" s="172">
        <v>60989</v>
      </c>
      <c r="D25" s="172">
        <v>3885</v>
      </c>
      <c r="E25" s="172">
        <v>5399</v>
      </c>
      <c r="F25" s="172">
        <v>6892</v>
      </c>
      <c r="G25" s="172">
        <v>6903</v>
      </c>
      <c r="H25" s="172">
        <v>7077</v>
      </c>
      <c r="I25" s="172">
        <v>6598</v>
      </c>
      <c r="J25" s="172">
        <v>6537</v>
      </c>
      <c r="K25" s="172">
        <v>5808</v>
      </c>
      <c r="L25" s="172">
        <v>5411</v>
      </c>
      <c r="M25" s="172">
        <v>3196</v>
      </c>
      <c r="N25" s="172">
        <v>3283</v>
      </c>
      <c r="O25" s="172">
        <v>0</v>
      </c>
      <c r="P25" s="172">
        <v>0</v>
      </c>
    </row>
    <row r="26" spans="1:18" x14ac:dyDescent="0.25">
      <c r="A26" s="38">
        <v>20</v>
      </c>
      <c r="B26" s="20" t="s">
        <v>52</v>
      </c>
      <c r="C26" s="172">
        <v>8567</v>
      </c>
      <c r="D26" s="172">
        <v>220</v>
      </c>
      <c r="E26" s="172">
        <v>245</v>
      </c>
      <c r="F26" s="172">
        <v>1150</v>
      </c>
      <c r="G26" s="172">
        <v>1557</v>
      </c>
      <c r="H26" s="172">
        <v>450</v>
      </c>
      <c r="I26" s="172">
        <v>425</v>
      </c>
      <c r="J26" s="172">
        <v>1543</v>
      </c>
      <c r="K26" s="172">
        <v>1265</v>
      </c>
      <c r="L26" s="172">
        <v>1223</v>
      </c>
      <c r="M26" s="172">
        <v>205</v>
      </c>
      <c r="N26" s="172">
        <v>284</v>
      </c>
      <c r="O26" s="172">
        <v>0</v>
      </c>
      <c r="P26" s="172">
        <v>1312</v>
      </c>
    </row>
    <row r="27" spans="1:18" x14ac:dyDescent="0.25">
      <c r="A27" s="38">
        <v>21</v>
      </c>
      <c r="B27" s="20" t="s">
        <v>53</v>
      </c>
      <c r="C27" s="172">
        <v>231</v>
      </c>
      <c r="D27" s="172">
        <v>48</v>
      </c>
      <c r="E27" s="172">
        <v>51</v>
      </c>
      <c r="F27" s="172">
        <v>36</v>
      </c>
      <c r="G27" s="172">
        <v>40</v>
      </c>
      <c r="H27" s="172">
        <v>17</v>
      </c>
      <c r="I27" s="172">
        <v>9</v>
      </c>
      <c r="J27" s="172">
        <v>9</v>
      </c>
      <c r="K27" s="172">
        <v>9</v>
      </c>
      <c r="L27" s="172">
        <v>12</v>
      </c>
      <c r="M27" s="172">
        <v>0</v>
      </c>
      <c r="N27" s="172">
        <v>0</v>
      </c>
      <c r="O27" s="172">
        <v>0</v>
      </c>
      <c r="P27" s="172">
        <v>977</v>
      </c>
    </row>
    <row r="28" spans="1:18" x14ac:dyDescent="0.25">
      <c r="A28" s="38">
        <v>22</v>
      </c>
      <c r="B28" s="20" t="s">
        <v>54</v>
      </c>
      <c r="C28" s="172">
        <v>730</v>
      </c>
      <c r="D28" s="172">
        <v>34</v>
      </c>
      <c r="E28" s="172">
        <v>50</v>
      </c>
      <c r="F28" s="172">
        <v>91</v>
      </c>
      <c r="G28" s="172">
        <v>91</v>
      </c>
      <c r="H28" s="172">
        <v>57</v>
      </c>
      <c r="I28" s="172">
        <v>91</v>
      </c>
      <c r="J28" s="172">
        <v>59</v>
      </c>
      <c r="K28" s="172">
        <v>79</v>
      </c>
      <c r="L28" s="172">
        <v>68</v>
      </c>
      <c r="M28" s="172">
        <v>59</v>
      </c>
      <c r="N28" s="172">
        <v>51</v>
      </c>
      <c r="O28" s="172">
        <v>0</v>
      </c>
      <c r="P28" s="174">
        <v>5123</v>
      </c>
      <c r="Q28" s="266"/>
      <c r="R28" s="8"/>
    </row>
    <row r="29" spans="1:18" x14ac:dyDescent="0.25">
      <c r="A29" s="38">
        <v>23</v>
      </c>
      <c r="B29" s="20" t="s">
        <v>55</v>
      </c>
      <c r="C29" s="172">
        <v>13709</v>
      </c>
      <c r="D29" s="172">
        <v>1405</v>
      </c>
      <c r="E29" s="172">
        <v>1467</v>
      </c>
      <c r="F29" s="172">
        <v>1416</v>
      </c>
      <c r="G29" s="172">
        <v>1395</v>
      </c>
      <c r="H29" s="172">
        <v>1339</v>
      </c>
      <c r="I29" s="172">
        <v>1283</v>
      </c>
      <c r="J29" s="172">
        <v>1210</v>
      </c>
      <c r="K29" s="172">
        <v>1209</v>
      </c>
      <c r="L29" s="172">
        <v>1296</v>
      </c>
      <c r="M29" s="172">
        <v>843</v>
      </c>
      <c r="N29" s="172">
        <v>846</v>
      </c>
      <c r="O29" s="172">
        <v>0</v>
      </c>
      <c r="P29" s="172">
        <v>591</v>
      </c>
    </row>
    <row r="30" spans="1:18" x14ac:dyDescent="0.25">
      <c r="A30" s="38">
        <v>24</v>
      </c>
      <c r="B30" s="20" t="s">
        <v>56</v>
      </c>
      <c r="C30" s="172">
        <v>284</v>
      </c>
      <c r="D30" s="172">
        <v>0</v>
      </c>
      <c r="E30" s="172">
        <v>24</v>
      </c>
      <c r="F30" s="172">
        <v>28</v>
      </c>
      <c r="G30" s="172">
        <v>33</v>
      </c>
      <c r="H30" s="172">
        <v>30</v>
      </c>
      <c r="I30" s="172">
        <v>22</v>
      </c>
      <c r="J30" s="172">
        <v>28</v>
      </c>
      <c r="K30" s="172">
        <v>35</v>
      </c>
      <c r="L30" s="172">
        <v>37</v>
      </c>
      <c r="M30" s="172">
        <v>19</v>
      </c>
      <c r="N30" s="172">
        <v>28</v>
      </c>
      <c r="O30" s="172">
        <v>0</v>
      </c>
      <c r="P30" s="172">
        <v>790</v>
      </c>
    </row>
    <row r="31" spans="1:18" x14ac:dyDescent="0.25">
      <c r="A31" s="38">
        <v>25</v>
      </c>
      <c r="B31" s="20" t="s">
        <v>274</v>
      </c>
      <c r="C31" s="172">
        <v>7387</v>
      </c>
      <c r="D31" s="172">
        <v>590</v>
      </c>
      <c r="E31" s="172">
        <v>740</v>
      </c>
      <c r="F31" s="172">
        <v>754</v>
      </c>
      <c r="G31" s="172">
        <v>745</v>
      </c>
      <c r="H31" s="172">
        <v>764</v>
      </c>
      <c r="I31" s="172">
        <v>800</v>
      </c>
      <c r="J31" s="172">
        <v>716</v>
      </c>
      <c r="K31" s="172">
        <v>694</v>
      </c>
      <c r="L31" s="172">
        <v>679</v>
      </c>
      <c r="M31" s="172">
        <v>522</v>
      </c>
      <c r="N31" s="172">
        <v>383</v>
      </c>
      <c r="O31" s="172">
        <v>0</v>
      </c>
      <c r="P31" s="172">
        <v>1068</v>
      </c>
      <c r="R31" s="43"/>
    </row>
    <row r="32" spans="1:18" s="43" customFormat="1" ht="15.75" x14ac:dyDescent="0.25">
      <c r="A32" s="302" t="s">
        <v>78</v>
      </c>
      <c r="B32" s="322"/>
      <c r="C32" s="183">
        <v>319399</v>
      </c>
      <c r="D32" s="183">
        <v>16574</v>
      </c>
      <c r="E32" s="183">
        <v>21239</v>
      </c>
      <c r="F32" s="183">
        <v>36840</v>
      </c>
      <c r="G32" s="183">
        <v>39086</v>
      </c>
      <c r="H32" s="183">
        <v>34587</v>
      </c>
      <c r="I32" s="183">
        <v>33871</v>
      </c>
      <c r="J32" s="183">
        <v>37817</v>
      </c>
      <c r="K32" s="183">
        <v>34516</v>
      </c>
      <c r="L32" s="183">
        <v>32885</v>
      </c>
      <c r="M32" s="183">
        <v>15558</v>
      </c>
      <c r="N32" s="183">
        <v>16360</v>
      </c>
      <c r="O32" s="183">
        <v>66</v>
      </c>
      <c r="P32" s="183">
        <v>26289</v>
      </c>
      <c r="R32"/>
    </row>
    <row r="34" spans="3:16" x14ac:dyDescent="0.25"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</row>
    <row r="36" spans="3:16" x14ac:dyDescent="0.25">
      <c r="P36" s="201"/>
    </row>
  </sheetData>
  <mergeCells count="8">
    <mergeCell ref="A1:P1"/>
    <mergeCell ref="A32:B32"/>
    <mergeCell ref="A4:A5"/>
    <mergeCell ref="B4:B5"/>
    <mergeCell ref="C4:C5"/>
    <mergeCell ref="D4:O4"/>
    <mergeCell ref="P4:P5"/>
    <mergeCell ref="A2:P2"/>
  </mergeCells>
  <conditionalFormatting sqref="C7:P31 Q28">
    <cfRule type="cellIs" dxfId="55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5" x14ac:dyDescent="0.25"/>
  <cols>
    <col min="1" max="1" width="3.42578125" style="5" customWidth="1"/>
    <col min="2" max="2" width="17.28515625" style="1" customWidth="1"/>
    <col min="3" max="3" width="10.7109375" customWidth="1"/>
    <col min="4" max="16" width="9.28515625" bestFit="1" customWidth="1"/>
  </cols>
  <sheetData>
    <row r="1" spans="1:18" s="82" customFormat="1" ht="15.75" x14ac:dyDescent="0.25">
      <c r="A1" s="301" t="s">
        <v>296</v>
      </c>
      <c r="B1" s="285"/>
      <c r="C1" s="285"/>
      <c r="D1" s="285"/>
      <c r="E1" s="285"/>
      <c r="F1" s="285"/>
      <c r="G1" s="335"/>
      <c r="H1" s="335"/>
      <c r="I1" s="335"/>
      <c r="J1" s="335"/>
      <c r="K1" s="335"/>
      <c r="L1" s="335"/>
      <c r="M1" s="335"/>
      <c r="N1" s="335"/>
      <c r="O1" s="335"/>
      <c r="P1" s="33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04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40.5" customHeight="1" x14ac:dyDescent="0.2">
      <c r="A4" s="305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5" customFormat="1" ht="12.75" x14ac:dyDescent="0.2">
      <c r="A5" s="53" t="s">
        <v>84</v>
      </c>
      <c r="B5" s="57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38">
        <v>1</v>
      </c>
      <c r="B6" s="20" t="s">
        <v>33</v>
      </c>
      <c r="C6" s="172">
        <v>160250</v>
      </c>
      <c r="D6" s="172">
        <v>16998</v>
      </c>
      <c r="E6" s="172">
        <v>18168</v>
      </c>
      <c r="F6" s="172">
        <v>16801</v>
      </c>
      <c r="G6" s="172">
        <v>16674</v>
      </c>
      <c r="H6" s="172">
        <v>16693</v>
      </c>
      <c r="I6" s="172">
        <v>15688</v>
      </c>
      <c r="J6" s="172">
        <v>15074</v>
      </c>
      <c r="K6" s="172">
        <v>14353</v>
      </c>
      <c r="L6" s="172">
        <v>13514</v>
      </c>
      <c r="M6" s="172">
        <v>8387</v>
      </c>
      <c r="N6" s="172">
        <v>7900</v>
      </c>
      <c r="O6" s="172">
        <v>0</v>
      </c>
      <c r="P6" s="172">
        <v>503</v>
      </c>
    </row>
    <row r="7" spans="1:18" x14ac:dyDescent="0.25">
      <c r="A7" s="38">
        <v>2</v>
      </c>
      <c r="B7" s="20" t="s">
        <v>34</v>
      </c>
      <c r="C7" s="172">
        <v>133044</v>
      </c>
      <c r="D7" s="172">
        <v>13938</v>
      </c>
      <c r="E7" s="172">
        <v>14736</v>
      </c>
      <c r="F7" s="172">
        <v>13419</v>
      </c>
      <c r="G7" s="172">
        <v>13519</v>
      </c>
      <c r="H7" s="172">
        <v>14390</v>
      </c>
      <c r="I7" s="172">
        <v>13248</v>
      </c>
      <c r="J7" s="172">
        <v>12831</v>
      </c>
      <c r="K7" s="172">
        <v>12263</v>
      </c>
      <c r="L7" s="172">
        <v>11273</v>
      </c>
      <c r="M7" s="172">
        <v>7120</v>
      </c>
      <c r="N7" s="172">
        <v>6307</v>
      </c>
      <c r="O7" s="172">
        <v>0</v>
      </c>
      <c r="P7" s="172">
        <v>1183</v>
      </c>
    </row>
    <row r="8" spans="1:18" x14ac:dyDescent="0.25">
      <c r="A8" s="38">
        <v>3</v>
      </c>
      <c r="B8" s="20" t="s">
        <v>35</v>
      </c>
      <c r="C8" s="172">
        <v>314728</v>
      </c>
      <c r="D8" s="172">
        <v>33991</v>
      </c>
      <c r="E8" s="172">
        <v>34665</v>
      </c>
      <c r="F8" s="172">
        <v>32268</v>
      </c>
      <c r="G8" s="172">
        <v>32231</v>
      </c>
      <c r="H8" s="172">
        <v>33547</v>
      </c>
      <c r="I8" s="172">
        <v>31363</v>
      </c>
      <c r="J8" s="172">
        <v>30031</v>
      </c>
      <c r="K8" s="172">
        <v>27388</v>
      </c>
      <c r="L8" s="172">
        <v>25854</v>
      </c>
      <c r="M8" s="172">
        <v>17163</v>
      </c>
      <c r="N8" s="172">
        <v>16227</v>
      </c>
      <c r="O8" s="172">
        <v>0</v>
      </c>
      <c r="P8" s="172">
        <v>1450</v>
      </c>
    </row>
    <row r="9" spans="1:18" x14ac:dyDescent="0.25">
      <c r="A9" s="38">
        <v>4</v>
      </c>
      <c r="B9" s="20" t="s">
        <v>36</v>
      </c>
      <c r="C9" s="172">
        <v>163134</v>
      </c>
      <c r="D9" s="172">
        <v>16946</v>
      </c>
      <c r="E9" s="172">
        <v>17744</v>
      </c>
      <c r="F9" s="172">
        <v>16598</v>
      </c>
      <c r="G9" s="172">
        <v>16501</v>
      </c>
      <c r="H9" s="172">
        <v>17097</v>
      </c>
      <c r="I9" s="172">
        <v>15563</v>
      </c>
      <c r="J9" s="172">
        <v>15485</v>
      </c>
      <c r="K9" s="172">
        <v>14836</v>
      </c>
      <c r="L9" s="172">
        <v>13840</v>
      </c>
      <c r="M9" s="172">
        <v>9358</v>
      </c>
      <c r="N9" s="172">
        <v>9100</v>
      </c>
      <c r="O9" s="172">
        <v>66</v>
      </c>
      <c r="P9" s="172">
        <v>9</v>
      </c>
    </row>
    <row r="10" spans="1:18" x14ac:dyDescent="0.25">
      <c r="A10" s="38">
        <v>5</v>
      </c>
      <c r="B10" s="20" t="s">
        <v>37</v>
      </c>
      <c r="C10" s="172">
        <v>130504</v>
      </c>
      <c r="D10" s="172">
        <v>13878</v>
      </c>
      <c r="E10" s="172">
        <v>14465</v>
      </c>
      <c r="F10" s="172">
        <v>13397</v>
      </c>
      <c r="G10" s="172">
        <v>13256</v>
      </c>
      <c r="H10" s="172">
        <v>13595</v>
      </c>
      <c r="I10" s="172">
        <v>12913</v>
      </c>
      <c r="J10" s="172">
        <v>12427</v>
      </c>
      <c r="K10" s="172">
        <v>11874</v>
      </c>
      <c r="L10" s="172">
        <v>11166</v>
      </c>
      <c r="M10" s="172">
        <v>7036</v>
      </c>
      <c r="N10" s="172">
        <v>6497</v>
      </c>
      <c r="O10" s="172">
        <v>0</v>
      </c>
      <c r="P10" s="172">
        <v>1035</v>
      </c>
    </row>
    <row r="11" spans="1:18" x14ac:dyDescent="0.25">
      <c r="A11" s="38">
        <v>6</v>
      </c>
      <c r="B11" s="20" t="s">
        <v>38</v>
      </c>
      <c r="C11" s="172">
        <v>149328</v>
      </c>
      <c r="D11" s="172">
        <v>15857</v>
      </c>
      <c r="E11" s="172">
        <v>16316</v>
      </c>
      <c r="F11" s="172">
        <v>15138</v>
      </c>
      <c r="G11" s="172">
        <v>14877</v>
      </c>
      <c r="H11" s="172">
        <v>16129</v>
      </c>
      <c r="I11" s="172">
        <v>15164</v>
      </c>
      <c r="J11" s="172">
        <v>14322</v>
      </c>
      <c r="K11" s="172">
        <v>13819</v>
      </c>
      <c r="L11" s="172">
        <v>12983</v>
      </c>
      <c r="M11" s="172">
        <v>7657</v>
      </c>
      <c r="N11" s="172">
        <v>7066</v>
      </c>
      <c r="O11" s="172">
        <v>0</v>
      </c>
      <c r="P11" s="172">
        <v>976</v>
      </c>
    </row>
    <row r="12" spans="1:18" x14ac:dyDescent="0.25">
      <c r="A12" s="38">
        <v>7</v>
      </c>
      <c r="B12" s="20" t="s">
        <v>39</v>
      </c>
      <c r="C12" s="172">
        <v>157530</v>
      </c>
      <c r="D12" s="172">
        <v>17036</v>
      </c>
      <c r="E12" s="172">
        <v>17346</v>
      </c>
      <c r="F12" s="172">
        <v>15941</v>
      </c>
      <c r="G12" s="172">
        <v>15596</v>
      </c>
      <c r="H12" s="172">
        <v>16534</v>
      </c>
      <c r="I12" s="172">
        <v>15434</v>
      </c>
      <c r="J12" s="172">
        <v>15056</v>
      </c>
      <c r="K12" s="172">
        <v>14424</v>
      </c>
      <c r="L12" s="172">
        <v>12997</v>
      </c>
      <c r="M12" s="172">
        <v>8743</v>
      </c>
      <c r="N12" s="172">
        <v>8423</v>
      </c>
      <c r="O12" s="172">
        <v>0</v>
      </c>
      <c r="P12" s="172">
        <v>758</v>
      </c>
    </row>
    <row r="13" spans="1:18" x14ac:dyDescent="0.25">
      <c r="A13" s="38">
        <v>8</v>
      </c>
      <c r="B13" s="20" t="s">
        <v>40</v>
      </c>
      <c r="C13" s="172">
        <v>151305</v>
      </c>
      <c r="D13" s="172">
        <v>15653</v>
      </c>
      <c r="E13" s="172">
        <v>16155</v>
      </c>
      <c r="F13" s="172">
        <v>14927</v>
      </c>
      <c r="G13" s="172">
        <v>14661</v>
      </c>
      <c r="H13" s="172">
        <v>16609</v>
      </c>
      <c r="I13" s="172">
        <v>15669</v>
      </c>
      <c r="J13" s="172">
        <v>14933</v>
      </c>
      <c r="K13" s="172">
        <v>14353</v>
      </c>
      <c r="L13" s="172">
        <v>13606</v>
      </c>
      <c r="M13" s="172">
        <v>7706</v>
      </c>
      <c r="N13" s="172">
        <v>7033</v>
      </c>
      <c r="O13" s="172">
        <v>0</v>
      </c>
      <c r="P13" s="172">
        <v>932</v>
      </c>
    </row>
    <row r="14" spans="1:18" x14ac:dyDescent="0.25">
      <c r="A14" s="38">
        <v>9</v>
      </c>
      <c r="B14" s="20" t="s">
        <v>41</v>
      </c>
      <c r="C14" s="172">
        <v>219648</v>
      </c>
      <c r="D14" s="172">
        <v>25328</v>
      </c>
      <c r="E14" s="172">
        <v>25650</v>
      </c>
      <c r="F14" s="172">
        <v>23119</v>
      </c>
      <c r="G14" s="172">
        <v>23069</v>
      </c>
      <c r="H14" s="172">
        <v>23739</v>
      </c>
      <c r="I14" s="172">
        <v>21651</v>
      </c>
      <c r="J14" s="172">
        <v>20271</v>
      </c>
      <c r="K14" s="172">
        <v>18909</v>
      </c>
      <c r="L14" s="172">
        <v>17871</v>
      </c>
      <c r="M14" s="172">
        <v>10499</v>
      </c>
      <c r="N14" s="172">
        <v>9542</v>
      </c>
      <c r="O14" s="172">
        <v>0</v>
      </c>
      <c r="P14" s="172">
        <v>838</v>
      </c>
    </row>
    <row r="15" spans="1:18" x14ac:dyDescent="0.25">
      <c r="A15" s="38">
        <v>10</v>
      </c>
      <c r="B15" s="20" t="s">
        <v>42</v>
      </c>
      <c r="C15" s="172">
        <v>91638</v>
      </c>
      <c r="D15" s="172">
        <v>9897</v>
      </c>
      <c r="E15" s="172">
        <v>10432</v>
      </c>
      <c r="F15" s="172">
        <v>9550</v>
      </c>
      <c r="G15" s="172">
        <v>9495</v>
      </c>
      <c r="H15" s="172">
        <v>9497</v>
      </c>
      <c r="I15" s="172">
        <v>8863</v>
      </c>
      <c r="J15" s="172">
        <v>8567</v>
      </c>
      <c r="K15" s="172">
        <v>8106</v>
      </c>
      <c r="L15" s="172">
        <v>7656</v>
      </c>
      <c r="M15" s="172">
        <v>4928</v>
      </c>
      <c r="N15" s="172">
        <v>4647</v>
      </c>
      <c r="O15" s="172">
        <v>0</v>
      </c>
      <c r="P15" s="172">
        <v>184</v>
      </c>
    </row>
    <row r="16" spans="1:18" x14ac:dyDescent="0.25">
      <c r="A16" s="38">
        <v>11</v>
      </c>
      <c r="B16" s="20" t="s">
        <v>43</v>
      </c>
      <c r="C16" s="172">
        <v>52449</v>
      </c>
      <c r="D16" s="172">
        <v>5332</v>
      </c>
      <c r="E16" s="172">
        <v>5601</v>
      </c>
      <c r="F16" s="172">
        <v>5318</v>
      </c>
      <c r="G16" s="172">
        <v>5230</v>
      </c>
      <c r="H16" s="172">
        <v>5538</v>
      </c>
      <c r="I16" s="172">
        <v>4935</v>
      </c>
      <c r="J16" s="172">
        <v>4923</v>
      </c>
      <c r="K16" s="172">
        <v>4793</v>
      </c>
      <c r="L16" s="172">
        <v>4404</v>
      </c>
      <c r="M16" s="172">
        <v>3217</v>
      </c>
      <c r="N16" s="172">
        <v>3158</v>
      </c>
      <c r="O16" s="172">
        <v>0</v>
      </c>
      <c r="P16" s="172">
        <v>125</v>
      </c>
    </row>
    <row r="17" spans="1:16" x14ac:dyDescent="0.25">
      <c r="A17" s="38">
        <v>12</v>
      </c>
      <c r="B17" s="20" t="s">
        <v>44</v>
      </c>
      <c r="C17" s="172">
        <v>273413</v>
      </c>
      <c r="D17" s="172">
        <v>28387</v>
      </c>
      <c r="E17" s="172">
        <v>29234</v>
      </c>
      <c r="F17" s="172">
        <v>27463</v>
      </c>
      <c r="G17" s="172">
        <v>26771</v>
      </c>
      <c r="H17" s="172">
        <v>29016</v>
      </c>
      <c r="I17" s="172">
        <v>26753</v>
      </c>
      <c r="J17" s="172">
        <v>25838</v>
      </c>
      <c r="K17" s="172">
        <v>24967</v>
      </c>
      <c r="L17" s="172">
        <v>24289</v>
      </c>
      <c r="M17" s="172">
        <v>16113</v>
      </c>
      <c r="N17" s="172">
        <v>14582</v>
      </c>
      <c r="O17" s="172">
        <v>0</v>
      </c>
      <c r="P17" s="172">
        <v>1843</v>
      </c>
    </row>
    <row r="18" spans="1:16" x14ac:dyDescent="0.25">
      <c r="A18" s="38">
        <v>13</v>
      </c>
      <c r="B18" s="20" t="s">
        <v>45</v>
      </c>
      <c r="C18" s="172">
        <v>111650</v>
      </c>
      <c r="D18" s="172">
        <v>12070</v>
      </c>
      <c r="E18" s="172">
        <v>12759</v>
      </c>
      <c r="F18" s="172">
        <v>11658</v>
      </c>
      <c r="G18" s="172">
        <v>11295</v>
      </c>
      <c r="H18" s="172">
        <v>11745</v>
      </c>
      <c r="I18" s="172">
        <v>11070</v>
      </c>
      <c r="J18" s="172">
        <v>10559</v>
      </c>
      <c r="K18" s="172">
        <v>9781</v>
      </c>
      <c r="L18" s="172">
        <v>9236</v>
      </c>
      <c r="M18" s="172">
        <v>5814</v>
      </c>
      <c r="N18" s="172">
        <v>5663</v>
      </c>
      <c r="O18" s="172">
        <v>0</v>
      </c>
      <c r="P18" s="172">
        <v>382</v>
      </c>
    </row>
    <row r="19" spans="1:16" x14ac:dyDescent="0.25">
      <c r="A19" s="38">
        <v>14</v>
      </c>
      <c r="B19" s="20" t="s">
        <v>46</v>
      </c>
      <c r="C19" s="172">
        <v>251929</v>
      </c>
      <c r="D19" s="172">
        <v>27086</v>
      </c>
      <c r="E19" s="172">
        <v>29021</v>
      </c>
      <c r="F19" s="172">
        <v>26584</v>
      </c>
      <c r="G19" s="172">
        <v>26017</v>
      </c>
      <c r="H19" s="172">
        <v>26743</v>
      </c>
      <c r="I19" s="172">
        <v>24972</v>
      </c>
      <c r="J19" s="172">
        <v>23272</v>
      </c>
      <c r="K19" s="172">
        <v>22015</v>
      </c>
      <c r="L19" s="172">
        <v>20811</v>
      </c>
      <c r="M19" s="172">
        <v>13167</v>
      </c>
      <c r="N19" s="172">
        <v>12241</v>
      </c>
      <c r="O19" s="172">
        <v>0</v>
      </c>
      <c r="P19" s="172">
        <v>1182</v>
      </c>
    </row>
    <row r="20" spans="1:16" x14ac:dyDescent="0.25">
      <c r="A20" s="38">
        <v>15</v>
      </c>
      <c r="B20" s="20" t="s">
        <v>47</v>
      </c>
      <c r="C20" s="172">
        <v>131757</v>
      </c>
      <c r="D20" s="172">
        <v>14135</v>
      </c>
      <c r="E20" s="172">
        <v>14191</v>
      </c>
      <c r="F20" s="172">
        <v>13579</v>
      </c>
      <c r="G20" s="172">
        <v>13546</v>
      </c>
      <c r="H20" s="172">
        <v>13964</v>
      </c>
      <c r="I20" s="172">
        <v>13046</v>
      </c>
      <c r="J20" s="172">
        <v>12528</v>
      </c>
      <c r="K20" s="172">
        <v>12220</v>
      </c>
      <c r="L20" s="172">
        <v>10868</v>
      </c>
      <c r="M20" s="172">
        <v>6886</v>
      </c>
      <c r="N20" s="172">
        <v>6794</v>
      </c>
      <c r="O20" s="172">
        <v>0</v>
      </c>
      <c r="P20" s="172">
        <v>219</v>
      </c>
    </row>
    <row r="21" spans="1:16" x14ac:dyDescent="0.25">
      <c r="A21" s="38">
        <v>16</v>
      </c>
      <c r="B21" s="20" t="s">
        <v>48</v>
      </c>
      <c r="C21" s="172">
        <v>155915</v>
      </c>
      <c r="D21" s="172">
        <v>16561</v>
      </c>
      <c r="E21" s="172">
        <v>17748</v>
      </c>
      <c r="F21" s="172">
        <v>15944</v>
      </c>
      <c r="G21" s="172">
        <v>15699</v>
      </c>
      <c r="H21" s="172">
        <v>16372</v>
      </c>
      <c r="I21" s="172">
        <v>15194</v>
      </c>
      <c r="J21" s="172">
        <v>14426</v>
      </c>
      <c r="K21" s="172">
        <v>14483</v>
      </c>
      <c r="L21" s="172">
        <v>12911</v>
      </c>
      <c r="M21" s="172">
        <v>8688</v>
      </c>
      <c r="N21" s="172">
        <v>7889</v>
      </c>
      <c r="O21" s="172">
        <v>0</v>
      </c>
      <c r="P21" s="172">
        <v>871</v>
      </c>
    </row>
    <row r="22" spans="1:16" x14ac:dyDescent="0.25">
      <c r="A22" s="38">
        <v>17</v>
      </c>
      <c r="B22" s="20" t="s">
        <v>49</v>
      </c>
      <c r="C22" s="172">
        <v>91818</v>
      </c>
      <c r="D22" s="172">
        <v>9883</v>
      </c>
      <c r="E22" s="172">
        <v>10325</v>
      </c>
      <c r="F22" s="172">
        <v>9528</v>
      </c>
      <c r="G22" s="172">
        <v>9347</v>
      </c>
      <c r="H22" s="172">
        <v>9572</v>
      </c>
      <c r="I22" s="172">
        <v>9231</v>
      </c>
      <c r="J22" s="172">
        <v>8848</v>
      </c>
      <c r="K22" s="172">
        <v>8432</v>
      </c>
      <c r="L22" s="172">
        <v>7585</v>
      </c>
      <c r="M22" s="172">
        <v>4625</v>
      </c>
      <c r="N22" s="172">
        <v>4442</v>
      </c>
      <c r="O22" s="172">
        <v>0</v>
      </c>
      <c r="P22" s="172">
        <v>1191</v>
      </c>
    </row>
    <row r="23" spans="1:16" x14ac:dyDescent="0.25">
      <c r="A23" s="38">
        <v>18</v>
      </c>
      <c r="B23" s="20" t="s">
        <v>50</v>
      </c>
      <c r="C23" s="172">
        <v>103818</v>
      </c>
      <c r="D23" s="172">
        <v>10546</v>
      </c>
      <c r="E23" s="172">
        <v>11068</v>
      </c>
      <c r="F23" s="172">
        <v>10251</v>
      </c>
      <c r="G23" s="172">
        <v>10118</v>
      </c>
      <c r="H23" s="172">
        <v>11325</v>
      </c>
      <c r="I23" s="172">
        <v>10732</v>
      </c>
      <c r="J23" s="172">
        <v>10117</v>
      </c>
      <c r="K23" s="172">
        <v>10215</v>
      </c>
      <c r="L23" s="172">
        <v>9645</v>
      </c>
      <c r="M23" s="172">
        <v>5126</v>
      </c>
      <c r="N23" s="172">
        <v>4675</v>
      </c>
      <c r="O23" s="172">
        <v>0</v>
      </c>
      <c r="P23" s="172">
        <v>162</v>
      </c>
    </row>
    <row r="24" spans="1:16" x14ac:dyDescent="0.25">
      <c r="A24" s="38">
        <v>19</v>
      </c>
      <c r="B24" s="20" t="s">
        <v>51</v>
      </c>
      <c r="C24" s="172">
        <v>242559</v>
      </c>
      <c r="D24" s="172">
        <v>25748</v>
      </c>
      <c r="E24" s="172">
        <v>26102</v>
      </c>
      <c r="F24" s="172">
        <v>24651</v>
      </c>
      <c r="G24" s="172">
        <v>24602</v>
      </c>
      <c r="H24" s="172">
        <v>25738</v>
      </c>
      <c r="I24" s="172">
        <v>24047</v>
      </c>
      <c r="J24" s="172">
        <v>22810</v>
      </c>
      <c r="K24" s="172">
        <v>21718</v>
      </c>
      <c r="L24" s="172">
        <v>20172</v>
      </c>
      <c r="M24" s="172">
        <v>13833</v>
      </c>
      <c r="N24" s="172">
        <v>13138</v>
      </c>
      <c r="O24" s="172">
        <v>0</v>
      </c>
      <c r="P24" s="172">
        <v>173</v>
      </c>
    </row>
    <row r="25" spans="1:16" x14ac:dyDescent="0.25">
      <c r="A25" s="38">
        <v>20</v>
      </c>
      <c r="B25" s="20" t="s">
        <v>52</v>
      </c>
      <c r="C25" s="172">
        <v>100274</v>
      </c>
      <c r="D25" s="172">
        <v>10756</v>
      </c>
      <c r="E25" s="172">
        <v>11112</v>
      </c>
      <c r="F25" s="172">
        <v>10338</v>
      </c>
      <c r="G25" s="172">
        <v>10335</v>
      </c>
      <c r="H25" s="172">
        <v>10307</v>
      </c>
      <c r="I25" s="172">
        <v>9875</v>
      </c>
      <c r="J25" s="172">
        <v>9461</v>
      </c>
      <c r="K25" s="172">
        <v>8881</v>
      </c>
      <c r="L25" s="172">
        <v>8189</v>
      </c>
      <c r="M25" s="172">
        <v>5629</v>
      </c>
      <c r="N25" s="172">
        <v>5361</v>
      </c>
      <c r="O25" s="172">
        <v>30</v>
      </c>
      <c r="P25" s="172">
        <v>1524</v>
      </c>
    </row>
    <row r="26" spans="1:16" x14ac:dyDescent="0.25">
      <c r="A26" s="38">
        <v>21</v>
      </c>
      <c r="B26" s="20" t="s">
        <v>53</v>
      </c>
      <c r="C26" s="172">
        <v>129887</v>
      </c>
      <c r="D26" s="172">
        <v>13654</v>
      </c>
      <c r="E26" s="172">
        <v>13868</v>
      </c>
      <c r="F26" s="172">
        <v>13116</v>
      </c>
      <c r="G26" s="172">
        <v>13106</v>
      </c>
      <c r="H26" s="172">
        <v>13645</v>
      </c>
      <c r="I26" s="172">
        <v>13011</v>
      </c>
      <c r="J26" s="172">
        <v>12375</v>
      </c>
      <c r="K26" s="172">
        <v>11960</v>
      </c>
      <c r="L26" s="172">
        <v>10950</v>
      </c>
      <c r="M26" s="172">
        <v>7396</v>
      </c>
      <c r="N26" s="172">
        <v>6806</v>
      </c>
      <c r="O26" s="172">
        <v>0</v>
      </c>
      <c r="P26" s="172">
        <v>662</v>
      </c>
    </row>
    <row r="27" spans="1:16" x14ac:dyDescent="0.25">
      <c r="A27" s="38">
        <v>22</v>
      </c>
      <c r="B27" s="20" t="s">
        <v>54</v>
      </c>
      <c r="C27" s="172">
        <v>114412</v>
      </c>
      <c r="D27" s="172">
        <v>11728</v>
      </c>
      <c r="E27" s="172">
        <v>12381</v>
      </c>
      <c r="F27" s="172">
        <v>11865</v>
      </c>
      <c r="G27" s="172">
        <v>11650</v>
      </c>
      <c r="H27" s="172">
        <v>11844</v>
      </c>
      <c r="I27" s="172">
        <v>11145</v>
      </c>
      <c r="J27" s="172">
        <v>10906</v>
      </c>
      <c r="K27" s="172">
        <v>10412</v>
      </c>
      <c r="L27" s="172">
        <v>9388</v>
      </c>
      <c r="M27" s="172">
        <v>6637</v>
      </c>
      <c r="N27" s="172">
        <v>6456</v>
      </c>
      <c r="O27" s="172">
        <v>0</v>
      </c>
      <c r="P27" s="172">
        <v>1783</v>
      </c>
    </row>
    <row r="28" spans="1:16" x14ac:dyDescent="0.25">
      <c r="A28" s="38">
        <v>23</v>
      </c>
      <c r="B28" s="20" t="s">
        <v>55</v>
      </c>
      <c r="C28" s="172">
        <v>87162</v>
      </c>
      <c r="D28" s="172">
        <v>9228</v>
      </c>
      <c r="E28" s="172">
        <v>9756</v>
      </c>
      <c r="F28" s="172">
        <v>8769</v>
      </c>
      <c r="G28" s="172">
        <v>8457</v>
      </c>
      <c r="H28" s="172">
        <v>9265</v>
      </c>
      <c r="I28" s="172">
        <v>8726</v>
      </c>
      <c r="J28" s="172">
        <v>8150</v>
      </c>
      <c r="K28" s="172">
        <v>7933</v>
      </c>
      <c r="L28" s="172">
        <v>7882</v>
      </c>
      <c r="M28" s="172">
        <v>4802</v>
      </c>
      <c r="N28" s="172">
        <v>4194</v>
      </c>
      <c r="O28" s="172">
        <v>0</v>
      </c>
      <c r="P28" s="172">
        <v>791</v>
      </c>
    </row>
    <row r="29" spans="1:16" x14ac:dyDescent="0.25">
      <c r="A29" s="38">
        <v>24</v>
      </c>
      <c r="B29" s="20" t="s">
        <v>56</v>
      </c>
      <c r="C29" s="172">
        <v>94629</v>
      </c>
      <c r="D29" s="172">
        <v>9792</v>
      </c>
      <c r="E29" s="172">
        <v>10067</v>
      </c>
      <c r="F29" s="172">
        <v>9590</v>
      </c>
      <c r="G29" s="172">
        <v>9592</v>
      </c>
      <c r="H29" s="172">
        <v>9849</v>
      </c>
      <c r="I29" s="172">
        <v>8975</v>
      </c>
      <c r="J29" s="172">
        <v>8906</v>
      </c>
      <c r="K29" s="172">
        <v>8492</v>
      </c>
      <c r="L29" s="172">
        <v>7883</v>
      </c>
      <c r="M29" s="172">
        <v>5717</v>
      </c>
      <c r="N29" s="172">
        <v>5766</v>
      </c>
      <c r="O29" s="172">
        <v>0</v>
      </c>
      <c r="P29" s="172">
        <v>943</v>
      </c>
    </row>
    <row r="30" spans="1:16" x14ac:dyDescent="0.25">
      <c r="A30" s="38">
        <v>25</v>
      </c>
      <c r="B30" s="20" t="s">
        <v>274</v>
      </c>
      <c r="C30" s="172">
        <v>302179</v>
      </c>
      <c r="D30" s="172">
        <v>32349</v>
      </c>
      <c r="E30" s="172">
        <v>33704</v>
      </c>
      <c r="F30" s="172">
        <v>31112</v>
      </c>
      <c r="G30" s="172">
        <v>30787</v>
      </c>
      <c r="H30" s="172">
        <v>31674</v>
      </c>
      <c r="I30" s="172">
        <v>28863</v>
      </c>
      <c r="J30" s="172">
        <v>27493</v>
      </c>
      <c r="K30" s="172">
        <v>26169</v>
      </c>
      <c r="L30" s="172">
        <v>24985</v>
      </c>
      <c r="M30" s="172">
        <v>18197</v>
      </c>
      <c r="N30" s="172">
        <v>16826</v>
      </c>
      <c r="O30" s="172">
        <v>20</v>
      </c>
      <c r="P30" s="172">
        <v>2488</v>
      </c>
    </row>
    <row r="31" spans="1:16" s="45" customFormat="1" ht="15.75" x14ac:dyDescent="0.25">
      <c r="A31" s="348" t="s">
        <v>78</v>
      </c>
      <c r="B31" s="349"/>
      <c r="C31" s="180">
        <v>3914960</v>
      </c>
      <c r="D31" s="180">
        <v>416777</v>
      </c>
      <c r="E31" s="180">
        <v>432614</v>
      </c>
      <c r="F31" s="180">
        <v>400924</v>
      </c>
      <c r="G31" s="180">
        <v>396431</v>
      </c>
      <c r="H31" s="180">
        <v>414427</v>
      </c>
      <c r="I31" s="180">
        <v>386131</v>
      </c>
      <c r="J31" s="180">
        <v>369609</v>
      </c>
      <c r="K31" s="180">
        <v>352796</v>
      </c>
      <c r="L31" s="180">
        <v>329958</v>
      </c>
      <c r="M31" s="180">
        <v>214444</v>
      </c>
      <c r="N31" s="180">
        <v>200733</v>
      </c>
      <c r="O31" s="180">
        <v>116</v>
      </c>
      <c r="P31" s="180">
        <v>22207</v>
      </c>
    </row>
    <row r="33" spans="3:16" x14ac:dyDescent="0.25"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54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10.7109375" customWidth="1"/>
  </cols>
  <sheetData>
    <row r="1" spans="1:18" s="82" customFormat="1" ht="15.75" x14ac:dyDescent="0.25">
      <c r="A1" s="301" t="s">
        <v>297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2" spans="1:18" ht="7.5" customHeight="1" x14ac:dyDescent="0.25"/>
    <row r="3" spans="1:18" s="58" customFormat="1" ht="12.75" customHeight="1" x14ac:dyDescent="0.2">
      <c r="A3" s="304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8" customFormat="1" ht="39.75" customHeight="1" x14ac:dyDescent="0.2">
      <c r="A4" s="365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164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</row>
    <row r="7" spans="1:18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</row>
    <row r="8" spans="1:18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spans="1:18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</row>
    <row r="10" spans="1:18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</row>
    <row r="11" spans="1:18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38">
        <v>7</v>
      </c>
      <c r="B12" s="20" t="s">
        <v>39</v>
      </c>
      <c r="C12" s="134">
        <v>409</v>
      </c>
      <c r="D12" s="134">
        <v>5</v>
      </c>
      <c r="E12" s="134">
        <v>13</v>
      </c>
      <c r="F12" s="134">
        <v>15</v>
      </c>
      <c r="G12" s="134">
        <v>25</v>
      </c>
      <c r="H12" s="134">
        <v>51</v>
      </c>
      <c r="I12" s="134">
        <v>26</v>
      </c>
      <c r="J12" s="134">
        <v>90</v>
      </c>
      <c r="K12" s="134">
        <v>43</v>
      </c>
      <c r="L12" s="134">
        <v>38</v>
      </c>
      <c r="M12" s="134">
        <v>53</v>
      </c>
      <c r="N12" s="134">
        <v>50</v>
      </c>
      <c r="O12" s="134">
        <v>0</v>
      </c>
      <c r="P12" s="134">
        <v>205</v>
      </c>
    </row>
    <row r="13" spans="1:18" x14ac:dyDescent="0.25">
      <c r="A13" s="50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38">
        <v>9</v>
      </c>
      <c r="B14" s="20" t="s">
        <v>41</v>
      </c>
      <c r="C14" s="134">
        <v>256</v>
      </c>
      <c r="D14" s="134">
        <v>0</v>
      </c>
      <c r="E14" s="134">
        <v>0</v>
      </c>
      <c r="F14" s="134">
        <v>48</v>
      </c>
      <c r="G14" s="134">
        <v>0</v>
      </c>
      <c r="H14" s="134">
        <v>40</v>
      </c>
      <c r="I14" s="134">
        <v>27</v>
      </c>
      <c r="J14" s="134">
        <v>42</v>
      </c>
      <c r="K14" s="134">
        <v>34</v>
      </c>
      <c r="L14" s="134">
        <v>35</v>
      </c>
      <c r="M14" s="134">
        <v>13</v>
      </c>
      <c r="N14" s="134">
        <v>17</v>
      </c>
      <c r="O14" s="134">
        <v>0</v>
      </c>
      <c r="P14" s="134">
        <v>0</v>
      </c>
    </row>
    <row r="15" spans="1:18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</row>
    <row r="16" spans="1:18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</row>
    <row r="19" spans="1:16" x14ac:dyDescent="0.25">
      <c r="A19" s="38">
        <v>14</v>
      </c>
      <c r="B19" s="20" t="s">
        <v>46</v>
      </c>
      <c r="C19" s="172">
        <v>7473</v>
      </c>
      <c r="D19" s="134">
        <v>745</v>
      </c>
      <c r="E19" s="134">
        <v>828</v>
      </c>
      <c r="F19" s="134">
        <v>767</v>
      </c>
      <c r="G19" s="134">
        <v>768</v>
      </c>
      <c r="H19" s="134">
        <v>693</v>
      </c>
      <c r="I19" s="134">
        <v>757</v>
      </c>
      <c r="J19" s="134">
        <v>746</v>
      </c>
      <c r="K19" s="134">
        <v>703</v>
      </c>
      <c r="L19" s="134">
        <v>668</v>
      </c>
      <c r="M19" s="134">
        <v>413</v>
      </c>
      <c r="N19" s="134">
        <v>385</v>
      </c>
      <c r="O19" s="134">
        <v>0</v>
      </c>
      <c r="P19" s="134">
        <v>427</v>
      </c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29</v>
      </c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x14ac:dyDescent="0.25">
      <c r="A29" s="38">
        <v>24</v>
      </c>
      <c r="B29" s="20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x14ac:dyDescent="0.25">
      <c r="A30" s="38">
        <v>25</v>
      </c>
      <c r="B30" s="20" t="s">
        <v>274</v>
      </c>
      <c r="C30" s="134">
        <v>25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25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</row>
    <row r="31" spans="1:16" s="45" customFormat="1" ht="15.75" x14ac:dyDescent="0.25">
      <c r="A31" s="302" t="s">
        <v>78</v>
      </c>
      <c r="B31" s="322"/>
      <c r="C31" s="183">
        <v>8163</v>
      </c>
      <c r="D31" s="161">
        <v>750</v>
      </c>
      <c r="E31" s="161">
        <v>841</v>
      </c>
      <c r="F31" s="161">
        <v>830</v>
      </c>
      <c r="G31" s="161">
        <v>793</v>
      </c>
      <c r="H31" s="161">
        <v>784</v>
      </c>
      <c r="I31" s="161">
        <v>810</v>
      </c>
      <c r="J31" s="161">
        <v>903</v>
      </c>
      <c r="K31" s="161">
        <v>780</v>
      </c>
      <c r="L31" s="161">
        <v>741</v>
      </c>
      <c r="M31" s="161">
        <v>479</v>
      </c>
      <c r="N31" s="161">
        <v>452</v>
      </c>
      <c r="O31" s="161">
        <v>0</v>
      </c>
      <c r="P31" s="161">
        <v>661</v>
      </c>
    </row>
  </sheetData>
  <mergeCells count="7">
    <mergeCell ref="P3:P4"/>
    <mergeCell ref="A1:P1"/>
    <mergeCell ref="A3:A4"/>
    <mergeCell ref="A31:B31"/>
    <mergeCell ref="B3:B4"/>
    <mergeCell ref="C3:C4"/>
    <mergeCell ref="D3:O3"/>
  </mergeCells>
  <conditionalFormatting sqref="C6:P30">
    <cfRule type="cellIs" dxfId="53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10.7109375" customWidth="1"/>
  </cols>
  <sheetData>
    <row r="1" spans="1:18" s="82" customFormat="1" ht="15.75" x14ac:dyDescent="0.25">
      <c r="A1" s="301" t="s">
        <v>298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8" customFormat="1" ht="12.75" customHeight="1" x14ac:dyDescent="0.2">
      <c r="A3" s="304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8" customFormat="1" ht="38.25" customHeight="1" x14ac:dyDescent="0.2">
      <c r="A4" s="305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53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38">
        <v>1</v>
      </c>
      <c r="B6" s="20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</row>
    <row r="7" spans="1:18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</row>
    <row r="8" spans="1:18" x14ac:dyDescent="0.25">
      <c r="A8" s="38">
        <v>3</v>
      </c>
      <c r="B8" s="20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spans="1:18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</row>
    <row r="10" spans="1:18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</row>
    <row r="11" spans="1:18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38">
        <v>7</v>
      </c>
      <c r="B12" s="20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8" x14ac:dyDescent="0.25">
      <c r="A13" s="50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38">
        <v>9</v>
      </c>
      <c r="B14" s="20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</row>
    <row r="15" spans="1:18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</row>
    <row r="16" spans="1:18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</row>
    <row r="18" spans="1:16" x14ac:dyDescent="0.25">
      <c r="A18" s="38">
        <v>13</v>
      </c>
      <c r="B18" s="20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</row>
    <row r="19" spans="1:16" x14ac:dyDescent="0.25">
      <c r="A19" s="38">
        <v>14</v>
      </c>
      <c r="B19" s="20" t="s">
        <v>46</v>
      </c>
      <c r="C19" s="134">
        <v>890</v>
      </c>
      <c r="D19" s="134">
        <v>71</v>
      </c>
      <c r="E19" s="134">
        <v>84</v>
      </c>
      <c r="F19" s="134">
        <v>113</v>
      </c>
      <c r="G19" s="134">
        <v>100</v>
      </c>
      <c r="H19" s="134">
        <v>84</v>
      </c>
      <c r="I19" s="134">
        <v>85</v>
      </c>
      <c r="J19" s="134">
        <v>79</v>
      </c>
      <c r="K19" s="134">
        <v>87</v>
      </c>
      <c r="L19" s="134">
        <v>65</v>
      </c>
      <c r="M19" s="134">
        <v>74</v>
      </c>
      <c r="N19" s="134">
        <v>48</v>
      </c>
      <c r="O19" s="134">
        <v>0</v>
      </c>
      <c r="P19" s="134">
        <v>17</v>
      </c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38">
        <v>19</v>
      </c>
      <c r="B24" s="20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x14ac:dyDescent="0.25">
      <c r="A25" s="38">
        <v>20</v>
      </c>
      <c r="B25" s="20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38">
        <v>22</v>
      </c>
      <c r="B27" s="20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x14ac:dyDescent="0.25">
      <c r="A28" s="38">
        <v>23</v>
      </c>
      <c r="B28" s="20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x14ac:dyDescent="0.25">
      <c r="A29" s="38">
        <v>24</v>
      </c>
      <c r="B29" s="20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x14ac:dyDescent="0.25">
      <c r="A30" s="38">
        <v>25</v>
      </c>
      <c r="B30" s="20" t="s">
        <v>274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</row>
    <row r="31" spans="1:16" s="82" customFormat="1" ht="15.75" x14ac:dyDescent="0.25">
      <c r="A31" s="308" t="s">
        <v>78</v>
      </c>
      <c r="B31" s="332"/>
      <c r="C31" s="143">
        <v>890</v>
      </c>
      <c r="D31" s="143">
        <v>71</v>
      </c>
      <c r="E31" s="143">
        <v>84</v>
      </c>
      <c r="F31" s="143">
        <v>113</v>
      </c>
      <c r="G31" s="143">
        <v>100</v>
      </c>
      <c r="H31" s="143">
        <v>84</v>
      </c>
      <c r="I31" s="143">
        <v>85</v>
      </c>
      <c r="J31" s="143">
        <v>79</v>
      </c>
      <c r="K31" s="143">
        <v>87</v>
      </c>
      <c r="L31" s="143">
        <v>65</v>
      </c>
      <c r="M31" s="143">
        <v>74</v>
      </c>
      <c r="N31" s="143">
        <v>48</v>
      </c>
      <c r="O31" s="143">
        <v>0</v>
      </c>
      <c r="P31" s="143">
        <v>17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52" priority="2" operator="equal">
      <formula>0</formula>
    </cfRule>
  </conditionalFormatting>
  <conditionalFormatting sqref="C31:P31">
    <cfRule type="cellIs" dxfId="51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85546875" style="5" customWidth="1"/>
    <col min="2" max="2" width="17.28515625" style="1" customWidth="1"/>
    <col min="3" max="3" width="10.7109375" customWidth="1"/>
  </cols>
  <sheetData>
    <row r="1" spans="1:18" s="82" customFormat="1" ht="15.75" x14ac:dyDescent="0.25">
      <c r="A1" s="301" t="s">
        <v>371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5" customHeight="1" x14ac:dyDescent="0.2">
      <c r="A3" s="338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5.25" customHeight="1" x14ac:dyDescent="0.2">
      <c r="A4" s="338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53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38">
        <v>1</v>
      </c>
      <c r="B6" s="20" t="s">
        <v>33</v>
      </c>
      <c r="C6" s="134">
        <v>28</v>
      </c>
      <c r="D6" s="134">
        <v>3</v>
      </c>
      <c r="E6" s="134">
        <v>3</v>
      </c>
      <c r="F6" s="134">
        <v>1</v>
      </c>
      <c r="G6" s="134">
        <v>4</v>
      </c>
      <c r="H6" s="134">
        <v>4</v>
      </c>
      <c r="I6" s="134">
        <v>4</v>
      </c>
      <c r="J6" s="134">
        <v>4</v>
      </c>
      <c r="K6" s="134">
        <v>1</v>
      </c>
      <c r="L6" s="134">
        <v>2</v>
      </c>
      <c r="M6" s="134">
        <v>2</v>
      </c>
      <c r="N6" s="134">
        <v>0</v>
      </c>
      <c r="O6" s="134">
        <v>0</v>
      </c>
      <c r="P6" s="134">
        <v>0</v>
      </c>
    </row>
    <row r="7" spans="1:18" x14ac:dyDescent="0.25">
      <c r="A7" s="38">
        <v>2</v>
      </c>
      <c r="B7" s="20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</row>
    <row r="8" spans="1:18" x14ac:dyDescent="0.25">
      <c r="A8" s="38">
        <v>3</v>
      </c>
      <c r="B8" s="20" t="s">
        <v>35</v>
      </c>
      <c r="C8" s="134">
        <v>631</v>
      </c>
      <c r="D8" s="134">
        <v>54</v>
      </c>
      <c r="E8" s="134">
        <v>67</v>
      </c>
      <c r="F8" s="134">
        <v>58</v>
      </c>
      <c r="G8" s="134">
        <v>51</v>
      </c>
      <c r="H8" s="134">
        <v>68</v>
      </c>
      <c r="I8" s="134">
        <v>67</v>
      </c>
      <c r="J8" s="134">
        <v>58</v>
      </c>
      <c r="K8" s="134">
        <v>56</v>
      </c>
      <c r="L8" s="134">
        <v>59</v>
      </c>
      <c r="M8" s="134">
        <v>51</v>
      </c>
      <c r="N8" s="134">
        <v>42</v>
      </c>
      <c r="O8" s="134">
        <v>0</v>
      </c>
      <c r="P8" s="134">
        <v>0</v>
      </c>
    </row>
    <row r="9" spans="1:18" x14ac:dyDescent="0.25">
      <c r="A9" s="38">
        <v>4</v>
      </c>
      <c r="B9" s="20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</row>
    <row r="10" spans="1:18" x14ac:dyDescent="0.25">
      <c r="A10" s="38">
        <v>5</v>
      </c>
      <c r="B10" s="20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</row>
    <row r="11" spans="1:18" x14ac:dyDescent="0.25">
      <c r="A11" s="38">
        <v>6</v>
      </c>
      <c r="B11" s="20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38">
        <v>7</v>
      </c>
      <c r="B12" s="20" t="s">
        <v>39</v>
      </c>
      <c r="C12" s="134">
        <v>540</v>
      </c>
      <c r="D12" s="134">
        <v>57</v>
      </c>
      <c r="E12" s="134">
        <v>58</v>
      </c>
      <c r="F12" s="134">
        <v>61</v>
      </c>
      <c r="G12" s="134">
        <v>59</v>
      </c>
      <c r="H12" s="134">
        <v>56</v>
      </c>
      <c r="I12" s="134">
        <v>44</v>
      </c>
      <c r="J12" s="134">
        <v>51</v>
      </c>
      <c r="K12" s="134">
        <v>40</v>
      </c>
      <c r="L12" s="134">
        <v>55</v>
      </c>
      <c r="M12" s="134">
        <v>18</v>
      </c>
      <c r="N12" s="134">
        <v>41</v>
      </c>
      <c r="O12" s="134">
        <v>0</v>
      </c>
      <c r="P12" s="134">
        <v>0</v>
      </c>
    </row>
    <row r="13" spans="1:18" x14ac:dyDescent="0.25">
      <c r="A13" s="38">
        <v>8</v>
      </c>
      <c r="B13" s="20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38">
        <v>9</v>
      </c>
      <c r="B14" s="20" t="s">
        <v>41</v>
      </c>
      <c r="C14" s="134">
        <v>228</v>
      </c>
      <c r="D14" s="134">
        <v>27</v>
      </c>
      <c r="E14" s="134">
        <v>27</v>
      </c>
      <c r="F14" s="134">
        <v>26</v>
      </c>
      <c r="G14" s="134">
        <v>25</v>
      </c>
      <c r="H14" s="134">
        <v>24</v>
      </c>
      <c r="I14" s="134">
        <v>33</v>
      </c>
      <c r="J14" s="134">
        <v>12</v>
      </c>
      <c r="K14" s="134">
        <v>16</v>
      </c>
      <c r="L14" s="134">
        <v>14</v>
      </c>
      <c r="M14" s="134">
        <v>8</v>
      </c>
      <c r="N14" s="134">
        <v>16</v>
      </c>
      <c r="O14" s="134">
        <v>0</v>
      </c>
      <c r="P14" s="134">
        <v>0</v>
      </c>
    </row>
    <row r="15" spans="1:18" x14ac:dyDescent="0.25">
      <c r="A15" s="38">
        <v>10</v>
      </c>
      <c r="B15" s="20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</row>
    <row r="16" spans="1:18" x14ac:dyDescent="0.25">
      <c r="A16" s="38">
        <v>11</v>
      </c>
      <c r="B16" s="20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</row>
    <row r="17" spans="1:16" x14ac:dyDescent="0.25">
      <c r="A17" s="38">
        <v>12</v>
      </c>
      <c r="B17" s="20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</row>
    <row r="18" spans="1:16" x14ac:dyDescent="0.25">
      <c r="A18" s="38">
        <v>13</v>
      </c>
      <c r="B18" s="20" t="s">
        <v>45</v>
      </c>
      <c r="C18" s="134">
        <v>58</v>
      </c>
      <c r="D18" s="134">
        <v>6</v>
      </c>
      <c r="E18" s="134">
        <v>10</v>
      </c>
      <c r="F18" s="134">
        <v>7</v>
      </c>
      <c r="G18" s="134">
        <v>7</v>
      </c>
      <c r="H18" s="134">
        <v>7</v>
      </c>
      <c r="I18" s="134">
        <v>5</v>
      </c>
      <c r="J18" s="134">
        <v>6</v>
      </c>
      <c r="K18" s="134">
        <v>4</v>
      </c>
      <c r="L18" s="134">
        <v>6</v>
      </c>
      <c r="M18" s="134">
        <v>0</v>
      </c>
      <c r="N18" s="134">
        <v>0</v>
      </c>
      <c r="O18" s="134">
        <v>0</v>
      </c>
      <c r="P18" s="134">
        <v>0</v>
      </c>
    </row>
    <row r="19" spans="1:16" x14ac:dyDescent="0.25">
      <c r="A19" s="38">
        <v>14</v>
      </c>
      <c r="B19" s="20" t="s">
        <v>46</v>
      </c>
      <c r="C19" s="134">
        <v>975</v>
      </c>
      <c r="D19" s="134">
        <v>100</v>
      </c>
      <c r="E19" s="134">
        <v>98</v>
      </c>
      <c r="F19" s="134">
        <v>120</v>
      </c>
      <c r="G19" s="134">
        <v>101</v>
      </c>
      <c r="H19" s="134">
        <v>90</v>
      </c>
      <c r="I19" s="134">
        <v>97</v>
      </c>
      <c r="J19" s="134">
        <v>91</v>
      </c>
      <c r="K19" s="134">
        <v>99</v>
      </c>
      <c r="L19" s="134">
        <v>79</v>
      </c>
      <c r="M19" s="134">
        <v>53</v>
      </c>
      <c r="N19" s="134">
        <v>47</v>
      </c>
      <c r="O19" s="134">
        <v>0</v>
      </c>
      <c r="P19" s="134">
        <v>0</v>
      </c>
    </row>
    <row r="20" spans="1:16" x14ac:dyDescent="0.25">
      <c r="A20" s="38">
        <v>15</v>
      </c>
      <c r="B20" s="20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38">
        <v>16</v>
      </c>
      <c r="B21" s="20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x14ac:dyDescent="0.25">
      <c r="A22" s="38">
        <v>17</v>
      </c>
      <c r="B22" s="20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38">
        <v>18</v>
      </c>
      <c r="B23" s="20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38">
        <v>19</v>
      </c>
      <c r="B24" s="20" t="s">
        <v>51</v>
      </c>
      <c r="C24" s="134">
        <v>387</v>
      </c>
      <c r="D24" s="134">
        <v>21</v>
      </c>
      <c r="E24" s="134">
        <v>39</v>
      </c>
      <c r="F24" s="134">
        <v>38</v>
      </c>
      <c r="G24" s="134">
        <v>35</v>
      </c>
      <c r="H24" s="134">
        <v>39</v>
      </c>
      <c r="I24" s="134">
        <v>49</v>
      </c>
      <c r="J24" s="134">
        <v>49</v>
      </c>
      <c r="K24" s="134">
        <v>39</v>
      </c>
      <c r="L24" s="134">
        <v>32</v>
      </c>
      <c r="M24" s="134">
        <v>28</v>
      </c>
      <c r="N24" s="134">
        <v>18</v>
      </c>
      <c r="O24" s="134">
        <v>0</v>
      </c>
      <c r="P24" s="134">
        <v>0</v>
      </c>
    </row>
    <row r="25" spans="1:16" x14ac:dyDescent="0.25">
      <c r="A25" s="38">
        <v>20</v>
      </c>
      <c r="B25" s="20" t="s">
        <v>52</v>
      </c>
      <c r="C25" s="134">
        <v>43</v>
      </c>
      <c r="D25" s="134">
        <v>9</v>
      </c>
      <c r="E25" s="134">
        <v>4</v>
      </c>
      <c r="F25" s="134">
        <v>6</v>
      </c>
      <c r="G25" s="134">
        <v>3</v>
      </c>
      <c r="H25" s="134">
        <v>4</v>
      </c>
      <c r="I25" s="134">
        <v>2</v>
      </c>
      <c r="J25" s="134">
        <v>3</v>
      </c>
      <c r="K25" s="134">
        <v>4</v>
      </c>
      <c r="L25" s="134">
        <v>4</v>
      </c>
      <c r="M25" s="134">
        <v>4</v>
      </c>
      <c r="N25" s="134">
        <v>0</v>
      </c>
      <c r="O25" s="134">
        <v>0</v>
      </c>
      <c r="P25" s="134">
        <v>0</v>
      </c>
    </row>
    <row r="26" spans="1:16" x14ac:dyDescent="0.25">
      <c r="A26" s="38">
        <v>21</v>
      </c>
      <c r="B26" s="20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38">
        <v>22</v>
      </c>
      <c r="B27" s="20" t="s">
        <v>54</v>
      </c>
      <c r="C27" s="134">
        <v>6</v>
      </c>
      <c r="D27" s="134">
        <v>0</v>
      </c>
      <c r="E27" s="134">
        <v>2</v>
      </c>
      <c r="F27" s="134">
        <v>3</v>
      </c>
      <c r="G27" s="134">
        <v>1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30</v>
      </c>
    </row>
    <row r="28" spans="1:16" x14ac:dyDescent="0.25">
      <c r="A28" s="38">
        <v>23</v>
      </c>
      <c r="B28" s="20" t="s">
        <v>55</v>
      </c>
      <c r="C28" s="134">
        <v>347</v>
      </c>
      <c r="D28" s="134">
        <v>37</v>
      </c>
      <c r="E28" s="134">
        <v>37</v>
      </c>
      <c r="F28" s="134">
        <v>35</v>
      </c>
      <c r="G28" s="134">
        <v>37</v>
      </c>
      <c r="H28" s="134">
        <v>33</v>
      </c>
      <c r="I28" s="134">
        <v>28</v>
      </c>
      <c r="J28" s="134">
        <v>39</v>
      </c>
      <c r="K28" s="134">
        <v>29</v>
      </c>
      <c r="L28" s="134">
        <v>31</v>
      </c>
      <c r="M28" s="134">
        <v>20</v>
      </c>
      <c r="N28" s="134">
        <v>21</v>
      </c>
      <c r="O28" s="134">
        <v>0</v>
      </c>
      <c r="P28" s="134">
        <v>0</v>
      </c>
    </row>
    <row r="29" spans="1:16" x14ac:dyDescent="0.25">
      <c r="A29" s="38">
        <v>24</v>
      </c>
      <c r="B29" s="20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x14ac:dyDescent="0.25">
      <c r="A30" s="38">
        <v>25</v>
      </c>
      <c r="B30" s="20" t="s">
        <v>274</v>
      </c>
      <c r="C30" s="172">
        <v>1422</v>
      </c>
      <c r="D30" s="134">
        <v>167</v>
      </c>
      <c r="E30" s="134">
        <v>139</v>
      </c>
      <c r="F30" s="134">
        <v>108</v>
      </c>
      <c r="G30" s="134">
        <v>117</v>
      </c>
      <c r="H30" s="134">
        <v>142</v>
      </c>
      <c r="I30" s="134">
        <v>131</v>
      </c>
      <c r="J30" s="134">
        <v>139</v>
      </c>
      <c r="K30" s="134">
        <v>130</v>
      </c>
      <c r="L30" s="134">
        <v>128</v>
      </c>
      <c r="M30" s="134">
        <v>115</v>
      </c>
      <c r="N30" s="134">
        <v>106</v>
      </c>
      <c r="O30" s="134">
        <v>0</v>
      </c>
      <c r="P30" s="134">
        <v>0</v>
      </c>
    </row>
    <row r="31" spans="1:16" s="45" customFormat="1" ht="15.75" x14ac:dyDescent="0.25">
      <c r="A31" s="302" t="s">
        <v>78</v>
      </c>
      <c r="B31" s="322"/>
      <c r="C31" s="183">
        <v>4665</v>
      </c>
      <c r="D31" s="161">
        <v>481</v>
      </c>
      <c r="E31" s="161">
        <v>484</v>
      </c>
      <c r="F31" s="161">
        <v>463</v>
      </c>
      <c r="G31" s="161">
        <v>440</v>
      </c>
      <c r="H31" s="161">
        <v>467</v>
      </c>
      <c r="I31" s="161">
        <v>460</v>
      </c>
      <c r="J31" s="161">
        <v>452</v>
      </c>
      <c r="K31" s="161">
        <v>418</v>
      </c>
      <c r="L31" s="161">
        <v>410</v>
      </c>
      <c r="M31" s="161">
        <v>299</v>
      </c>
      <c r="N31" s="161">
        <v>291</v>
      </c>
      <c r="O31" s="161">
        <v>0</v>
      </c>
      <c r="P31" s="161">
        <v>30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50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5"/>
  <cols>
    <col min="1" max="1" width="4.28515625" customWidth="1"/>
    <col min="2" max="2" width="17.140625" customWidth="1"/>
    <col min="3" max="9" width="10.7109375" customWidth="1"/>
    <col min="10" max="10" width="5" customWidth="1"/>
    <col min="11" max="11" width="3.5703125" customWidth="1"/>
    <col min="12" max="12" width="6" customWidth="1"/>
    <col min="13" max="23" width="5" customWidth="1"/>
  </cols>
  <sheetData>
    <row r="1" spans="1:12" s="41" customFormat="1" ht="15.75" x14ac:dyDescent="0.25">
      <c r="A1" s="301" t="s">
        <v>69</v>
      </c>
      <c r="B1" s="285"/>
      <c r="C1" s="285"/>
      <c r="D1" s="285"/>
      <c r="E1" s="285"/>
      <c r="F1" s="285"/>
      <c r="G1" s="285"/>
      <c r="H1" s="285"/>
      <c r="I1" s="285"/>
      <c r="K1" s="274"/>
      <c r="L1" s="233" t="str">
        <f>HYPERLINK(CONCATENATE("[Byuleten D_7_8_2019_2020.xlsx]",T(ADDRESS(1,1,,1,"Зміст"))),"Зміст")</f>
        <v>Зміст</v>
      </c>
    </row>
    <row r="2" spans="1:12" ht="7.5" customHeight="1" x14ac:dyDescent="0.25"/>
    <row r="3" spans="1:12" ht="15" customHeight="1" x14ac:dyDescent="0.25">
      <c r="A3" s="304" t="s">
        <v>82</v>
      </c>
      <c r="B3" s="310" t="s">
        <v>157</v>
      </c>
      <c r="C3" s="298" t="s">
        <v>167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2" ht="15" customHeight="1" x14ac:dyDescent="0.25">
      <c r="A4" s="305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2" ht="30" customHeight="1" x14ac:dyDescent="0.25">
      <c r="A5" s="305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2" x14ac:dyDescent="0.25">
      <c r="A6" s="117" t="s">
        <v>30</v>
      </c>
      <c r="B6" s="117" t="s">
        <v>5</v>
      </c>
      <c r="C6" s="115">
        <v>1</v>
      </c>
      <c r="D6" s="124">
        <v>2</v>
      </c>
      <c r="E6" s="124">
        <v>3</v>
      </c>
      <c r="F6" s="124">
        <v>4</v>
      </c>
      <c r="G6" s="115">
        <v>5</v>
      </c>
      <c r="H6" s="124">
        <v>6</v>
      </c>
      <c r="I6" s="124">
        <v>7</v>
      </c>
    </row>
    <row r="7" spans="1:12" x14ac:dyDescent="0.25">
      <c r="A7" s="38">
        <v>1</v>
      </c>
      <c r="B7" s="3" t="s">
        <v>6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32"/>
      <c r="K7" s="132"/>
    </row>
    <row r="8" spans="1:12" x14ac:dyDescent="0.25">
      <c r="A8" s="38">
        <v>2</v>
      </c>
      <c r="B8" s="3" t="s">
        <v>7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32"/>
      <c r="K8" s="132"/>
    </row>
    <row r="9" spans="1:12" x14ac:dyDescent="0.25">
      <c r="A9" s="38">
        <v>3</v>
      </c>
      <c r="B9" s="3" t="s">
        <v>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32"/>
      <c r="K9" s="132"/>
    </row>
    <row r="10" spans="1:12" x14ac:dyDescent="0.25">
      <c r="A10" s="38">
        <v>4</v>
      </c>
      <c r="B10" s="3" t="s">
        <v>8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32"/>
      <c r="K10" s="132"/>
    </row>
    <row r="11" spans="1:12" x14ac:dyDescent="0.25">
      <c r="A11" s="38">
        <v>5</v>
      </c>
      <c r="B11" s="3" t="s">
        <v>9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32"/>
      <c r="K11" s="132"/>
    </row>
    <row r="12" spans="1:12" x14ac:dyDescent="0.25">
      <c r="A12" s="38">
        <v>6</v>
      </c>
      <c r="B12" s="3" t="s">
        <v>10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32"/>
      <c r="K12" s="132"/>
    </row>
    <row r="13" spans="1:12" x14ac:dyDescent="0.25">
      <c r="A13" s="38">
        <v>7</v>
      </c>
      <c r="B13" s="3" t="s">
        <v>11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32"/>
      <c r="K13" s="132"/>
    </row>
    <row r="14" spans="1:12" x14ac:dyDescent="0.25">
      <c r="A14" s="38">
        <v>8</v>
      </c>
      <c r="B14" s="3" t="s">
        <v>12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32"/>
      <c r="K14" s="132"/>
    </row>
    <row r="15" spans="1:12" x14ac:dyDescent="0.25">
      <c r="A15" s="38">
        <v>9</v>
      </c>
      <c r="B15" s="3" t="s">
        <v>13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32"/>
      <c r="K15" s="132"/>
    </row>
    <row r="16" spans="1:12" x14ac:dyDescent="0.25">
      <c r="A16" s="38">
        <v>10</v>
      </c>
      <c r="B16" s="3" t="s">
        <v>14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32"/>
      <c r="K16" s="132"/>
    </row>
    <row r="17" spans="1:11" x14ac:dyDescent="0.25">
      <c r="A17" s="50">
        <v>11</v>
      </c>
      <c r="B17" s="3" t="s">
        <v>15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32"/>
      <c r="K17" s="132"/>
    </row>
    <row r="18" spans="1:11" x14ac:dyDescent="0.25">
      <c r="A18" s="38">
        <v>12</v>
      </c>
      <c r="B18" s="3" t="s">
        <v>16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32"/>
      <c r="K18" s="132"/>
    </row>
    <row r="19" spans="1:11" x14ac:dyDescent="0.25">
      <c r="A19" s="38">
        <v>13</v>
      </c>
      <c r="B19" s="3" t="s">
        <v>17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32"/>
      <c r="K19" s="132"/>
    </row>
    <row r="20" spans="1:11" x14ac:dyDescent="0.25">
      <c r="A20" s="38">
        <v>14</v>
      </c>
      <c r="B20" s="3" t="s">
        <v>18</v>
      </c>
      <c r="C20" s="140">
        <v>0</v>
      </c>
      <c r="D20" s="140">
        <v>0</v>
      </c>
      <c r="E20" s="140">
        <v>0</v>
      </c>
      <c r="F20" s="140">
        <v>3</v>
      </c>
      <c r="G20" s="140">
        <v>3</v>
      </c>
      <c r="H20" s="140">
        <v>0</v>
      </c>
      <c r="I20" s="140">
        <v>0</v>
      </c>
      <c r="J20" s="132"/>
      <c r="K20" s="132"/>
    </row>
    <row r="21" spans="1:11" x14ac:dyDescent="0.25">
      <c r="A21" s="38">
        <v>15</v>
      </c>
      <c r="B21" s="3" t="s">
        <v>19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32"/>
      <c r="K21" s="132"/>
    </row>
    <row r="22" spans="1:11" x14ac:dyDescent="0.25">
      <c r="A22" s="38">
        <v>16</v>
      </c>
      <c r="B22" s="3" t="s">
        <v>20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32"/>
      <c r="K22" s="132"/>
    </row>
    <row r="23" spans="1:11" x14ac:dyDescent="0.25">
      <c r="A23" s="38">
        <v>17</v>
      </c>
      <c r="B23" s="3" t="s">
        <v>21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32"/>
      <c r="K23" s="132"/>
    </row>
    <row r="24" spans="1:11" x14ac:dyDescent="0.25">
      <c r="A24" s="38">
        <v>18</v>
      </c>
      <c r="B24" s="3" t="s">
        <v>22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32"/>
      <c r="K24" s="132"/>
    </row>
    <row r="25" spans="1:11" x14ac:dyDescent="0.25">
      <c r="A25" s="38">
        <v>19</v>
      </c>
      <c r="B25" s="3" t="s">
        <v>23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32"/>
      <c r="K25" s="132"/>
    </row>
    <row r="26" spans="1:11" x14ac:dyDescent="0.25">
      <c r="A26" s="38">
        <v>20</v>
      </c>
      <c r="B26" s="3" t="s">
        <v>24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32"/>
      <c r="K26" s="132"/>
    </row>
    <row r="27" spans="1:11" x14ac:dyDescent="0.25">
      <c r="A27" s="38">
        <v>23</v>
      </c>
      <c r="B27" s="3" t="s">
        <v>25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32"/>
      <c r="K27" s="132"/>
    </row>
    <row r="28" spans="1:11" x14ac:dyDescent="0.25">
      <c r="A28" s="38">
        <v>22</v>
      </c>
      <c r="B28" s="3" t="s">
        <v>26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32"/>
      <c r="K28" s="132"/>
    </row>
    <row r="29" spans="1:11" x14ac:dyDescent="0.25">
      <c r="A29" s="38">
        <v>23</v>
      </c>
      <c r="B29" s="3" t="s">
        <v>27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32"/>
      <c r="K29" s="132"/>
    </row>
    <row r="30" spans="1:11" x14ac:dyDescent="0.25">
      <c r="A30" s="38">
        <v>24</v>
      </c>
      <c r="B30" s="3" t="s">
        <v>28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32"/>
      <c r="K30" s="132"/>
    </row>
    <row r="31" spans="1:11" x14ac:dyDescent="0.25">
      <c r="A31" s="38">
        <v>25</v>
      </c>
      <c r="B31" s="3" t="s">
        <v>274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32"/>
      <c r="K31" s="132"/>
    </row>
    <row r="32" spans="1:11" ht="15.75" x14ac:dyDescent="0.25">
      <c r="A32" s="302" t="s">
        <v>79</v>
      </c>
      <c r="B32" s="313"/>
      <c r="C32" s="138">
        <v>0</v>
      </c>
      <c r="D32" s="138">
        <v>0</v>
      </c>
      <c r="E32" s="138">
        <v>0</v>
      </c>
      <c r="F32" s="138">
        <v>3</v>
      </c>
      <c r="G32" s="138">
        <v>3</v>
      </c>
      <c r="H32" s="138">
        <v>0</v>
      </c>
      <c r="I32" s="138">
        <v>0</v>
      </c>
    </row>
  </sheetData>
  <mergeCells count="10">
    <mergeCell ref="A32:B32"/>
    <mergeCell ref="A3:A5"/>
    <mergeCell ref="B3:B5"/>
    <mergeCell ref="C3:C5"/>
    <mergeCell ref="D3:D5"/>
    <mergeCell ref="E3:E5"/>
    <mergeCell ref="F3:I3"/>
    <mergeCell ref="F4:F5"/>
    <mergeCell ref="G4:I4"/>
    <mergeCell ref="A1:I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opLeftCell="A16" workbookViewId="0">
      <selection activeCell="F1" sqref="F1:W1048576"/>
    </sheetView>
  </sheetViews>
  <sheetFormatPr defaultRowHeight="15" x14ac:dyDescent="0.25"/>
  <cols>
    <col min="1" max="1" width="3.7109375" style="5" customWidth="1"/>
    <col min="2" max="2" width="17.28515625" style="1" customWidth="1"/>
    <col min="3" max="5" width="6.7109375" style="14" customWidth="1"/>
    <col min="6" max="23" width="6" style="14" customWidth="1"/>
    <col min="24" max="28" width="5.7109375" style="14" customWidth="1"/>
    <col min="29" max="29" width="4.7109375" style="14" customWidth="1"/>
    <col min="30" max="31" width="5.7109375" style="14" customWidth="1"/>
    <col min="32" max="32" width="4.7109375" style="14" customWidth="1"/>
    <col min="33" max="34" width="5.7109375" style="14" customWidth="1"/>
    <col min="35" max="36" width="4.7109375" style="14" customWidth="1"/>
    <col min="37" max="37" width="5.7109375" style="14" customWidth="1"/>
    <col min="38" max="41" width="4.7109375" style="14" customWidth="1"/>
    <col min="42" max="44" width="5.7109375" style="14" customWidth="1"/>
  </cols>
  <sheetData>
    <row r="1" spans="1:44" s="82" customFormat="1" ht="15.75" x14ac:dyDescent="0.25">
      <c r="A1" s="68"/>
      <c r="B1" s="41" t="s">
        <v>109</v>
      </c>
      <c r="C1" s="83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3" spans="1:44" s="55" customFormat="1" ht="12.75" x14ac:dyDescent="0.2">
      <c r="A3" s="304" t="s">
        <v>82</v>
      </c>
      <c r="B3" s="297" t="s">
        <v>80</v>
      </c>
      <c r="C3" s="360" t="s">
        <v>110</v>
      </c>
      <c r="D3" s="372"/>
      <c r="E3" s="372"/>
      <c r="F3" s="373" t="s">
        <v>65</v>
      </c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5"/>
      <c r="X3" s="318" t="s">
        <v>65</v>
      </c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5"/>
      <c r="AP3" s="357" t="s">
        <v>103</v>
      </c>
      <c r="AQ3" s="366"/>
      <c r="AR3" s="367"/>
    </row>
    <row r="4" spans="1:44" s="55" customFormat="1" ht="37.5" customHeight="1" x14ac:dyDescent="0.2">
      <c r="A4" s="305"/>
      <c r="B4" s="297"/>
      <c r="C4" s="372"/>
      <c r="D4" s="372"/>
      <c r="E4" s="372"/>
      <c r="F4" s="297" t="s">
        <v>88</v>
      </c>
      <c r="G4" s="297"/>
      <c r="H4" s="297"/>
      <c r="I4" s="297" t="s">
        <v>89</v>
      </c>
      <c r="J4" s="297"/>
      <c r="K4" s="297"/>
      <c r="L4" s="297" t="s">
        <v>90</v>
      </c>
      <c r="M4" s="297"/>
      <c r="N4" s="297"/>
      <c r="O4" s="297" t="s">
        <v>91</v>
      </c>
      <c r="P4" s="297"/>
      <c r="Q4" s="297"/>
      <c r="R4" s="328" t="s">
        <v>64</v>
      </c>
      <c r="S4" s="297"/>
      <c r="T4" s="297"/>
      <c r="U4" s="297" t="s">
        <v>92</v>
      </c>
      <c r="V4" s="297"/>
      <c r="W4" s="297"/>
      <c r="X4" s="297" t="s">
        <v>93</v>
      </c>
      <c r="Y4" s="297"/>
      <c r="Z4" s="297"/>
      <c r="AA4" s="297" t="s">
        <v>94</v>
      </c>
      <c r="AB4" s="297"/>
      <c r="AC4" s="297"/>
      <c r="AD4" s="297" t="s">
        <v>95</v>
      </c>
      <c r="AE4" s="297"/>
      <c r="AF4" s="297"/>
      <c r="AG4" s="297" t="s">
        <v>96</v>
      </c>
      <c r="AH4" s="297"/>
      <c r="AI4" s="297"/>
      <c r="AJ4" s="297" t="s">
        <v>97</v>
      </c>
      <c r="AK4" s="297"/>
      <c r="AL4" s="297"/>
      <c r="AM4" s="297" t="s">
        <v>98</v>
      </c>
      <c r="AN4" s="297"/>
      <c r="AO4" s="297"/>
      <c r="AP4" s="368"/>
      <c r="AQ4" s="369"/>
      <c r="AR4" s="370"/>
    </row>
    <row r="5" spans="1:44" s="55" customFormat="1" ht="12.75" x14ac:dyDescent="0.2">
      <c r="A5" s="371"/>
      <c r="B5" s="297"/>
      <c r="C5" s="57">
        <v>2020</v>
      </c>
      <c r="D5" s="57">
        <v>2021</v>
      </c>
      <c r="E5" s="57" t="s">
        <v>81</v>
      </c>
      <c r="F5" s="57">
        <v>2020</v>
      </c>
      <c r="G5" s="57">
        <v>2021</v>
      </c>
      <c r="H5" s="57" t="s">
        <v>81</v>
      </c>
      <c r="I5" s="57">
        <v>2020</v>
      </c>
      <c r="J5" s="57">
        <v>2021</v>
      </c>
      <c r="K5" s="57" t="s">
        <v>81</v>
      </c>
      <c r="L5" s="57">
        <v>2020</v>
      </c>
      <c r="M5" s="57">
        <v>2021</v>
      </c>
      <c r="N5" s="57" t="s">
        <v>81</v>
      </c>
      <c r="O5" s="57">
        <v>2020</v>
      </c>
      <c r="P5" s="57">
        <v>2021</v>
      </c>
      <c r="Q5" s="57" t="s">
        <v>81</v>
      </c>
      <c r="R5" s="57">
        <v>2020</v>
      </c>
      <c r="S5" s="57">
        <v>2021</v>
      </c>
      <c r="T5" s="57" t="s">
        <v>81</v>
      </c>
      <c r="U5" s="57">
        <v>2020</v>
      </c>
      <c r="V5" s="57">
        <v>2021</v>
      </c>
      <c r="W5" s="57" t="s">
        <v>81</v>
      </c>
      <c r="X5" s="57">
        <v>2020</v>
      </c>
      <c r="Y5" s="57">
        <v>2021</v>
      </c>
      <c r="Z5" s="57" t="s">
        <v>81</v>
      </c>
      <c r="AA5" s="57">
        <v>2020</v>
      </c>
      <c r="AB5" s="57">
        <v>2021</v>
      </c>
      <c r="AC5" s="57" t="s">
        <v>81</v>
      </c>
      <c r="AD5" s="57">
        <v>2020</v>
      </c>
      <c r="AE5" s="57">
        <v>2021</v>
      </c>
      <c r="AF5" s="57" t="s">
        <v>81</v>
      </c>
      <c r="AG5" s="57">
        <v>2020</v>
      </c>
      <c r="AH5" s="57">
        <v>2021</v>
      </c>
      <c r="AI5" s="57" t="s">
        <v>81</v>
      </c>
      <c r="AJ5" s="57">
        <v>2020</v>
      </c>
      <c r="AK5" s="57">
        <v>2021</v>
      </c>
      <c r="AL5" s="57" t="s">
        <v>81</v>
      </c>
      <c r="AM5" s="57">
        <v>2020</v>
      </c>
      <c r="AN5" s="57">
        <v>2021</v>
      </c>
      <c r="AO5" s="57" t="s">
        <v>81</v>
      </c>
      <c r="AP5" s="57">
        <v>2020</v>
      </c>
      <c r="AQ5" s="57">
        <v>2021</v>
      </c>
      <c r="AR5" s="57" t="s">
        <v>81</v>
      </c>
    </row>
    <row r="6" spans="1:44" s="58" customFormat="1" ht="12.75" x14ac:dyDescent="0.2">
      <c r="A6" s="72" t="s">
        <v>84</v>
      </c>
      <c r="B6" s="61" t="s">
        <v>85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4">
        <v>7</v>
      </c>
      <c r="J6" s="64">
        <v>8</v>
      </c>
      <c r="K6" s="64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4">
        <v>25</v>
      </c>
      <c r="AB6" s="64">
        <v>26</v>
      </c>
      <c r="AC6" s="64">
        <v>27</v>
      </c>
      <c r="AD6" s="64">
        <v>28</v>
      </c>
      <c r="AE6" s="64">
        <v>29</v>
      </c>
      <c r="AF6" s="63">
        <v>30</v>
      </c>
      <c r="AG6" s="64">
        <v>31</v>
      </c>
      <c r="AH6" s="64">
        <v>32</v>
      </c>
      <c r="AI6" s="64">
        <v>33</v>
      </c>
      <c r="AJ6" s="64">
        <v>34</v>
      </c>
      <c r="AK6" s="64">
        <v>35</v>
      </c>
      <c r="AL6" s="64">
        <v>36</v>
      </c>
      <c r="AM6" s="64">
        <v>37</v>
      </c>
      <c r="AN6" s="64">
        <v>38</v>
      </c>
      <c r="AO6" s="64">
        <v>39</v>
      </c>
      <c r="AP6" s="64">
        <v>37</v>
      </c>
      <c r="AQ6" s="64">
        <v>38</v>
      </c>
      <c r="AR6" s="64">
        <v>39</v>
      </c>
    </row>
    <row r="7" spans="1:44" x14ac:dyDescent="0.25">
      <c r="A7" s="38">
        <v>1</v>
      </c>
      <c r="B7" s="20" t="s">
        <v>33</v>
      </c>
      <c r="C7" s="12">
        <v>8</v>
      </c>
      <c r="D7" s="12">
        <v>6</v>
      </c>
      <c r="E7" s="7">
        <v>-2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7"/>
      <c r="U7" s="12">
        <v>8</v>
      </c>
      <c r="V7" s="12">
        <v>0</v>
      </c>
      <c r="W7" s="7">
        <v>-8</v>
      </c>
      <c r="X7" s="12">
        <v>0</v>
      </c>
      <c r="Y7" s="12">
        <v>6</v>
      </c>
      <c r="Z7" s="7">
        <v>6</v>
      </c>
      <c r="AA7" s="12"/>
      <c r="AB7" s="12"/>
      <c r="AC7" s="7"/>
      <c r="AD7" s="12"/>
      <c r="AE7" s="12"/>
      <c r="AF7" s="7"/>
      <c r="AG7" s="12"/>
      <c r="AH7" s="12"/>
      <c r="AI7" s="7"/>
      <c r="AJ7" s="12"/>
      <c r="AK7" s="12"/>
      <c r="AL7" s="7"/>
      <c r="AM7" s="12"/>
      <c r="AN7" s="12"/>
      <c r="AO7" s="12"/>
      <c r="AP7" s="12"/>
      <c r="AQ7" s="12"/>
      <c r="AR7" s="7"/>
    </row>
    <row r="8" spans="1:44" x14ac:dyDescent="0.25">
      <c r="A8" s="38">
        <v>2</v>
      </c>
      <c r="B8" s="20" t="s">
        <v>34</v>
      </c>
      <c r="C8" s="12">
        <v>275</v>
      </c>
      <c r="D8" s="12">
        <v>267</v>
      </c>
      <c r="E8" s="7">
        <v>-8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66</v>
      </c>
      <c r="S8" s="12">
        <v>63</v>
      </c>
      <c r="T8" s="7">
        <v>-3</v>
      </c>
      <c r="U8" s="12">
        <v>30</v>
      </c>
      <c r="V8" s="12">
        <v>62</v>
      </c>
      <c r="W8" s="7">
        <v>32</v>
      </c>
      <c r="X8" s="12">
        <v>32</v>
      </c>
      <c r="Y8" s="12">
        <v>29</v>
      </c>
      <c r="Z8" s="7">
        <v>-3</v>
      </c>
      <c r="AA8" s="12">
        <v>40</v>
      </c>
      <c r="AB8" s="12">
        <v>30</v>
      </c>
      <c r="AC8" s="7">
        <v>-10</v>
      </c>
      <c r="AD8" s="12">
        <v>47</v>
      </c>
      <c r="AE8" s="12">
        <v>32</v>
      </c>
      <c r="AF8" s="7">
        <v>-15</v>
      </c>
      <c r="AG8" s="12">
        <v>28</v>
      </c>
      <c r="AH8" s="12">
        <v>32</v>
      </c>
      <c r="AI8" s="7">
        <v>4</v>
      </c>
      <c r="AJ8" s="12">
        <v>32</v>
      </c>
      <c r="AK8" s="12">
        <v>19</v>
      </c>
      <c r="AL8" s="7">
        <v>-13</v>
      </c>
      <c r="AM8" s="12"/>
      <c r="AN8" s="12"/>
      <c r="AO8" s="12"/>
      <c r="AP8" s="12">
        <v>0</v>
      </c>
      <c r="AQ8" s="12">
        <v>50</v>
      </c>
      <c r="AR8" s="7">
        <v>50</v>
      </c>
    </row>
    <row r="9" spans="1:44" x14ac:dyDescent="0.25">
      <c r="A9" s="38">
        <v>3</v>
      </c>
      <c r="B9" s="20" t="s">
        <v>35</v>
      </c>
      <c r="C9" s="12">
        <v>1451</v>
      </c>
      <c r="D9" s="12">
        <v>1464</v>
      </c>
      <c r="E9" s="7">
        <v>13</v>
      </c>
      <c r="F9" s="12"/>
      <c r="G9" s="12"/>
      <c r="H9" s="12"/>
      <c r="I9" s="12"/>
      <c r="J9" s="12"/>
      <c r="K9" s="12"/>
      <c r="L9" s="12"/>
      <c r="M9" s="12"/>
      <c r="N9" s="7"/>
      <c r="O9" s="12"/>
      <c r="P9" s="12"/>
      <c r="Q9" s="7"/>
      <c r="R9" s="12">
        <v>276</v>
      </c>
      <c r="S9" s="12">
        <v>266</v>
      </c>
      <c r="T9" s="7">
        <v>-10</v>
      </c>
      <c r="U9" s="12">
        <v>296</v>
      </c>
      <c r="V9" s="12">
        <v>268</v>
      </c>
      <c r="W9" s="7">
        <v>-28</v>
      </c>
      <c r="X9" s="12">
        <v>243</v>
      </c>
      <c r="Y9" s="12">
        <v>286</v>
      </c>
      <c r="Z9" s="7">
        <v>43</v>
      </c>
      <c r="AA9" s="12">
        <v>179</v>
      </c>
      <c r="AB9" s="12">
        <v>214</v>
      </c>
      <c r="AC9" s="7">
        <v>35</v>
      </c>
      <c r="AD9" s="12">
        <v>178</v>
      </c>
      <c r="AE9" s="12">
        <v>173</v>
      </c>
      <c r="AF9" s="7">
        <v>-5</v>
      </c>
      <c r="AG9" s="12">
        <v>131</v>
      </c>
      <c r="AH9" s="12">
        <v>129</v>
      </c>
      <c r="AI9" s="7">
        <v>-2</v>
      </c>
      <c r="AJ9" s="12">
        <v>148</v>
      </c>
      <c r="AK9" s="12">
        <v>128</v>
      </c>
      <c r="AL9" s="7">
        <v>-20</v>
      </c>
      <c r="AM9" s="12"/>
      <c r="AN9" s="12"/>
      <c r="AO9" s="12"/>
      <c r="AP9" s="12">
        <v>198</v>
      </c>
      <c r="AQ9" s="12">
        <v>78</v>
      </c>
      <c r="AR9" s="7">
        <v>-120</v>
      </c>
    </row>
    <row r="10" spans="1:44" x14ac:dyDescent="0.25">
      <c r="A10" s="38">
        <v>4</v>
      </c>
      <c r="B10" s="20" t="s">
        <v>36</v>
      </c>
      <c r="C10" s="12">
        <v>80</v>
      </c>
      <c r="D10" s="12">
        <v>43</v>
      </c>
      <c r="E10" s="7">
        <v>-37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 t="s">
        <v>100</v>
      </c>
      <c r="S10" s="12" t="s">
        <v>100</v>
      </c>
      <c r="T10" s="7" t="s">
        <v>100</v>
      </c>
      <c r="U10" s="12" t="s">
        <v>100</v>
      </c>
      <c r="V10" s="12" t="s">
        <v>100</v>
      </c>
      <c r="W10" s="7" t="s">
        <v>100</v>
      </c>
      <c r="X10" s="12" t="s">
        <v>100</v>
      </c>
      <c r="Y10" s="12" t="s">
        <v>100</v>
      </c>
      <c r="Z10" s="7" t="s">
        <v>100</v>
      </c>
      <c r="AA10" s="12">
        <v>52</v>
      </c>
      <c r="AB10" s="12">
        <v>0</v>
      </c>
      <c r="AC10" s="7">
        <v>-52</v>
      </c>
      <c r="AD10" s="12">
        <v>28</v>
      </c>
      <c r="AE10" s="12">
        <v>43</v>
      </c>
      <c r="AF10" s="7">
        <v>15</v>
      </c>
      <c r="AG10" s="12" t="s">
        <v>100</v>
      </c>
      <c r="AH10" s="12" t="s">
        <v>100</v>
      </c>
      <c r="AI10" s="7" t="s">
        <v>100</v>
      </c>
      <c r="AJ10" s="12" t="s">
        <v>100</v>
      </c>
      <c r="AK10" s="12" t="s">
        <v>100</v>
      </c>
      <c r="AL10" s="7" t="s">
        <v>100</v>
      </c>
      <c r="AM10" s="12"/>
      <c r="AN10" s="12"/>
      <c r="AO10" s="12"/>
      <c r="AP10" s="12" t="s">
        <v>100</v>
      </c>
      <c r="AQ10" s="12" t="s">
        <v>100</v>
      </c>
      <c r="AR10" s="7" t="s">
        <v>100</v>
      </c>
    </row>
    <row r="11" spans="1:44" x14ac:dyDescent="0.25">
      <c r="A11" s="38">
        <v>5</v>
      </c>
      <c r="B11" s="20" t="s">
        <v>37</v>
      </c>
      <c r="C11" s="12">
        <v>522</v>
      </c>
      <c r="D11" s="12">
        <v>490</v>
      </c>
      <c r="E11" s="7">
        <v>-32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98</v>
      </c>
      <c r="S11" s="12">
        <v>82</v>
      </c>
      <c r="T11" s="7">
        <v>-16</v>
      </c>
      <c r="U11" s="12">
        <v>122</v>
      </c>
      <c r="V11" s="12">
        <v>88</v>
      </c>
      <c r="W11" s="7">
        <v>-34</v>
      </c>
      <c r="X11" s="12">
        <v>95</v>
      </c>
      <c r="Y11" s="12">
        <v>117</v>
      </c>
      <c r="Z11" s="7">
        <v>22</v>
      </c>
      <c r="AA11" s="12">
        <v>113</v>
      </c>
      <c r="AB11" s="12">
        <v>91</v>
      </c>
      <c r="AC11" s="7">
        <v>-22</v>
      </c>
      <c r="AD11" s="12">
        <v>86</v>
      </c>
      <c r="AE11" s="12">
        <v>96</v>
      </c>
      <c r="AF11" s="7">
        <v>10</v>
      </c>
      <c r="AG11" s="12">
        <v>8</v>
      </c>
      <c r="AH11" s="12">
        <v>7</v>
      </c>
      <c r="AI11" s="7">
        <v>-1</v>
      </c>
      <c r="AJ11" s="12">
        <v>0</v>
      </c>
      <c r="AK11" s="12">
        <v>9</v>
      </c>
      <c r="AL11" s="7">
        <v>9</v>
      </c>
      <c r="AM11" s="12"/>
      <c r="AN11" s="12"/>
      <c r="AO11" s="12"/>
      <c r="AP11" s="12">
        <v>36</v>
      </c>
      <c r="AQ11" s="12">
        <v>0</v>
      </c>
      <c r="AR11" s="7">
        <v>-36</v>
      </c>
    </row>
    <row r="12" spans="1:44" x14ac:dyDescent="0.25">
      <c r="A12" s="38">
        <v>6</v>
      </c>
      <c r="B12" s="20" t="s">
        <v>38</v>
      </c>
      <c r="C12" s="12" t="s">
        <v>100</v>
      </c>
      <c r="D12" s="12" t="s">
        <v>100</v>
      </c>
      <c r="E12" s="7" t="s">
        <v>100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 t="s">
        <v>100</v>
      </c>
      <c r="S12" s="12" t="s">
        <v>100</v>
      </c>
      <c r="T12" s="7" t="s">
        <v>100</v>
      </c>
      <c r="U12" s="12" t="s">
        <v>100</v>
      </c>
      <c r="V12" s="12" t="s">
        <v>100</v>
      </c>
      <c r="W12" s="7" t="s">
        <v>100</v>
      </c>
      <c r="X12" s="12" t="s">
        <v>100</v>
      </c>
      <c r="Y12" s="12" t="s">
        <v>100</v>
      </c>
      <c r="Z12" s="7" t="s">
        <v>100</v>
      </c>
      <c r="AA12" s="12" t="s">
        <v>100</v>
      </c>
      <c r="AB12" s="12" t="s">
        <v>100</v>
      </c>
      <c r="AC12" s="7" t="s">
        <v>100</v>
      </c>
      <c r="AD12" s="12" t="s">
        <v>100</v>
      </c>
      <c r="AE12" s="12" t="s">
        <v>100</v>
      </c>
      <c r="AF12" s="7" t="s">
        <v>100</v>
      </c>
      <c r="AG12" s="12" t="s">
        <v>100</v>
      </c>
      <c r="AH12" s="12" t="s">
        <v>100</v>
      </c>
      <c r="AI12" s="7" t="s">
        <v>100</v>
      </c>
      <c r="AJ12" s="12" t="s">
        <v>100</v>
      </c>
      <c r="AK12" s="12" t="s">
        <v>100</v>
      </c>
      <c r="AL12" s="7" t="s">
        <v>100</v>
      </c>
      <c r="AM12" s="12"/>
      <c r="AN12" s="12"/>
      <c r="AO12" s="12"/>
      <c r="AP12" s="12" t="s">
        <v>100</v>
      </c>
      <c r="AQ12" s="12" t="s">
        <v>100</v>
      </c>
      <c r="AR12" s="7" t="s">
        <v>100</v>
      </c>
    </row>
    <row r="13" spans="1:44" x14ac:dyDescent="0.25">
      <c r="A13" s="38">
        <v>7</v>
      </c>
      <c r="B13" s="20" t="s">
        <v>39</v>
      </c>
      <c r="C13" s="12">
        <v>732</v>
      </c>
      <c r="D13" s="12">
        <v>720</v>
      </c>
      <c r="E13" s="7">
        <v>-12</v>
      </c>
      <c r="F13" s="12" t="s">
        <v>100</v>
      </c>
      <c r="G13" s="12" t="s">
        <v>100</v>
      </c>
      <c r="H13" s="7" t="s">
        <v>100</v>
      </c>
      <c r="I13" s="12">
        <v>22</v>
      </c>
      <c r="J13" s="12">
        <v>0</v>
      </c>
      <c r="K13" s="7">
        <v>-22</v>
      </c>
      <c r="L13" s="12">
        <v>29</v>
      </c>
      <c r="M13" s="12">
        <v>20</v>
      </c>
      <c r="N13" s="7">
        <v>-9</v>
      </c>
      <c r="O13" s="12">
        <v>17</v>
      </c>
      <c r="P13" s="12">
        <v>26</v>
      </c>
      <c r="Q13" s="7">
        <v>9</v>
      </c>
      <c r="R13" s="12">
        <v>161</v>
      </c>
      <c r="S13" s="12">
        <v>154</v>
      </c>
      <c r="T13" s="7">
        <v>-7</v>
      </c>
      <c r="U13" s="12">
        <v>158</v>
      </c>
      <c r="V13" s="12">
        <v>155</v>
      </c>
      <c r="W13" s="7">
        <v>-3</v>
      </c>
      <c r="X13" s="12">
        <v>139</v>
      </c>
      <c r="Y13" s="12">
        <v>137</v>
      </c>
      <c r="Z13" s="7">
        <v>-2</v>
      </c>
      <c r="AA13" s="12">
        <v>93</v>
      </c>
      <c r="AB13" s="12">
        <v>127</v>
      </c>
      <c r="AC13" s="7">
        <v>34</v>
      </c>
      <c r="AD13" s="12">
        <v>92</v>
      </c>
      <c r="AE13" s="12">
        <v>87</v>
      </c>
      <c r="AF13" s="7">
        <v>-5</v>
      </c>
      <c r="AG13" s="12">
        <v>7</v>
      </c>
      <c r="AH13" s="12">
        <v>7</v>
      </c>
      <c r="AI13" s="7">
        <v>0</v>
      </c>
      <c r="AJ13" s="12">
        <v>14</v>
      </c>
      <c r="AK13" s="12">
        <v>7</v>
      </c>
      <c r="AL13" s="7">
        <v>-7</v>
      </c>
      <c r="AM13" s="12"/>
      <c r="AN13" s="12"/>
      <c r="AO13" s="12"/>
      <c r="AP13" s="12" t="s">
        <v>100</v>
      </c>
      <c r="AQ13" s="12" t="s">
        <v>100</v>
      </c>
      <c r="AR13" s="7" t="s">
        <v>100</v>
      </c>
    </row>
    <row r="14" spans="1:44" x14ac:dyDescent="0.25">
      <c r="A14" s="38">
        <v>8</v>
      </c>
      <c r="B14" s="20" t="s">
        <v>40</v>
      </c>
      <c r="C14" s="12">
        <v>224</v>
      </c>
      <c r="D14" s="12">
        <v>229</v>
      </c>
      <c r="E14" s="7">
        <v>5</v>
      </c>
      <c r="F14" s="12" t="s">
        <v>100</v>
      </c>
      <c r="G14" s="12" t="s">
        <v>100</v>
      </c>
      <c r="H14" s="12" t="s">
        <v>100</v>
      </c>
      <c r="I14" s="12" t="s">
        <v>100</v>
      </c>
      <c r="J14" s="12" t="s">
        <v>100</v>
      </c>
      <c r="K14" s="12" t="s">
        <v>100</v>
      </c>
      <c r="L14" s="12" t="s">
        <v>100</v>
      </c>
      <c r="M14" s="12" t="s">
        <v>100</v>
      </c>
      <c r="N14" s="12" t="s">
        <v>100</v>
      </c>
      <c r="O14" s="12" t="s">
        <v>100</v>
      </c>
      <c r="P14" s="12" t="s">
        <v>100</v>
      </c>
      <c r="Q14" s="12" t="s">
        <v>100</v>
      </c>
      <c r="R14" s="12">
        <v>46</v>
      </c>
      <c r="S14" s="12">
        <v>28</v>
      </c>
      <c r="T14" s="7">
        <v>-18</v>
      </c>
      <c r="U14" s="12">
        <v>48</v>
      </c>
      <c r="V14" s="12">
        <v>47</v>
      </c>
      <c r="W14" s="7">
        <v>-1</v>
      </c>
      <c r="X14" s="12">
        <v>58</v>
      </c>
      <c r="Y14" s="12">
        <v>48</v>
      </c>
      <c r="Z14" s="7">
        <v>-10</v>
      </c>
      <c r="AA14" s="12">
        <v>48</v>
      </c>
      <c r="AB14" s="12">
        <v>56</v>
      </c>
      <c r="AC14" s="7">
        <v>8</v>
      </c>
      <c r="AD14" s="12">
        <v>24</v>
      </c>
      <c r="AE14" s="12">
        <v>50</v>
      </c>
      <c r="AF14" s="7">
        <v>26</v>
      </c>
      <c r="AG14" s="12" t="s">
        <v>100</v>
      </c>
      <c r="AH14" s="12" t="s">
        <v>100</v>
      </c>
      <c r="AI14" s="7" t="s">
        <v>100</v>
      </c>
      <c r="AJ14" s="12" t="s">
        <v>100</v>
      </c>
      <c r="AK14" s="12" t="s">
        <v>100</v>
      </c>
      <c r="AL14" s="7" t="s">
        <v>100</v>
      </c>
      <c r="AM14" s="12"/>
      <c r="AN14" s="12"/>
      <c r="AO14" s="12"/>
      <c r="AP14" s="12" t="s">
        <v>100</v>
      </c>
      <c r="AQ14" s="12" t="s">
        <v>100</v>
      </c>
      <c r="AR14" s="7" t="s">
        <v>100</v>
      </c>
    </row>
    <row r="15" spans="1:44" x14ac:dyDescent="0.25">
      <c r="A15" s="38">
        <v>9</v>
      </c>
      <c r="B15" s="20" t="s">
        <v>41</v>
      </c>
      <c r="C15" s="12">
        <v>2223</v>
      </c>
      <c r="D15" s="12">
        <v>2461</v>
      </c>
      <c r="E15" s="7">
        <v>238</v>
      </c>
      <c r="F15" s="12" t="s">
        <v>100</v>
      </c>
      <c r="G15" s="12" t="s">
        <v>100</v>
      </c>
      <c r="H15" s="12" t="s">
        <v>100</v>
      </c>
      <c r="I15" s="12" t="s">
        <v>100</v>
      </c>
      <c r="J15" s="12" t="s">
        <v>100</v>
      </c>
      <c r="K15" s="12" t="s">
        <v>100</v>
      </c>
      <c r="L15" s="12" t="s">
        <v>100</v>
      </c>
      <c r="M15" s="12" t="s">
        <v>100</v>
      </c>
      <c r="N15" s="12" t="s">
        <v>100</v>
      </c>
      <c r="O15" s="12" t="s">
        <v>100</v>
      </c>
      <c r="P15" s="12" t="s">
        <v>100</v>
      </c>
      <c r="Q15" s="12" t="s">
        <v>100</v>
      </c>
      <c r="R15" s="12">
        <v>667</v>
      </c>
      <c r="S15" s="12">
        <v>625</v>
      </c>
      <c r="T15" s="7">
        <v>-42</v>
      </c>
      <c r="U15" s="12">
        <v>396</v>
      </c>
      <c r="V15" s="12">
        <v>692</v>
      </c>
      <c r="W15" s="7">
        <v>296</v>
      </c>
      <c r="X15" s="12">
        <v>347</v>
      </c>
      <c r="Y15" s="12">
        <v>425</v>
      </c>
      <c r="Z15" s="7">
        <v>78</v>
      </c>
      <c r="AA15" s="12">
        <v>305</v>
      </c>
      <c r="AB15" s="12">
        <v>319</v>
      </c>
      <c r="AC15" s="7">
        <v>14</v>
      </c>
      <c r="AD15" s="12">
        <v>252</v>
      </c>
      <c r="AE15" s="12">
        <v>164</v>
      </c>
      <c r="AF15" s="7">
        <v>-88</v>
      </c>
      <c r="AG15" s="12">
        <v>157</v>
      </c>
      <c r="AH15" s="12">
        <v>101</v>
      </c>
      <c r="AI15" s="7">
        <v>-56</v>
      </c>
      <c r="AJ15" s="12">
        <v>99</v>
      </c>
      <c r="AK15" s="12">
        <v>135</v>
      </c>
      <c r="AL15" s="7">
        <v>36</v>
      </c>
      <c r="AM15" s="12"/>
      <c r="AN15" s="12"/>
      <c r="AO15" s="12"/>
      <c r="AP15" s="12">
        <v>42</v>
      </c>
      <c r="AQ15" s="12">
        <v>77</v>
      </c>
      <c r="AR15" s="7">
        <v>35</v>
      </c>
    </row>
    <row r="16" spans="1:44" x14ac:dyDescent="0.25">
      <c r="A16" s="38">
        <v>10</v>
      </c>
      <c r="B16" s="20" t="s">
        <v>42</v>
      </c>
      <c r="C16" s="12">
        <v>98</v>
      </c>
      <c r="D16" s="12">
        <v>106</v>
      </c>
      <c r="E16" s="7">
        <v>8</v>
      </c>
      <c r="F16" s="12" t="s">
        <v>100</v>
      </c>
      <c r="G16" s="12" t="s">
        <v>100</v>
      </c>
      <c r="H16" s="12" t="s">
        <v>100</v>
      </c>
      <c r="I16" s="12" t="s">
        <v>100</v>
      </c>
      <c r="J16" s="12" t="s">
        <v>100</v>
      </c>
      <c r="K16" s="12" t="s">
        <v>100</v>
      </c>
      <c r="L16" s="12" t="s">
        <v>100</v>
      </c>
      <c r="M16" s="12" t="s">
        <v>100</v>
      </c>
      <c r="N16" s="12" t="s">
        <v>100</v>
      </c>
      <c r="O16" s="12" t="s">
        <v>100</v>
      </c>
      <c r="P16" s="12" t="s">
        <v>100</v>
      </c>
      <c r="Q16" s="12" t="s">
        <v>100</v>
      </c>
      <c r="R16" s="12">
        <v>17</v>
      </c>
      <c r="S16" s="12">
        <v>28</v>
      </c>
      <c r="T16" s="7">
        <v>11</v>
      </c>
      <c r="U16" s="12">
        <v>15</v>
      </c>
      <c r="V16" s="12">
        <v>16</v>
      </c>
      <c r="W16" s="7">
        <v>1</v>
      </c>
      <c r="X16" s="12">
        <v>22</v>
      </c>
      <c r="Y16" s="12">
        <v>14</v>
      </c>
      <c r="Z16" s="7">
        <v>-8</v>
      </c>
      <c r="AA16" s="12">
        <v>14</v>
      </c>
      <c r="AB16" s="12">
        <v>23</v>
      </c>
      <c r="AC16" s="7">
        <v>9</v>
      </c>
      <c r="AD16" s="12">
        <v>13</v>
      </c>
      <c r="AE16" s="12">
        <v>13</v>
      </c>
      <c r="AF16" s="7">
        <v>0</v>
      </c>
      <c r="AG16" s="12">
        <v>8</v>
      </c>
      <c r="AH16" s="12">
        <v>5</v>
      </c>
      <c r="AI16" s="7">
        <v>-3</v>
      </c>
      <c r="AJ16" s="12">
        <v>9</v>
      </c>
      <c r="AK16" s="12">
        <v>7</v>
      </c>
      <c r="AL16" s="7">
        <v>-2</v>
      </c>
      <c r="AM16" s="12"/>
      <c r="AN16" s="12"/>
      <c r="AO16" s="12"/>
      <c r="AP16" s="12">
        <v>0</v>
      </c>
      <c r="AQ16" s="12">
        <v>0</v>
      </c>
      <c r="AR16" s="7">
        <v>0</v>
      </c>
    </row>
    <row r="17" spans="1:44" x14ac:dyDescent="0.25">
      <c r="A17" s="38">
        <v>11</v>
      </c>
      <c r="B17" s="20" t="s">
        <v>43</v>
      </c>
      <c r="C17" s="12">
        <v>97</v>
      </c>
      <c r="D17" s="12">
        <v>94</v>
      </c>
      <c r="E17" s="7">
        <v>-3</v>
      </c>
      <c r="F17" s="12" t="s">
        <v>100</v>
      </c>
      <c r="G17" s="12" t="s">
        <v>100</v>
      </c>
      <c r="H17" s="12" t="s">
        <v>100</v>
      </c>
      <c r="I17" s="12" t="s">
        <v>100</v>
      </c>
      <c r="J17" s="12" t="s">
        <v>100</v>
      </c>
      <c r="K17" s="12" t="s">
        <v>100</v>
      </c>
      <c r="L17" s="12" t="s">
        <v>100</v>
      </c>
      <c r="M17" s="12" t="s">
        <v>100</v>
      </c>
      <c r="N17" s="12" t="s">
        <v>100</v>
      </c>
      <c r="O17" s="12" t="s">
        <v>100</v>
      </c>
      <c r="P17" s="12" t="s">
        <v>100</v>
      </c>
      <c r="Q17" s="12" t="s">
        <v>100</v>
      </c>
      <c r="R17" s="12">
        <v>18</v>
      </c>
      <c r="S17" s="12">
        <v>16</v>
      </c>
      <c r="T17" s="7">
        <v>-2</v>
      </c>
      <c r="U17" s="12">
        <v>21</v>
      </c>
      <c r="V17" s="12">
        <v>19</v>
      </c>
      <c r="W17" s="7">
        <v>-2</v>
      </c>
      <c r="X17" s="12">
        <v>19</v>
      </c>
      <c r="Y17" s="12">
        <v>22</v>
      </c>
      <c r="Z17" s="7">
        <v>3</v>
      </c>
      <c r="AA17" s="12">
        <v>14</v>
      </c>
      <c r="AB17" s="12">
        <v>21</v>
      </c>
      <c r="AC17" s="7">
        <v>7</v>
      </c>
      <c r="AD17" s="12">
        <v>25</v>
      </c>
      <c r="AE17" s="12">
        <v>16</v>
      </c>
      <c r="AF17" s="7">
        <v>-9</v>
      </c>
      <c r="AG17" s="12" t="s">
        <v>100</v>
      </c>
      <c r="AH17" s="12" t="s">
        <v>100</v>
      </c>
      <c r="AI17" s="7" t="s">
        <v>100</v>
      </c>
      <c r="AJ17" s="12" t="s">
        <v>100</v>
      </c>
      <c r="AK17" s="12" t="s">
        <v>100</v>
      </c>
      <c r="AL17" s="7" t="s">
        <v>100</v>
      </c>
      <c r="AM17" s="12"/>
      <c r="AN17" s="12"/>
      <c r="AO17" s="12"/>
      <c r="AP17" s="12">
        <v>26</v>
      </c>
      <c r="AQ17" s="12">
        <v>12</v>
      </c>
      <c r="AR17" s="7">
        <v>-14</v>
      </c>
    </row>
    <row r="18" spans="1:44" x14ac:dyDescent="0.25">
      <c r="A18" s="38">
        <v>12</v>
      </c>
      <c r="B18" s="20" t="s">
        <v>44</v>
      </c>
      <c r="C18" s="12">
        <v>1698</v>
      </c>
      <c r="D18" s="12">
        <v>1818</v>
      </c>
      <c r="E18" s="7">
        <v>120</v>
      </c>
      <c r="F18" s="12">
        <v>75</v>
      </c>
      <c r="G18" s="12">
        <v>76</v>
      </c>
      <c r="H18" s="7">
        <v>1</v>
      </c>
      <c r="I18" s="12">
        <v>50</v>
      </c>
      <c r="J18" s="12">
        <v>82</v>
      </c>
      <c r="K18" s="7">
        <v>32</v>
      </c>
      <c r="L18" s="12">
        <v>81</v>
      </c>
      <c r="M18" s="12">
        <v>46</v>
      </c>
      <c r="N18" s="7">
        <v>-35</v>
      </c>
      <c r="O18" s="12">
        <v>61</v>
      </c>
      <c r="P18" s="12">
        <v>83</v>
      </c>
      <c r="Q18" s="7">
        <v>22</v>
      </c>
      <c r="R18" s="12">
        <v>211</v>
      </c>
      <c r="S18" s="12">
        <v>363</v>
      </c>
      <c r="T18" s="7">
        <v>152</v>
      </c>
      <c r="U18" s="12">
        <v>199</v>
      </c>
      <c r="V18" s="12">
        <v>218</v>
      </c>
      <c r="W18" s="7">
        <v>19</v>
      </c>
      <c r="X18" s="12">
        <v>274</v>
      </c>
      <c r="Y18" s="12">
        <v>207</v>
      </c>
      <c r="Z18" s="7">
        <v>-67</v>
      </c>
      <c r="AA18" s="12">
        <v>196</v>
      </c>
      <c r="AB18" s="12">
        <v>263</v>
      </c>
      <c r="AC18" s="7">
        <v>67</v>
      </c>
      <c r="AD18" s="12">
        <v>233</v>
      </c>
      <c r="AE18" s="12">
        <v>194</v>
      </c>
      <c r="AF18" s="7">
        <v>-39</v>
      </c>
      <c r="AG18" s="12">
        <v>147</v>
      </c>
      <c r="AH18" s="12">
        <v>140</v>
      </c>
      <c r="AI18" s="7">
        <v>-7</v>
      </c>
      <c r="AJ18" s="12">
        <v>171</v>
      </c>
      <c r="AK18" s="12">
        <v>146</v>
      </c>
      <c r="AL18" s="7">
        <v>-25</v>
      </c>
      <c r="AM18" s="12"/>
      <c r="AN18" s="12"/>
      <c r="AO18" s="12"/>
      <c r="AP18" s="7">
        <v>30</v>
      </c>
      <c r="AQ18" s="12">
        <v>0</v>
      </c>
      <c r="AR18" s="7">
        <v>-30</v>
      </c>
    </row>
    <row r="19" spans="1:44" x14ac:dyDescent="0.25">
      <c r="A19" s="38">
        <v>13</v>
      </c>
      <c r="B19" s="20" t="s">
        <v>45</v>
      </c>
      <c r="C19" s="12" t="s">
        <v>100</v>
      </c>
      <c r="D19" s="12" t="s">
        <v>100</v>
      </c>
      <c r="E19" s="7" t="s">
        <v>100</v>
      </c>
      <c r="F19" s="12" t="s">
        <v>100</v>
      </c>
      <c r="G19" s="12" t="s">
        <v>100</v>
      </c>
      <c r="H19" s="12" t="s">
        <v>100</v>
      </c>
      <c r="I19" s="12" t="s">
        <v>100</v>
      </c>
      <c r="J19" s="12" t="s">
        <v>100</v>
      </c>
      <c r="K19" s="12" t="s">
        <v>100</v>
      </c>
      <c r="L19" s="12" t="s">
        <v>100</v>
      </c>
      <c r="M19" s="12" t="s">
        <v>100</v>
      </c>
      <c r="N19" s="12" t="s">
        <v>100</v>
      </c>
      <c r="O19" s="12" t="s">
        <v>100</v>
      </c>
      <c r="P19" s="12" t="s">
        <v>100</v>
      </c>
      <c r="Q19" s="12" t="s">
        <v>100</v>
      </c>
      <c r="R19" s="12" t="s">
        <v>100</v>
      </c>
      <c r="S19" s="12" t="s">
        <v>100</v>
      </c>
      <c r="T19" s="7" t="s">
        <v>100</v>
      </c>
      <c r="U19" s="12" t="s">
        <v>100</v>
      </c>
      <c r="V19" s="12" t="s">
        <v>100</v>
      </c>
      <c r="W19" s="7" t="s">
        <v>100</v>
      </c>
      <c r="X19" s="12" t="s">
        <v>100</v>
      </c>
      <c r="Y19" s="12" t="s">
        <v>100</v>
      </c>
      <c r="Z19" s="7" t="s">
        <v>100</v>
      </c>
      <c r="AA19" s="12" t="s">
        <v>100</v>
      </c>
      <c r="AB19" s="12" t="s">
        <v>100</v>
      </c>
      <c r="AC19" s="7" t="s">
        <v>100</v>
      </c>
      <c r="AD19" s="12" t="s">
        <v>100</v>
      </c>
      <c r="AE19" s="12" t="s">
        <v>100</v>
      </c>
      <c r="AF19" s="7" t="s">
        <v>100</v>
      </c>
      <c r="AG19" s="12" t="s">
        <v>100</v>
      </c>
      <c r="AH19" s="12" t="s">
        <v>100</v>
      </c>
      <c r="AI19" s="7" t="s">
        <v>100</v>
      </c>
      <c r="AJ19" s="12" t="s">
        <v>100</v>
      </c>
      <c r="AK19" s="12" t="s">
        <v>100</v>
      </c>
      <c r="AL19" s="7" t="s">
        <v>100</v>
      </c>
      <c r="AM19" s="12" t="s">
        <v>100</v>
      </c>
      <c r="AN19" s="12" t="s">
        <v>100</v>
      </c>
      <c r="AO19" s="12" t="s">
        <v>100</v>
      </c>
      <c r="AP19" s="12" t="s">
        <v>100</v>
      </c>
      <c r="AQ19" s="12" t="s">
        <v>100</v>
      </c>
      <c r="AR19" s="7" t="s">
        <v>100</v>
      </c>
    </row>
    <row r="20" spans="1:44" x14ac:dyDescent="0.25">
      <c r="A20" s="38">
        <v>14</v>
      </c>
      <c r="B20" s="20" t="s">
        <v>46</v>
      </c>
      <c r="C20" s="12">
        <v>1727</v>
      </c>
      <c r="D20" s="12">
        <v>2054</v>
      </c>
      <c r="E20" s="7">
        <v>327</v>
      </c>
      <c r="F20" s="12"/>
      <c r="G20" s="12"/>
      <c r="H20" s="12"/>
      <c r="I20" s="12"/>
      <c r="J20" s="12"/>
      <c r="K20" s="12"/>
      <c r="L20" s="12">
        <v>0</v>
      </c>
      <c r="M20" s="12">
        <v>8</v>
      </c>
      <c r="N20" s="7">
        <v>8</v>
      </c>
      <c r="O20" s="12">
        <v>0</v>
      </c>
      <c r="P20" s="12">
        <v>11</v>
      </c>
      <c r="Q20" s="7">
        <v>11</v>
      </c>
      <c r="R20" s="12">
        <v>311</v>
      </c>
      <c r="S20" s="12">
        <v>357</v>
      </c>
      <c r="T20" s="7">
        <v>46</v>
      </c>
      <c r="U20" s="12">
        <v>325</v>
      </c>
      <c r="V20" s="12">
        <v>347</v>
      </c>
      <c r="W20" s="7">
        <v>22</v>
      </c>
      <c r="X20" s="12">
        <v>397</v>
      </c>
      <c r="Y20" s="12">
        <v>355</v>
      </c>
      <c r="Z20" s="7">
        <v>-42</v>
      </c>
      <c r="AA20" s="12">
        <v>315</v>
      </c>
      <c r="AB20" s="12">
        <v>399</v>
      </c>
      <c r="AC20" s="7">
        <v>84</v>
      </c>
      <c r="AD20" s="12">
        <v>184</v>
      </c>
      <c r="AE20" s="12">
        <v>312</v>
      </c>
      <c r="AF20" s="7">
        <v>128</v>
      </c>
      <c r="AG20" s="12">
        <v>94</v>
      </c>
      <c r="AH20" s="12">
        <v>167</v>
      </c>
      <c r="AI20" s="7">
        <v>73</v>
      </c>
      <c r="AJ20" s="12">
        <v>101</v>
      </c>
      <c r="AK20" s="12">
        <v>98</v>
      </c>
      <c r="AL20" s="7">
        <v>-3</v>
      </c>
      <c r="AM20" s="12" t="s">
        <v>100</v>
      </c>
      <c r="AN20" s="12" t="s">
        <v>100</v>
      </c>
      <c r="AO20" s="12" t="s">
        <v>100</v>
      </c>
      <c r="AP20" s="12">
        <v>13</v>
      </c>
      <c r="AQ20" s="12">
        <v>12</v>
      </c>
      <c r="AR20" s="7">
        <v>-1</v>
      </c>
    </row>
    <row r="21" spans="1:44" x14ac:dyDescent="0.25">
      <c r="A21" s="38">
        <v>15</v>
      </c>
      <c r="B21" s="20" t="s">
        <v>47</v>
      </c>
      <c r="C21" s="12" t="s">
        <v>100</v>
      </c>
      <c r="D21" s="12" t="s">
        <v>100</v>
      </c>
      <c r="E21" s="7" t="s">
        <v>100</v>
      </c>
      <c r="F21" s="12"/>
      <c r="G21" s="12"/>
      <c r="H21" s="12"/>
      <c r="I21" s="12"/>
      <c r="J21" s="12"/>
      <c r="K21" s="7"/>
      <c r="L21" s="12"/>
      <c r="M21" s="12"/>
      <c r="N21" s="12" t="s">
        <v>100</v>
      </c>
      <c r="O21" s="12" t="s">
        <v>100</v>
      </c>
      <c r="P21" s="12" t="s">
        <v>100</v>
      </c>
      <c r="Q21" s="12" t="s">
        <v>100</v>
      </c>
      <c r="R21" s="12" t="s">
        <v>100</v>
      </c>
      <c r="S21" s="12" t="s">
        <v>100</v>
      </c>
      <c r="T21" s="7" t="s">
        <v>100</v>
      </c>
      <c r="U21" s="12" t="s">
        <v>100</v>
      </c>
      <c r="V21" s="12" t="s">
        <v>100</v>
      </c>
      <c r="W21" s="7" t="s">
        <v>100</v>
      </c>
      <c r="X21" s="12" t="s">
        <v>100</v>
      </c>
      <c r="Y21" s="12" t="s">
        <v>100</v>
      </c>
      <c r="Z21" s="7" t="s">
        <v>100</v>
      </c>
      <c r="AA21" s="12" t="s">
        <v>100</v>
      </c>
      <c r="AB21" s="12" t="s">
        <v>100</v>
      </c>
      <c r="AC21" s="7" t="s">
        <v>100</v>
      </c>
      <c r="AD21" s="12" t="s">
        <v>100</v>
      </c>
      <c r="AE21" s="12" t="s">
        <v>100</v>
      </c>
      <c r="AF21" s="7" t="s">
        <v>100</v>
      </c>
      <c r="AG21" s="12" t="s">
        <v>100</v>
      </c>
      <c r="AH21" s="12" t="s">
        <v>100</v>
      </c>
      <c r="AI21" s="7" t="s">
        <v>100</v>
      </c>
      <c r="AJ21" s="12" t="s">
        <v>100</v>
      </c>
      <c r="AK21" s="12" t="s">
        <v>100</v>
      </c>
      <c r="AL21" s="7" t="s">
        <v>100</v>
      </c>
      <c r="AM21" s="12" t="s">
        <v>100</v>
      </c>
      <c r="AN21" s="12" t="s">
        <v>100</v>
      </c>
      <c r="AO21" s="12" t="s">
        <v>100</v>
      </c>
      <c r="AP21" s="12" t="s">
        <v>100</v>
      </c>
      <c r="AQ21" s="12" t="s">
        <v>100</v>
      </c>
      <c r="AR21" s="7" t="s">
        <v>100</v>
      </c>
    </row>
    <row r="22" spans="1:44" x14ac:dyDescent="0.25">
      <c r="A22" s="38">
        <v>16</v>
      </c>
      <c r="B22" s="20" t="s">
        <v>48</v>
      </c>
      <c r="C22" s="12">
        <v>32</v>
      </c>
      <c r="D22" s="12">
        <v>0</v>
      </c>
      <c r="E22" s="7">
        <v>-32</v>
      </c>
      <c r="F22" s="12"/>
      <c r="G22" s="12"/>
      <c r="H22" s="12"/>
      <c r="I22" s="12"/>
      <c r="J22" s="12"/>
      <c r="K22" s="12"/>
      <c r="L22" s="12"/>
      <c r="M22" s="12"/>
      <c r="N22" s="12" t="s">
        <v>100</v>
      </c>
      <c r="O22" s="12" t="s">
        <v>100</v>
      </c>
      <c r="P22" s="12" t="s">
        <v>100</v>
      </c>
      <c r="Q22" s="12" t="s">
        <v>100</v>
      </c>
      <c r="R22" s="12" t="s">
        <v>100</v>
      </c>
      <c r="S22" s="12" t="s">
        <v>100</v>
      </c>
      <c r="T22" s="7" t="s">
        <v>100</v>
      </c>
      <c r="U22" s="12">
        <v>3</v>
      </c>
      <c r="V22" s="12">
        <v>0</v>
      </c>
      <c r="W22" s="7">
        <v>-3</v>
      </c>
      <c r="X22" s="12">
        <v>28</v>
      </c>
      <c r="Y22" s="12">
        <v>0</v>
      </c>
      <c r="Z22" s="7">
        <v>-28</v>
      </c>
      <c r="AA22" s="12">
        <v>1</v>
      </c>
      <c r="AB22" s="12">
        <v>0</v>
      </c>
      <c r="AC22" s="7">
        <v>-1</v>
      </c>
      <c r="AD22" s="12" t="s">
        <v>100</v>
      </c>
      <c r="AE22" s="12" t="s">
        <v>100</v>
      </c>
      <c r="AF22" s="7" t="s">
        <v>100</v>
      </c>
      <c r="AG22" s="12" t="s">
        <v>100</v>
      </c>
      <c r="AH22" s="12" t="s">
        <v>100</v>
      </c>
      <c r="AI22" s="7" t="s">
        <v>100</v>
      </c>
      <c r="AJ22" s="12" t="s">
        <v>100</v>
      </c>
      <c r="AK22" s="12" t="s">
        <v>100</v>
      </c>
      <c r="AL22" s="7" t="s">
        <v>100</v>
      </c>
      <c r="AM22" s="12"/>
      <c r="AN22" s="12"/>
      <c r="AO22" s="12"/>
      <c r="AP22" s="12">
        <v>50</v>
      </c>
      <c r="AQ22" s="12">
        <v>7</v>
      </c>
      <c r="AR22" s="7">
        <v>-43</v>
      </c>
    </row>
    <row r="23" spans="1:44" x14ac:dyDescent="0.25">
      <c r="A23" s="38">
        <v>17</v>
      </c>
      <c r="B23" s="20" t="s">
        <v>49</v>
      </c>
      <c r="C23" s="12">
        <v>14</v>
      </c>
      <c r="D23" s="12">
        <v>13</v>
      </c>
      <c r="E23" s="7">
        <v>-1</v>
      </c>
      <c r="F23" s="12"/>
      <c r="G23" s="12"/>
      <c r="H23" s="7"/>
      <c r="I23" s="12"/>
      <c r="J23" s="12"/>
      <c r="K23" s="12"/>
      <c r="L23" s="12"/>
      <c r="M23" s="12"/>
      <c r="N23" s="12" t="s">
        <v>100</v>
      </c>
      <c r="O23" s="12" t="s">
        <v>100</v>
      </c>
      <c r="P23" s="12" t="s">
        <v>100</v>
      </c>
      <c r="Q23" s="12" t="s">
        <v>100</v>
      </c>
      <c r="R23" s="12">
        <v>14</v>
      </c>
      <c r="S23" s="12">
        <v>0</v>
      </c>
      <c r="T23" s="7">
        <v>-14</v>
      </c>
      <c r="U23" s="12">
        <v>0</v>
      </c>
      <c r="V23" s="12">
        <v>13</v>
      </c>
      <c r="W23" s="7">
        <v>13</v>
      </c>
      <c r="X23" s="12" t="s">
        <v>100</v>
      </c>
      <c r="Y23" s="12" t="s">
        <v>100</v>
      </c>
      <c r="Z23" s="7" t="s">
        <v>100</v>
      </c>
      <c r="AA23" s="12" t="s">
        <v>100</v>
      </c>
      <c r="AB23" s="12" t="s">
        <v>100</v>
      </c>
      <c r="AC23" s="7" t="s">
        <v>100</v>
      </c>
      <c r="AD23" s="12" t="s">
        <v>100</v>
      </c>
      <c r="AE23" s="12" t="s">
        <v>100</v>
      </c>
      <c r="AF23" s="7" t="s">
        <v>100</v>
      </c>
      <c r="AG23" s="12" t="s">
        <v>100</v>
      </c>
      <c r="AH23" s="12" t="s">
        <v>100</v>
      </c>
      <c r="AI23" s="7" t="s">
        <v>100</v>
      </c>
      <c r="AJ23" s="12" t="s">
        <v>100</v>
      </c>
      <c r="AK23" s="12" t="s">
        <v>100</v>
      </c>
      <c r="AL23" s="7" t="s">
        <v>100</v>
      </c>
      <c r="AM23" s="12"/>
      <c r="AN23" s="12"/>
      <c r="AO23" s="12"/>
      <c r="AP23" s="12" t="s">
        <v>100</v>
      </c>
      <c r="AQ23" s="12" t="s">
        <v>100</v>
      </c>
      <c r="AR23" s="7" t="s">
        <v>100</v>
      </c>
    </row>
    <row r="24" spans="1:44" x14ac:dyDescent="0.25">
      <c r="A24" s="38">
        <v>18</v>
      </c>
      <c r="B24" s="20" t="s">
        <v>50</v>
      </c>
      <c r="C24" s="12" t="s">
        <v>100</v>
      </c>
      <c r="D24" s="12" t="s">
        <v>100</v>
      </c>
      <c r="E24" s="7" t="s">
        <v>100</v>
      </c>
      <c r="F24" s="12"/>
      <c r="G24" s="12"/>
      <c r="H24" s="12"/>
      <c r="I24" s="12"/>
      <c r="J24" s="12"/>
      <c r="K24" s="12"/>
      <c r="L24" s="12"/>
      <c r="M24" s="12"/>
      <c r="N24" s="12" t="s">
        <v>100</v>
      </c>
      <c r="O24" s="12" t="s">
        <v>100</v>
      </c>
      <c r="P24" s="12" t="s">
        <v>100</v>
      </c>
      <c r="Q24" s="12" t="s">
        <v>100</v>
      </c>
      <c r="R24" s="12" t="s">
        <v>100</v>
      </c>
      <c r="S24" s="12" t="s">
        <v>100</v>
      </c>
      <c r="T24" s="7" t="s">
        <v>100</v>
      </c>
      <c r="U24" s="12" t="s">
        <v>100</v>
      </c>
      <c r="V24" s="12" t="s">
        <v>100</v>
      </c>
      <c r="W24" s="7" t="s">
        <v>100</v>
      </c>
      <c r="X24" s="12" t="s">
        <v>100</v>
      </c>
      <c r="Y24" s="12" t="s">
        <v>100</v>
      </c>
      <c r="Z24" s="7" t="s">
        <v>100</v>
      </c>
      <c r="AA24" s="12" t="s">
        <v>100</v>
      </c>
      <c r="AB24" s="12" t="s">
        <v>100</v>
      </c>
      <c r="AC24" s="7" t="s">
        <v>100</v>
      </c>
      <c r="AD24" s="12" t="s">
        <v>100</v>
      </c>
      <c r="AE24" s="12" t="s">
        <v>100</v>
      </c>
      <c r="AF24" s="7" t="s">
        <v>100</v>
      </c>
      <c r="AG24" s="12" t="s">
        <v>100</v>
      </c>
      <c r="AH24" s="12" t="s">
        <v>100</v>
      </c>
      <c r="AI24" s="7" t="s">
        <v>100</v>
      </c>
      <c r="AJ24" s="12" t="s">
        <v>100</v>
      </c>
      <c r="AK24" s="12" t="s">
        <v>100</v>
      </c>
      <c r="AL24" s="7" t="s">
        <v>100</v>
      </c>
      <c r="AM24" s="12"/>
      <c r="AN24" s="12"/>
      <c r="AO24" s="12"/>
      <c r="AP24" s="12" t="s">
        <v>100</v>
      </c>
      <c r="AQ24" s="12" t="s">
        <v>100</v>
      </c>
      <c r="AR24" s="7" t="s">
        <v>100</v>
      </c>
    </row>
    <row r="25" spans="1:44" x14ac:dyDescent="0.25">
      <c r="A25" s="38">
        <v>19</v>
      </c>
      <c r="B25" s="20" t="s">
        <v>51</v>
      </c>
      <c r="C25" s="12">
        <v>698</v>
      </c>
      <c r="D25" s="12">
        <v>705</v>
      </c>
      <c r="E25" s="7">
        <v>7</v>
      </c>
      <c r="F25" s="12"/>
      <c r="G25" s="12"/>
      <c r="H25" s="12"/>
      <c r="I25" s="12"/>
      <c r="J25" s="12"/>
      <c r="K25" s="12"/>
      <c r="L25" s="12"/>
      <c r="M25" s="12"/>
      <c r="N25" s="12" t="s">
        <v>100</v>
      </c>
      <c r="O25" s="12" t="s">
        <v>100</v>
      </c>
      <c r="P25" s="12" t="s">
        <v>100</v>
      </c>
      <c r="Q25" s="12" t="s">
        <v>100</v>
      </c>
      <c r="R25" s="12">
        <v>150</v>
      </c>
      <c r="S25" s="12">
        <v>118</v>
      </c>
      <c r="T25" s="7">
        <v>-32</v>
      </c>
      <c r="U25" s="12">
        <v>125</v>
      </c>
      <c r="V25" s="12">
        <v>144</v>
      </c>
      <c r="W25" s="7">
        <v>19</v>
      </c>
      <c r="X25" s="12">
        <v>102</v>
      </c>
      <c r="Y25" s="12">
        <v>119</v>
      </c>
      <c r="Z25" s="7">
        <v>17</v>
      </c>
      <c r="AA25" s="12">
        <v>95</v>
      </c>
      <c r="AB25" s="12">
        <v>93</v>
      </c>
      <c r="AC25" s="7">
        <v>-2</v>
      </c>
      <c r="AD25" s="12">
        <v>81</v>
      </c>
      <c r="AE25" s="12">
        <v>86</v>
      </c>
      <c r="AF25" s="7">
        <v>5</v>
      </c>
      <c r="AG25" s="12">
        <v>90</v>
      </c>
      <c r="AH25" s="12">
        <v>61</v>
      </c>
      <c r="AI25" s="7">
        <v>-29</v>
      </c>
      <c r="AJ25" s="12">
        <v>55</v>
      </c>
      <c r="AK25" s="12">
        <v>84</v>
      </c>
      <c r="AL25" s="7">
        <v>29</v>
      </c>
      <c r="AM25" s="12"/>
      <c r="AN25" s="12"/>
      <c r="AO25" s="12"/>
      <c r="AP25" s="12">
        <v>42</v>
      </c>
      <c r="AQ25" s="12">
        <v>30</v>
      </c>
      <c r="AR25" s="7">
        <v>-12</v>
      </c>
    </row>
    <row r="26" spans="1:44" x14ac:dyDescent="0.25">
      <c r="A26" s="38">
        <v>20</v>
      </c>
      <c r="B26" s="20" t="s">
        <v>52</v>
      </c>
      <c r="C26" s="12">
        <v>997</v>
      </c>
      <c r="D26" s="12">
        <v>946</v>
      </c>
      <c r="E26" s="7">
        <v>-51</v>
      </c>
      <c r="F26" s="12">
        <v>30</v>
      </c>
      <c r="G26" s="12">
        <v>34</v>
      </c>
      <c r="H26" s="7">
        <v>4</v>
      </c>
      <c r="I26" s="12">
        <v>31</v>
      </c>
      <c r="J26" s="12">
        <v>29</v>
      </c>
      <c r="K26" s="7">
        <v>-2</v>
      </c>
      <c r="L26" s="12">
        <v>31</v>
      </c>
      <c r="M26" s="12">
        <v>31</v>
      </c>
      <c r="N26" s="7">
        <v>0</v>
      </c>
      <c r="O26" s="12">
        <v>54</v>
      </c>
      <c r="P26" s="12">
        <v>29</v>
      </c>
      <c r="Q26" s="7">
        <v>-25</v>
      </c>
      <c r="R26" s="12">
        <v>177</v>
      </c>
      <c r="S26" s="12">
        <v>158</v>
      </c>
      <c r="T26" s="7">
        <v>-19</v>
      </c>
      <c r="U26" s="12">
        <v>141</v>
      </c>
      <c r="V26" s="12">
        <v>190</v>
      </c>
      <c r="W26" s="7">
        <v>49</v>
      </c>
      <c r="X26" s="12">
        <v>127</v>
      </c>
      <c r="Y26" s="12">
        <v>159</v>
      </c>
      <c r="Z26" s="7">
        <v>32</v>
      </c>
      <c r="AA26" s="12">
        <v>121</v>
      </c>
      <c r="AB26" s="12">
        <v>136</v>
      </c>
      <c r="AC26" s="7">
        <v>15</v>
      </c>
      <c r="AD26" s="12">
        <v>148</v>
      </c>
      <c r="AE26" s="12">
        <v>113</v>
      </c>
      <c r="AF26" s="7">
        <v>-35</v>
      </c>
      <c r="AG26" s="12">
        <v>53</v>
      </c>
      <c r="AH26" s="12">
        <v>27</v>
      </c>
      <c r="AI26" s="7">
        <v>-26</v>
      </c>
      <c r="AJ26" s="12">
        <v>84</v>
      </c>
      <c r="AK26" s="12">
        <v>40</v>
      </c>
      <c r="AL26" s="7">
        <v>-44</v>
      </c>
      <c r="AM26" s="12"/>
      <c r="AN26" s="12"/>
      <c r="AO26" s="12"/>
      <c r="AP26" s="12" t="s">
        <v>100</v>
      </c>
      <c r="AQ26" s="12" t="s">
        <v>100</v>
      </c>
      <c r="AR26" s="7" t="s">
        <v>100</v>
      </c>
    </row>
    <row r="27" spans="1:44" x14ac:dyDescent="0.25">
      <c r="A27" s="38">
        <v>21</v>
      </c>
      <c r="B27" s="20" t="s">
        <v>53</v>
      </c>
      <c r="C27" s="12">
        <v>26</v>
      </c>
      <c r="D27" s="12">
        <v>26</v>
      </c>
      <c r="E27" s="7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 t="s">
        <v>100</v>
      </c>
      <c r="S27" s="12" t="s">
        <v>100</v>
      </c>
      <c r="T27" s="7" t="s">
        <v>100</v>
      </c>
      <c r="U27" s="12" t="s">
        <v>100</v>
      </c>
      <c r="V27" s="12" t="s">
        <v>100</v>
      </c>
      <c r="W27" s="7" t="s">
        <v>100</v>
      </c>
      <c r="X27" s="12" t="s">
        <v>100</v>
      </c>
      <c r="Y27" s="12" t="s">
        <v>100</v>
      </c>
      <c r="Z27" s="7" t="s">
        <v>100</v>
      </c>
      <c r="AA27" s="12">
        <v>13</v>
      </c>
      <c r="AB27" s="12">
        <v>0</v>
      </c>
      <c r="AC27" s="7">
        <v>-13</v>
      </c>
      <c r="AD27" s="12">
        <v>13</v>
      </c>
      <c r="AE27" s="12">
        <v>26</v>
      </c>
      <c r="AF27" s="7">
        <v>13</v>
      </c>
      <c r="AG27" s="12" t="s">
        <v>100</v>
      </c>
      <c r="AH27" s="12" t="s">
        <v>100</v>
      </c>
      <c r="AI27" s="7" t="s">
        <v>100</v>
      </c>
      <c r="AJ27" s="12" t="s">
        <v>100</v>
      </c>
      <c r="AK27" s="12" t="s">
        <v>100</v>
      </c>
      <c r="AL27" s="7" t="s">
        <v>100</v>
      </c>
      <c r="AM27" s="12"/>
      <c r="AN27" s="12"/>
      <c r="AO27" s="12"/>
      <c r="AP27" s="12" t="s">
        <v>100</v>
      </c>
      <c r="AQ27" s="12" t="s">
        <v>100</v>
      </c>
      <c r="AR27" s="7" t="s">
        <v>100</v>
      </c>
    </row>
    <row r="28" spans="1:44" x14ac:dyDescent="0.25">
      <c r="A28" s="38">
        <v>22</v>
      </c>
      <c r="B28" s="20" t="s">
        <v>54</v>
      </c>
      <c r="C28" s="12">
        <v>829</v>
      </c>
      <c r="D28" s="12">
        <v>933</v>
      </c>
      <c r="E28" s="7">
        <v>104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175</v>
      </c>
      <c r="S28" s="12">
        <v>150</v>
      </c>
      <c r="T28" s="7">
        <v>-25</v>
      </c>
      <c r="U28" s="12">
        <v>210</v>
      </c>
      <c r="V28" s="12">
        <v>198</v>
      </c>
      <c r="W28" s="7">
        <v>-12</v>
      </c>
      <c r="X28" s="12">
        <v>114</v>
      </c>
      <c r="Y28" s="12">
        <v>191</v>
      </c>
      <c r="Z28" s="7">
        <v>77</v>
      </c>
      <c r="AA28" s="12">
        <v>100</v>
      </c>
      <c r="AB28" s="12">
        <v>114</v>
      </c>
      <c r="AC28" s="7">
        <v>14</v>
      </c>
      <c r="AD28" s="12">
        <v>97</v>
      </c>
      <c r="AE28" s="12">
        <v>102</v>
      </c>
      <c r="AF28" s="7">
        <v>5</v>
      </c>
      <c r="AG28" s="12">
        <v>88</v>
      </c>
      <c r="AH28" s="12">
        <v>78</v>
      </c>
      <c r="AI28" s="7">
        <v>-10</v>
      </c>
      <c r="AJ28" s="12">
        <v>45</v>
      </c>
      <c r="AK28" s="12">
        <v>100</v>
      </c>
      <c r="AL28" s="7">
        <v>55</v>
      </c>
      <c r="AM28" s="12"/>
      <c r="AN28" s="12"/>
      <c r="AO28" s="12"/>
      <c r="AP28" s="12" t="s">
        <v>100</v>
      </c>
      <c r="AQ28" s="12" t="s">
        <v>100</v>
      </c>
      <c r="AR28" s="7" t="s">
        <v>100</v>
      </c>
    </row>
    <row r="29" spans="1:44" x14ac:dyDescent="0.25">
      <c r="A29" s="38">
        <v>23</v>
      </c>
      <c r="B29" s="20" t="s">
        <v>55</v>
      </c>
      <c r="C29" s="12" t="s">
        <v>100</v>
      </c>
      <c r="D29" s="12" t="s">
        <v>100</v>
      </c>
      <c r="E29" s="7" t="s">
        <v>100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 t="s">
        <v>100</v>
      </c>
      <c r="S29" s="12" t="s">
        <v>100</v>
      </c>
      <c r="T29" s="7" t="s">
        <v>100</v>
      </c>
      <c r="U29" s="12" t="s">
        <v>100</v>
      </c>
      <c r="V29" s="12" t="s">
        <v>100</v>
      </c>
      <c r="W29" s="7" t="s">
        <v>100</v>
      </c>
      <c r="X29" s="12" t="s">
        <v>100</v>
      </c>
      <c r="Y29" s="12" t="s">
        <v>100</v>
      </c>
      <c r="Z29" s="7" t="s">
        <v>100</v>
      </c>
      <c r="AA29" s="12" t="s">
        <v>100</v>
      </c>
      <c r="AB29" s="12" t="s">
        <v>100</v>
      </c>
      <c r="AC29" s="7" t="s">
        <v>100</v>
      </c>
      <c r="AD29" s="12" t="s">
        <v>100</v>
      </c>
      <c r="AE29" s="12" t="s">
        <v>100</v>
      </c>
      <c r="AF29" s="7" t="s">
        <v>100</v>
      </c>
      <c r="AG29" s="12" t="s">
        <v>100</v>
      </c>
      <c r="AH29" s="12" t="s">
        <v>100</v>
      </c>
      <c r="AI29" s="7" t="s">
        <v>100</v>
      </c>
      <c r="AJ29" s="12" t="s">
        <v>100</v>
      </c>
      <c r="AK29" s="12" t="s">
        <v>100</v>
      </c>
      <c r="AL29" s="7" t="s">
        <v>100</v>
      </c>
      <c r="AM29" s="12"/>
      <c r="AN29" s="12"/>
      <c r="AO29" s="12"/>
      <c r="AP29" s="12" t="s">
        <v>100</v>
      </c>
      <c r="AQ29" s="12" t="s">
        <v>100</v>
      </c>
      <c r="AR29" s="7" t="s">
        <v>100</v>
      </c>
    </row>
    <row r="30" spans="1:44" x14ac:dyDescent="0.25">
      <c r="A30" s="38">
        <v>24</v>
      </c>
      <c r="B30" s="20" t="s">
        <v>56</v>
      </c>
      <c r="C30" s="12">
        <v>151</v>
      </c>
      <c r="D30" s="12">
        <v>175</v>
      </c>
      <c r="E30" s="7">
        <v>24</v>
      </c>
      <c r="F30" s="12">
        <v>0</v>
      </c>
      <c r="G30" s="12">
        <v>0</v>
      </c>
      <c r="H30" s="12">
        <v>0</v>
      </c>
      <c r="I30" s="12">
        <v>27</v>
      </c>
      <c r="J30" s="12">
        <v>27</v>
      </c>
      <c r="K30" s="7">
        <v>0</v>
      </c>
      <c r="L30" s="12">
        <v>21</v>
      </c>
      <c r="M30" s="12">
        <v>24</v>
      </c>
      <c r="N30" s="7">
        <v>3</v>
      </c>
      <c r="O30" s="12">
        <v>16</v>
      </c>
      <c r="P30" s="12">
        <v>25</v>
      </c>
      <c r="Q30" s="7">
        <v>9</v>
      </c>
      <c r="R30" s="12">
        <v>15</v>
      </c>
      <c r="S30" s="12">
        <v>16</v>
      </c>
      <c r="T30" s="7">
        <v>1</v>
      </c>
      <c r="U30" s="12">
        <v>22</v>
      </c>
      <c r="V30" s="12">
        <v>17</v>
      </c>
      <c r="W30" s="7">
        <v>-5</v>
      </c>
      <c r="X30" s="12">
        <v>17</v>
      </c>
      <c r="Y30" s="12">
        <v>23</v>
      </c>
      <c r="Z30" s="7">
        <v>6</v>
      </c>
      <c r="AA30" s="12">
        <v>18</v>
      </c>
      <c r="AB30" s="12">
        <v>20</v>
      </c>
      <c r="AC30" s="7">
        <v>2</v>
      </c>
      <c r="AD30" s="12">
        <v>15</v>
      </c>
      <c r="AE30" s="12">
        <v>14</v>
      </c>
      <c r="AF30" s="7">
        <v>-1</v>
      </c>
      <c r="AG30" s="12">
        <v>0</v>
      </c>
      <c r="AH30" s="12">
        <v>9</v>
      </c>
      <c r="AI30" s="7">
        <v>9</v>
      </c>
      <c r="AJ30" s="12" t="s">
        <v>100</v>
      </c>
      <c r="AK30" s="12" t="s">
        <v>100</v>
      </c>
      <c r="AL30" s="7" t="s">
        <v>100</v>
      </c>
      <c r="AM30" s="12"/>
      <c r="AN30" s="12"/>
      <c r="AO30" s="12"/>
      <c r="AP30" s="12" t="s">
        <v>100</v>
      </c>
      <c r="AQ30" s="12" t="s">
        <v>100</v>
      </c>
      <c r="AR30" s="7" t="s">
        <v>100</v>
      </c>
    </row>
    <row r="31" spans="1:44" x14ac:dyDescent="0.25">
      <c r="A31" s="38">
        <v>25</v>
      </c>
      <c r="B31" s="20" t="s">
        <v>59</v>
      </c>
      <c r="C31" s="12">
        <v>4527</v>
      </c>
      <c r="D31" s="12">
        <v>4850</v>
      </c>
      <c r="E31" s="7">
        <v>323</v>
      </c>
      <c r="F31" s="12">
        <v>171</v>
      </c>
      <c r="G31" s="12">
        <v>159</v>
      </c>
      <c r="H31" s="7">
        <v>-12</v>
      </c>
      <c r="I31" s="12">
        <v>183</v>
      </c>
      <c r="J31" s="12">
        <v>193</v>
      </c>
      <c r="K31" s="7">
        <v>10</v>
      </c>
      <c r="L31" s="12">
        <v>201</v>
      </c>
      <c r="M31" s="12">
        <v>227</v>
      </c>
      <c r="N31" s="7">
        <v>26</v>
      </c>
      <c r="O31" s="12">
        <v>131</v>
      </c>
      <c r="P31" s="12">
        <v>224</v>
      </c>
      <c r="Q31" s="7">
        <v>93</v>
      </c>
      <c r="R31" s="12">
        <v>707</v>
      </c>
      <c r="S31" s="12">
        <v>789</v>
      </c>
      <c r="T31" s="7">
        <v>82</v>
      </c>
      <c r="U31" s="12">
        <v>746</v>
      </c>
      <c r="V31" s="12">
        <v>656</v>
      </c>
      <c r="W31" s="7">
        <v>-90</v>
      </c>
      <c r="X31" s="12">
        <v>746</v>
      </c>
      <c r="Y31" s="12">
        <v>728</v>
      </c>
      <c r="Z31" s="7">
        <v>-18</v>
      </c>
      <c r="AA31" s="12">
        <v>615</v>
      </c>
      <c r="AB31" s="12">
        <v>730</v>
      </c>
      <c r="AC31" s="7">
        <v>115</v>
      </c>
      <c r="AD31" s="12">
        <v>567</v>
      </c>
      <c r="AE31" s="12">
        <v>555</v>
      </c>
      <c r="AF31" s="7">
        <v>-12</v>
      </c>
      <c r="AG31" s="12">
        <v>274</v>
      </c>
      <c r="AH31" s="12">
        <v>314</v>
      </c>
      <c r="AI31" s="7">
        <v>40</v>
      </c>
      <c r="AJ31" s="12">
        <v>186</v>
      </c>
      <c r="AK31" s="12">
        <v>275</v>
      </c>
      <c r="AL31" s="7">
        <v>89</v>
      </c>
      <c r="AM31" s="12"/>
      <c r="AN31" s="12"/>
      <c r="AO31" s="12"/>
      <c r="AP31" s="12">
        <v>566</v>
      </c>
      <c r="AQ31" s="12">
        <v>487</v>
      </c>
      <c r="AR31" s="7">
        <v>-79</v>
      </c>
    </row>
    <row r="32" spans="1:44" s="82" customFormat="1" ht="15.75" x14ac:dyDescent="0.25">
      <c r="A32" s="308" t="s">
        <v>78</v>
      </c>
      <c r="B32" s="332"/>
      <c r="C32" s="49">
        <v>16409</v>
      </c>
      <c r="D32" s="46">
        <v>17400</v>
      </c>
      <c r="E32" s="46">
        <v>991</v>
      </c>
      <c r="F32" s="49">
        <v>276</v>
      </c>
      <c r="G32" s="49">
        <v>276</v>
      </c>
      <c r="H32" s="46">
        <v>-7</v>
      </c>
      <c r="I32" s="49">
        <v>313</v>
      </c>
      <c r="J32" s="46">
        <v>331</v>
      </c>
      <c r="K32" s="46">
        <v>18</v>
      </c>
      <c r="L32" s="49">
        <v>363</v>
      </c>
      <c r="M32" s="46">
        <v>356</v>
      </c>
      <c r="N32" s="46">
        <v>-7</v>
      </c>
      <c r="O32" s="49">
        <v>279</v>
      </c>
      <c r="P32" s="46">
        <v>398</v>
      </c>
      <c r="Q32" s="46">
        <v>119</v>
      </c>
      <c r="R32" s="49">
        <v>3109</v>
      </c>
      <c r="S32" s="46">
        <v>3213</v>
      </c>
      <c r="T32" s="46">
        <v>104</v>
      </c>
      <c r="U32" s="49">
        <v>2865</v>
      </c>
      <c r="V32" s="46">
        <v>3130</v>
      </c>
      <c r="W32" s="46">
        <v>265</v>
      </c>
      <c r="X32" s="49">
        <v>2760</v>
      </c>
      <c r="Y32" s="46">
        <v>2866</v>
      </c>
      <c r="Z32" s="46">
        <v>106</v>
      </c>
      <c r="AA32" s="49">
        <v>2332</v>
      </c>
      <c r="AB32" s="46">
        <v>2636</v>
      </c>
      <c r="AC32" s="46">
        <v>304</v>
      </c>
      <c r="AD32" s="49">
        <v>2083</v>
      </c>
      <c r="AE32" s="46">
        <v>2076</v>
      </c>
      <c r="AF32" s="46">
        <v>-7</v>
      </c>
      <c r="AG32" s="49">
        <v>1085</v>
      </c>
      <c r="AH32" s="46">
        <v>1077</v>
      </c>
      <c r="AI32" s="46">
        <v>-8</v>
      </c>
      <c r="AJ32" s="49">
        <v>944</v>
      </c>
      <c r="AK32" s="46">
        <v>1048</v>
      </c>
      <c r="AL32" s="46">
        <v>104</v>
      </c>
      <c r="AM32" s="49">
        <v>0</v>
      </c>
      <c r="AN32" s="49">
        <v>0</v>
      </c>
      <c r="AO32" s="49">
        <v>0</v>
      </c>
      <c r="AP32" s="49">
        <v>1003</v>
      </c>
      <c r="AQ32" s="46">
        <v>753</v>
      </c>
      <c r="AR32" s="46">
        <v>-250</v>
      </c>
    </row>
  </sheetData>
  <mergeCells count="19">
    <mergeCell ref="A32:B32"/>
    <mergeCell ref="R4:T4"/>
    <mergeCell ref="U4:W4"/>
    <mergeCell ref="X4:Z4"/>
    <mergeCell ref="AA4:AC4"/>
    <mergeCell ref="A3:A5"/>
    <mergeCell ref="B3:B5"/>
    <mergeCell ref="C3:E4"/>
    <mergeCell ref="F3:W3"/>
    <mergeCell ref="X3:AO3"/>
    <mergeCell ref="AP3:AR4"/>
    <mergeCell ref="F4:H4"/>
    <mergeCell ref="I4:K4"/>
    <mergeCell ref="L4:N4"/>
    <mergeCell ref="O4:Q4"/>
    <mergeCell ref="AJ4:AL4"/>
    <mergeCell ref="AM4:AO4"/>
    <mergeCell ref="AD4:AF4"/>
    <mergeCell ref="AG4:AI4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10.7109375" customWidth="1"/>
  </cols>
  <sheetData>
    <row r="1" spans="1:18" s="82" customFormat="1" ht="15.75" x14ac:dyDescent="0.25">
      <c r="A1" s="301" t="s">
        <v>299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x14ac:dyDescent="0.2">
      <c r="A3" s="304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8.25" customHeight="1" x14ac:dyDescent="0.2">
      <c r="A4" s="305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x14ac:dyDescent="0.25">
      <c r="A5" s="113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38">
        <v>1</v>
      </c>
      <c r="B6" s="20" t="s">
        <v>33</v>
      </c>
      <c r="C6" s="134">
        <v>10</v>
      </c>
      <c r="D6" s="134">
        <v>0</v>
      </c>
      <c r="E6" s="134">
        <v>0</v>
      </c>
      <c r="F6" s="134">
        <v>0</v>
      </c>
      <c r="G6" s="134">
        <v>0</v>
      </c>
      <c r="H6" s="134">
        <v>10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</row>
    <row r="7" spans="1:18" x14ac:dyDescent="0.25">
      <c r="A7" s="38">
        <v>2</v>
      </c>
      <c r="B7" s="20" t="s">
        <v>34</v>
      </c>
      <c r="C7" s="172">
        <v>220</v>
      </c>
      <c r="D7" s="134">
        <v>0</v>
      </c>
      <c r="E7" s="134">
        <v>0</v>
      </c>
      <c r="F7" s="134">
        <v>0</v>
      </c>
      <c r="G7" s="134">
        <v>0</v>
      </c>
      <c r="H7" s="134">
        <v>30</v>
      </c>
      <c r="I7" s="134">
        <v>28</v>
      </c>
      <c r="J7" s="134">
        <v>35</v>
      </c>
      <c r="K7" s="134">
        <v>49</v>
      </c>
      <c r="L7" s="134">
        <v>27</v>
      </c>
      <c r="M7" s="134">
        <v>29</v>
      </c>
      <c r="N7" s="134">
        <v>22</v>
      </c>
      <c r="O7" s="134">
        <v>0</v>
      </c>
      <c r="P7" s="134">
        <v>0</v>
      </c>
    </row>
    <row r="8" spans="1:18" x14ac:dyDescent="0.25">
      <c r="A8" s="38">
        <v>3</v>
      </c>
      <c r="B8" s="20" t="s">
        <v>35</v>
      </c>
      <c r="C8" s="172">
        <v>1674</v>
      </c>
      <c r="D8" s="134">
        <v>0</v>
      </c>
      <c r="E8" s="134">
        <v>0</v>
      </c>
      <c r="F8" s="134">
        <v>29</v>
      </c>
      <c r="G8" s="134">
        <v>60</v>
      </c>
      <c r="H8" s="134">
        <v>320</v>
      </c>
      <c r="I8" s="134">
        <v>245</v>
      </c>
      <c r="J8" s="134">
        <v>265</v>
      </c>
      <c r="K8" s="134">
        <v>263</v>
      </c>
      <c r="L8" s="134">
        <v>228</v>
      </c>
      <c r="M8" s="134">
        <v>153</v>
      </c>
      <c r="N8" s="134">
        <v>111</v>
      </c>
      <c r="O8" s="134">
        <v>0</v>
      </c>
      <c r="P8" s="134">
        <v>167</v>
      </c>
    </row>
    <row r="9" spans="1:18" x14ac:dyDescent="0.25">
      <c r="A9" s="38">
        <v>4</v>
      </c>
      <c r="B9" s="20" t="s">
        <v>36</v>
      </c>
      <c r="C9" s="172">
        <v>131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22</v>
      </c>
      <c r="J9" s="134">
        <v>54</v>
      </c>
      <c r="K9" s="134">
        <v>28</v>
      </c>
      <c r="L9" s="134">
        <v>27</v>
      </c>
      <c r="M9" s="134">
        <v>0</v>
      </c>
      <c r="N9" s="134">
        <v>0</v>
      </c>
      <c r="O9" s="134">
        <v>0</v>
      </c>
      <c r="P9" s="134">
        <v>15</v>
      </c>
    </row>
    <row r="10" spans="1:18" x14ac:dyDescent="0.25">
      <c r="A10" s="38">
        <v>5</v>
      </c>
      <c r="B10" s="20" t="s">
        <v>37</v>
      </c>
      <c r="C10" s="172">
        <v>596</v>
      </c>
      <c r="D10" s="134">
        <v>0</v>
      </c>
      <c r="E10" s="134">
        <v>0</v>
      </c>
      <c r="F10" s="134">
        <v>0</v>
      </c>
      <c r="G10" s="134">
        <v>0</v>
      </c>
      <c r="H10" s="134">
        <v>130</v>
      </c>
      <c r="I10" s="134">
        <v>102</v>
      </c>
      <c r="J10" s="134">
        <v>107</v>
      </c>
      <c r="K10" s="134">
        <v>98</v>
      </c>
      <c r="L10" s="134">
        <v>86</v>
      </c>
      <c r="M10" s="134">
        <v>29</v>
      </c>
      <c r="N10" s="134">
        <v>44</v>
      </c>
      <c r="O10" s="134">
        <v>0</v>
      </c>
      <c r="P10" s="134">
        <v>0</v>
      </c>
    </row>
    <row r="11" spans="1:18" x14ac:dyDescent="0.25">
      <c r="A11" s="38">
        <v>6</v>
      </c>
      <c r="B11" s="20" t="s">
        <v>38</v>
      </c>
      <c r="C11" s="172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38">
        <v>7</v>
      </c>
      <c r="B12" s="20" t="s">
        <v>39</v>
      </c>
      <c r="C12" s="172">
        <v>670</v>
      </c>
      <c r="D12" s="134">
        <v>22</v>
      </c>
      <c r="E12" s="134">
        <v>31</v>
      </c>
      <c r="F12" s="134">
        <v>17</v>
      </c>
      <c r="G12" s="134">
        <v>16</v>
      </c>
      <c r="H12" s="134">
        <v>157</v>
      </c>
      <c r="I12" s="134">
        <v>152</v>
      </c>
      <c r="J12" s="134">
        <v>99</v>
      </c>
      <c r="K12" s="134">
        <v>93</v>
      </c>
      <c r="L12" s="134">
        <v>59</v>
      </c>
      <c r="M12" s="134">
        <v>15</v>
      </c>
      <c r="N12" s="134">
        <v>9</v>
      </c>
      <c r="O12" s="134">
        <v>0</v>
      </c>
      <c r="P12" s="134">
        <v>0</v>
      </c>
    </row>
    <row r="13" spans="1:18" x14ac:dyDescent="0.25">
      <c r="A13" s="38">
        <v>8</v>
      </c>
      <c r="B13" s="20" t="s">
        <v>40</v>
      </c>
      <c r="C13" s="172">
        <v>184</v>
      </c>
      <c r="D13" s="134">
        <v>0</v>
      </c>
      <c r="E13" s="134">
        <v>0</v>
      </c>
      <c r="F13" s="134">
        <v>0</v>
      </c>
      <c r="G13" s="134">
        <v>0</v>
      </c>
      <c r="H13" s="134">
        <v>51</v>
      </c>
      <c r="I13" s="134">
        <v>58</v>
      </c>
      <c r="J13" s="134">
        <v>49</v>
      </c>
      <c r="K13" s="134">
        <v>26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38">
        <v>9</v>
      </c>
      <c r="B14" s="20" t="s">
        <v>41</v>
      </c>
      <c r="C14" s="172">
        <v>1621</v>
      </c>
      <c r="D14" s="134">
        <v>0</v>
      </c>
      <c r="E14" s="134">
        <v>0</v>
      </c>
      <c r="F14" s="134">
        <v>0</v>
      </c>
      <c r="G14" s="134">
        <v>0</v>
      </c>
      <c r="H14" s="134">
        <v>360</v>
      </c>
      <c r="I14" s="134">
        <v>293</v>
      </c>
      <c r="J14" s="134">
        <v>297</v>
      </c>
      <c r="K14" s="134">
        <v>264</v>
      </c>
      <c r="L14" s="134">
        <v>252</v>
      </c>
      <c r="M14" s="134">
        <v>91</v>
      </c>
      <c r="N14" s="134">
        <v>64</v>
      </c>
      <c r="O14" s="134">
        <v>0</v>
      </c>
      <c r="P14" s="134">
        <v>205</v>
      </c>
    </row>
    <row r="15" spans="1:18" x14ac:dyDescent="0.25">
      <c r="A15" s="38">
        <v>10</v>
      </c>
      <c r="B15" s="20" t="s">
        <v>42</v>
      </c>
      <c r="C15" s="172">
        <v>101</v>
      </c>
      <c r="D15" s="134">
        <v>0</v>
      </c>
      <c r="E15" s="134">
        <v>0</v>
      </c>
      <c r="F15" s="134">
        <v>0</v>
      </c>
      <c r="G15" s="134">
        <v>0</v>
      </c>
      <c r="H15" s="134">
        <v>15</v>
      </c>
      <c r="I15" s="134">
        <v>22</v>
      </c>
      <c r="J15" s="134">
        <v>14</v>
      </c>
      <c r="K15" s="134">
        <v>14</v>
      </c>
      <c r="L15" s="134">
        <v>19</v>
      </c>
      <c r="M15" s="134">
        <v>8</v>
      </c>
      <c r="N15" s="134">
        <v>9</v>
      </c>
      <c r="O15" s="134">
        <v>0</v>
      </c>
      <c r="P15" s="134">
        <v>0</v>
      </c>
    </row>
    <row r="16" spans="1:18" x14ac:dyDescent="0.25">
      <c r="A16" s="38">
        <v>11</v>
      </c>
      <c r="B16" s="20" t="s">
        <v>43</v>
      </c>
      <c r="C16" s="172">
        <v>99</v>
      </c>
      <c r="D16" s="134">
        <v>0</v>
      </c>
      <c r="E16" s="134">
        <v>0</v>
      </c>
      <c r="F16" s="134">
        <v>0</v>
      </c>
      <c r="G16" s="134">
        <v>0</v>
      </c>
      <c r="H16" s="134">
        <v>20</v>
      </c>
      <c r="I16" s="134">
        <v>19</v>
      </c>
      <c r="J16" s="134">
        <v>16</v>
      </c>
      <c r="K16" s="134">
        <v>27</v>
      </c>
      <c r="L16" s="134">
        <v>17</v>
      </c>
      <c r="M16" s="134">
        <v>0</v>
      </c>
      <c r="N16" s="134">
        <v>0</v>
      </c>
      <c r="O16" s="134">
        <v>0</v>
      </c>
      <c r="P16" s="134">
        <v>28</v>
      </c>
    </row>
    <row r="17" spans="1:16" x14ac:dyDescent="0.25">
      <c r="A17" s="38">
        <v>12</v>
      </c>
      <c r="B17" s="20" t="s">
        <v>44</v>
      </c>
      <c r="C17" s="172">
        <v>1738</v>
      </c>
      <c r="D17" s="134">
        <v>57</v>
      </c>
      <c r="E17" s="134">
        <v>79</v>
      </c>
      <c r="F17" s="134">
        <v>63</v>
      </c>
      <c r="G17" s="134">
        <v>61</v>
      </c>
      <c r="H17" s="134">
        <v>200</v>
      </c>
      <c r="I17" s="134">
        <v>277</v>
      </c>
      <c r="J17" s="134">
        <v>198</v>
      </c>
      <c r="K17" s="134">
        <v>237</v>
      </c>
      <c r="L17" s="134">
        <v>253</v>
      </c>
      <c r="M17" s="134">
        <v>176</v>
      </c>
      <c r="N17" s="134">
        <v>137</v>
      </c>
      <c r="O17" s="134">
        <v>0</v>
      </c>
      <c r="P17" s="134">
        <v>10</v>
      </c>
    </row>
    <row r="18" spans="1:16" x14ac:dyDescent="0.25">
      <c r="A18" s="38">
        <v>13</v>
      </c>
      <c r="B18" s="20" t="s">
        <v>45</v>
      </c>
      <c r="C18" s="172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</row>
    <row r="19" spans="1:16" x14ac:dyDescent="0.25">
      <c r="A19" s="38">
        <v>14</v>
      </c>
      <c r="B19" s="20" t="s">
        <v>46</v>
      </c>
      <c r="C19" s="172">
        <v>1480</v>
      </c>
      <c r="D19" s="134">
        <v>0</v>
      </c>
      <c r="E19" s="134">
        <v>0</v>
      </c>
      <c r="F19" s="134">
        <v>0</v>
      </c>
      <c r="G19" s="134">
        <v>0</v>
      </c>
      <c r="H19" s="134">
        <v>309</v>
      </c>
      <c r="I19" s="134">
        <v>406</v>
      </c>
      <c r="J19" s="134">
        <v>316</v>
      </c>
      <c r="K19" s="134">
        <v>180</v>
      </c>
      <c r="L19" s="134">
        <v>105</v>
      </c>
      <c r="M19" s="134">
        <v>88</v>
      </c>
      <c r="N19" s="134">
        <v>76</v>
      </c>
      <c r="O19" s="134">
        <v>0</v>
      </c>
      <c r="P19" s="134">
        <v>20</v>
      </c>
    </row>
    <row r="20" spans="1:16" x14ac:dyDescent="0.25">
      <c r="A20" s="38">
        <v>15</v>
      </c>
      <c r="B20" s="20" t="s">
        <v>47</v>
      </c>
      <c r="C20" s="172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38">
        <v>16</v>
      </c>
      <c r="B21" s="20" t="s">
        <v>48</v>
      </c>
      <c r="C21" s="172">
        <v>60</v>
      </c>
      <c r="D21" s="134">
        <v>0</v>
      </c>
      <c r="E21" s="134">
        <v>0</v>
      </c>
      <c r="F21" s="134">
        <v>0</v>
      </c>
      <c r="G21" s="134">
        <v>0</v>
      </c>
      <c r="H21" s="134">
        <v>31</v>
      </c>
      <c r="I21" s="134">
        <v>29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38</v>
      </c>
    </row>
    <row r="22" spans="1:16" x14ac:dyDescent="0.25">
      <c r="A22" s="38">
        <v>17</v>
      </c>
      <c r="B22" s="20" t="s">
        <v>49</v>
      </c>
      <c r="C22" s="172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38">
        <v>18</v>
      </c>
      <c r="B23" s="20" t="s">
        <v>50</v>
      </c>
      <c r="C23" s="172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38">
        <v>19</v>
      </c>
      <c r="B24" s="20" t="s">
        <v>51</v>
      </c>
      <c r="C24" s="172">
        <v>651</v>
      </c>
      <c r="D24" s="134">
        <v>0</v>
      </c>
      <c r="E24" s="134">
        <v>0</v>
      </c>
      <c r="F24" s="134">
        <v>0</v>
      </c>
      <c r="G24" s="134">
        <v>0</v>
      </c>
      <c r="H24" s="134">
        <v>128</v>
      </c>
      <c r="I24" s="134">
        <v>107</v>
      </c>
      <c r="J24" s="134">
        <v>98</v>
      </c>
      <c r="K24" s="134">
        <v>101</v>
      </c>
      <c r="L24" s="134">
        <v>99</v>
      </c>
      <c r="M24" s="134">
        <v>62</v>
      </c>
      <c r="N24" s="134">
        <v>56</v>
      </c>
      <c r="O24" s="134">
        <v>0</v>
      </c>
      <c r="P24" s="134">
        <v>28</v>
      </c>
    </row>
    <row r="25" spans="1:16" x14ac:dyDescent="0.25">
      <c r="A25" s="38">
        <v>20</v>
      </c>
      <c r="B25" s="20" t="s">
        <v>52</v>
      </c>
      <c r="C25" s="172">
        <v>1022</v>
      </c>
      <c r="D25" s="134">
        <v>32</v>
      </c>
      <c r="E25" s="134">
        <v>30</v>
      </c>
      <c r="F25" s="134">
        <v>53</v>
      </c>
      <c r="G25" s="134">
        <v>27</v>
      </c>
      <c r="H25" s="134">
        <v>153</v>
      </c>
      <c r="I25" s="134">
        <v>151</v>
      </c>
      <c r="J25" s="134">
        <v>136</v>
      </c>
      <c r="K25" s="134">
        <v>167</v>
      </c>
      <c r="L25" s="134">
        <v>115</v>
      </c>
      <c r="M25" s="134">
        <v>88</v>
      </c>
      <c r="N25" s="134">
        <v>70</v>
      </c>
      <c r="O25" s="134">
        <v>0</v>
      </c>
      <c r="P25" s="134">
        <v>0</v>
      </c>
    </row>
    <row r="26" spans="1:16" x14ac:dyDescent="0.25">
      <c r="A26" s="38">
        <v>21</v>
      </c>
      <c r="B26" s="20" t="s">
        <v>53</v>
      </c>
      <c r="C26" s="172">
        <v>38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15</v>
      </c>
      <c r="L26" s="134">
        <v>23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38">
        <v>22</v>
      </c>
      <c r="B27" s="20" t="s">
        <v>54</v>
      </c>
      <c r="C27" s="172">
        <v>737</v>
      </c>
      <c r="D27" s="134">
        <v>0</v>
      </c>
      <c r="E27" s="134">
        <v>0</v>
      </c>
      <c r="F27" s="134">
        <v>0</v>
      </c>
      <c r="G27" s="134">
        <v>0</v>
      </c>
      <c r="H27" s="134">
        <v>212</v>
      </c>
      <c r="I27" s="134">
        <v>122</v>
      </c>
      <c r="J27" s="134">
        <v>101</v>
      </c>
      <c r="K27" s="134">
        <v>96</v>
      </c>
      <c r="L27" s="134">
        <v>116</v>
      </c>
      <c r="M27" s="134">
        <v>41</v>
      </c>
      <c r="N27" s="134">
        <v>49</v>
      </c>
      <c r="O27" s="134">
        <v>0</v>
      </c>
      <c r="P27" s="134">
        <v>0</v>
      </c>
    </row>
    <row r="28" spans="1:16" x14ac:dyDescent="0.25">
      <c r="A28" s="38">
        <v>23</v>
      </c>
      <c r="B28" s="20" t="s">
        <v>55</v>
      </c>
      <c r="C28" s="172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x14ac:dyDescent="0.25">
      <c r="A29" s="38">
        <v>24</v>
      </c>
      <c r="B29" s="20" t="s">
        <v>56</v>
      </c>
      <c r="C29" s="172">
        <v>121</v>
      </c>
      <c r="D29" s="134">
        <v>0</v>
      </c>
      <c r="E29" s="134">
        <v>30</v>
      </c>
      <c r="F29" s="134">
        <v>19</v>
      </c>
      <c r="G29" s="134">
        <v>15</v>
      </c>
      <c r="H29" s="134">
        <v>15</v>
      </c>
      <c r="I29" s="134">
        <v>15</v>
      </c>
      <c r="J29" s="134">
        <v>16</v>
      </c>
      <c r="K29" s="134">
        <v>6</v>
      </c>
      <c r="L29" s="134">
        <v>0</v>
      </c>
      <c r="M29" s="134">
        <v>0</v>
      </c>
      <c r="N29" s="134">
        <v>5</v>
      </c>
      <c r="O29" s="134">
        <v>0</v>
      </c>
      <c r="P29" s="134">
        <v>0</v>
      </c>
    </row>
    <row r="30" spans="1:16" x14ac:dyDescent="0.25">
      <c r="A30" s="38">
        <v>25</v>
      </c>
      <c r="B30" s="20" t="s">
        <v>274</v>
      </c>
      <c r="C30" s="172">
        <v>4415</v>
      </c>
      <c r="D30" s="134">
        <v>176</v>
      </c>
      <c r="E30" s="134">
        <v>196</v>
      </c>
      <c r="F30" s="134">
        <v>122</v>
      </c>
      <c r="G30" s="134">
        <v>141</v>
      </c>
      <c r="H30" s="134">
        <v>788</v>
      </c>
      <c r="I30" s="134">
        <v>754</v>
      </c>
      <c r="J30" s="134">
        <v>664</v>
      </c>
      <c r="K30" s="134">
        <v>607</v>
      </c>
      <c r="L30" s="134">
        <v>584</v>
      </c>
      <c r="M30" s="134">
        <v>189</v>
      </c>
      <c r="N30" s="134">
        <v>194</v>
      </c>
      <c r="O30" s="134">
        <v>0</v>
      </c>
      <c r="P30" s="134">
        <v>410</v>
      </c>
    </row>
    <row r="31" spans="1:16" s="45" customFormat="1" ht="15.75" x14ac:dyDescent="0.25">
      <c r="A31" s="302" t="s">
        <v>104</v>
      </c>
      <c r="B31" s="322"/>
      <c r="C31" s="183">
        <v>15568</v>
      </c>
      <c r="D31" s="183">
        <v>287</v>
      </c>
      <c r="E31" s="183">
        <v>366</v>
      </c>
      <c r="F31" s="183">
        <v>303</v>
      </c>
      <c r="G31" s="183">
        <v>320</v>
      </c>
      <c r="H31" s="183">
        <v>2929</v>
      </c>
      <c r="I31" s="183">
        <v>2802</v>
      </c>
      <c r="J31" s="183">
        <v>2465</v>
      </c>
      <c r="K31" s="183">
        <v>2271</v>
      </c>
      <c r="L31" s="183">
        <v>2010</v>
      </c>
      <c r="M31" s="183">
        <v>969</v>
      </c>
      <c r="N31" s="183">
        <v>846</v>
      </c>
      <c r="O31" s="183">
        <v>0</v>
      </c>
      <c r="P31" s="183">
        <v>921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9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10.7109375" customWidth="1"/>
  </cols>
  <sheetData>
    <row r="1" spans="1:18" s="82" customFormat="1" ht="15.75" x14ac:dyDescent="0.25">
      <c r="A1" s="301" t="s">
        <v>300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4.25" customHeight="1" x14ac:dyDescent="0.2">
      <c r="A3" s="304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7.5" customHeight="1" x14ac:dyDescent="0.2">
      <c r="A4" s="305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4.25" customHeight="1" x14ac:dyDescent="0.2">
      <c r="A5" s="110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ht="14.25" customHeight="1" x14ac:dyDescent="0.25">
      <c r="A6" s="38">
        <v>1</v>
      </c>
      <c r="B6" s="20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8" ht="15.75" x14ac:dyDescent="0.25">
      <c r="A7" s="38">
        <v>2</v>
      </c>
      <c r="B7" s="20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spans="1:18" ht="15.75" x14ac:dyDescent="0.25">
      <c r="A8" s="38">
        <v>3</v>
      </c>
      <c r="B8" s="20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spans="1:18" ht="15.75" x14ac:dyDescent="0.25">
      <c r="A9" s="38">
        <v>4</v>
      </c>
      <c r="B9" s="20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</row>
    <row r="10" spans="1:18" ht="15.75" x14ac:dyDescent="0.25">
      <c r="A10" s="38">
        <v>5</v>
      </c>
      <c r="B10" s="20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</row>
    <row r="11" spans="1:18" ht="15.75" x14ac:dyDescent="0.25">
      <c r="A11" s="38">
        <v>6</v>
      </c>
      <c r="B11" s="20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</row>
    <row r="12" spans="1:18" ht="15.75" x14ac:dyDescent="0.25">
      <c r="A12" s="38">
        <v>7</v>
      </c>
      <c r="B12" s="20" t="s">
        <v>39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30</v>
      </c>
    </row>
    <row r="13" spans="1:18" ht="15.75" x14ac:dyDescent="0.25">
      <c r="A13" s="38">
        <v>8</v>
      </c>
      <c r="B13" s="20" t="s">
        <v>40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</row>
    <row r="14" spans="1:18" ht="15.75" x14ac:dyDescent="0.25">
      <c r="A14" s="38">
        <v>9</v>
      </c>
      <c r="B14" s="20" t="s">
        <v>41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</row>
    <row r="15" spans="1:18" ht="15.75" x14ac:dyDescent="0.25">
      <c r="A15" s="38">
        <v>10</v>
      </c>
      <c r="B15" s="20" t="s">
        <v>42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</row>
    <row r="16" spans="1:18" ht="15.75" x14ac:dyDescent="0.25">
      <c r="A16" s="38">
        <v>11</v>
      </c>
      <c r="B16" s="20" t="s">
        <v>43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</row>
    <row r="17" spans="1:16" ht="15.75" x14ac:dyDescent="0.25">
      <c r="A17" s="38">
        <v>12</v>
      </c>
      <c r="B17" s="20" t="s">
        <v>44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</row>
    <row r="18" spans="1:16" ht="15.75" x14ac:dyDescent="0.25">
      <c r="A18" s="38">
        <v>13</v>
      </c>
      <c r="B18" s="20" t="s">
        <v>45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</row>
    <row r="19" spans="1:16" ht="15.75" x14ac:dyDescent="0.25">
      <c r="A19" s="38">
        <v>14</v>
      </c>
      <c r="B19" s="20" t="s">
        <v>46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</row>
    <row r="20" spans="1:16" ht="15.75" x14ac:dyDescent="0.25">
      <c r="A20" s="38">
        <v>15</v>
      </c>
      <c r="B20" s="20" t="s">
        <v>47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</row>
    <row r="21" spans="1:16" ht="15.75" x14ac:dyDescent="0.25">
      <c r="A21" s="38">
        <v>16</v>
      </c>
      <c r="B21" s="20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</row>
    <row r="22" spans="1:16" ht="15.75" x14ac:dyDescent="0.25">
      <c r="A22" s="38">
        <v>17</v>
      </c>
      <c r="B22" s="20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</row>
    <row r="23" spans="1:16" ht="15.75" x14ac:dyDescent="0.25">
      <c r="A23" s="38">
        <v>18</v>
      </c>
      <c r="B23" s="20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</row>
    <row r="24" spans="1:16" ht="15.75" x14ac:dyDescent="0.25">
      <c r="A24" s="38">
        <v>19</v>
      </c>
      <c r="B24" s="20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x14ac:dyDescent="0.25">
      <c r="A25" s="38">
        <v>20</v>
      </c>
      <c r="B25" s="20" t="s">
        <v>52</v>
      </c>
      <c r="C25" s="134">
        <v>412</v>
      </c>
      <c r="D25" s="134">
        <v>83</v>
      </c>
      <c r="E25" s="134">
        <v>30</v>
      </c>
      <c r="F25" s="134">
        <v>39</v>
      </c>
      <c r="G25" s="134">
        <v>33</v>
      </c>
      <c r="H25" s="134">
        <v>46</v>
      </c>
      <c r="I25" s="134">
        <v>39</v>
      </c>
      <c r="J25" s="134">
        <v>40</v>
      </c>
      <c r="K25" s="134">
        <v>18</v>
      </c>
      <c r="L25" s="134">
        <v>30</v>
      </c>
      <c r="M25" s="134">
        <v>29</v>
      </c>
      <c r="N25" s="134">
        <v>25</v>
      </c>
      <c r="O25" s="134">
        <v>0</v>
      </c>
      <c r="P25" s="134">
        <v>120</v>
      </c>
    </row>
    <row r="26" spans="1:16" ht="15.75" x14ac:dyDescent="0.25">
      <c r="A26" s="38">
        <v>21</v>
      </c>
      <c r="B26" s="20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</row>
    <row r="27" spans="1:16" ht="15.75" x14ac:dyDescent="0.25">
      <c r="A27" s="38">
        <v>22</v>
      </c>
      <c r="B27" s="20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</row>
    <row r="28" spans="1:16" ht="15.75" x14ac:dyDescent="0.25">
      <c r="A28" s="38">
        <v>23</v>
      </c>
      <c r="B28" s="20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</row>
    <row r="29" spans="1:16" ht="15.75" x14ac:dyDescent="0.25">
      <c r="A29" s="38">
        <v>24</v>
      </c>
      <c r="B29" s="20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</row>
    <row r="30" spans="1:16" ht="15.75" x14ac:dyDescent="0.25">
      <c r="A30" s="38">
        <v>25</v>
      </c>
      <c r="B30" s="20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s="82" customFormat="1" ht="15.75" x14ac:dyDescent="0.25">
      <c r="A31" s="376" t="s">
        <v>78</v>
      </c>
      <c r="B31" s="332"/>
      <c r="C31" s="143">
        <v>412</v>
      </c>
      <c r="D31" s="143">
        <v>83</v>
      </c>
      <c r="E31" s="143">
        <v>30</v>
      </c>
      <c r="F31" s="143">
        <v>39</v>
      </c>
      <c r="G31" s="143">
        <v>33</v>
      </c>
      <c r="H31" s="143">
        <v>46</v>
      </c>
      <c r="I31" s="143">
        <v>39</v>
      </c>
      <c r="J31" s="143">
        <v>40</v>
      </c>
      <c r="K31" s="143">
        <v>18</v>
      </c>
      <c r="L31" s="143">
        <v>30</v>
      </c>
      <c r="M31" s="143">
        <v>29</v>
      </c>
      <c r="N31" s="143">
        <v>25</v>
      </c>
      <c r="O31" s="143">
        <v>0</v>
      </c>
      <c r="P31" s="143">
        <v>150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8" priority="3" operator="equal">
      <formula>0</formula>
    </cfRule>
  </conditionalFormatting>
  <conditionalFormatting sqref="C31:P31">
    <cfRule type="cellIs" dxfId="47" priority="2" operator="equal">
      <formula>0</formula>
    </cfRule>
  </conditionalFormatting>
  <conditionalFormatting sqref="O31">
    <cfRule type="cellIs" dxfId="46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5" x14ac:dyDescent="0.25"/>
  <cols>
    <col min="1" max="1" width="4.570312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7.5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8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spans="1:18" x14ac:dyDescent="0.25">
      <c r="A8" s="98">
        <v>3</v>
      </c>
      <c r="B8" s="89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105</v>
      </c>
    </row>
    <row r="9" spans="1:18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</row>
    <row r="10" spans="1:18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</row>
    <row r="11" spans="1:18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8" x14ac:dyDescent="0.25">
      <c r="A13" s="9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</row>
    <row r="15" spans="1:18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</row>
    <row r="16" spans="1:18" x14ac:dyDescent="0.25">
      <c r="A16" s="98">
        <v>11</v>
      </c>
      <c r="B16" s="89" t="s">
        <v>43</v>
      </c>
      <c r="C16" s="134">
        <v>36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21</v>
      </c>
      <c r="N16" s="134">
        <v>15</v>
      </c>
      <c r="O16" s="134">
        <v>0</v>
      </c>
      <c r="P16" s="134">
        <v>0</v>
      </c>
    </row>
    <row r="17" spans="1:16" x14ac:dyDescent="0.25">
      <c r="A17" s="98">
        <v>12</v>
      </c>
      <c r="B17" s="89" t="s">
        <v>44</v>
      </c>
      <c r="C17" s="134">
        <v>772</v>
      </c>
      <c r="D17" s="134">
        <v>0</v>
      </c>
      <c r="E17" s="134">
        <v>0</v>
      </c>
      <c r="F17" s="134">
        <v>0</v>
      </c>
      <c r="G17" s="134">
        <v>0</v>
      </c>
      <c r="H17" s="134">
        <v>60</v>
      </c>
      <c r="I17" s="134">
        <v>204</v>
      </c>
      <c r="J17" s="134">
        <v>175</v>
      </c>
      <c r="K17" s="134">
        <v>116</v>
      </c>
      <c r="L17" s="134">
        <v>170</v>
      </c>
      <c r="M17" s="134">
        <v>47</v>
      </c>
      <c r="N17" s="134">
        <v>0</v>
      </c>
      <c r="O17" s="134">
        <v>0</v>
      </c>
      <c r="P17" s="134">
        <v>10</v>
      </c>
    </row>
    <row r="18" spans="1:16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</row>
    <row r="19" spans="1:16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</row>
    <row r="20" spans="1:16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</row>
    <row r="26" spans="1:16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x14ac:dyDescent="0.25">
      <c r="A30" s="98">
        <v>25</v>
      </c>
      <c r="B30" s="89" t="s">
        <v>274</v>
      </c>
      <c r="C30" s="134">
        <v>247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43</v>
      </c>
      <c r="M30" s="134">
        <v>109</v>
      </c>
      <c r="N30" s="134">
        <v>95</v>
      </c>
      <c r="O30" s="134">
        <v>0</v>
      </c>
      <c r="P30" s="134">
        <v>242</v>
      </c>
    </row>
    <row r="31" spans="1:16" s="82" customFormat="1" ht="15.75" x14ac:dyDescent="0.25">
      <c r="A31" s="378" t="s">
        <v>78</v>
      </c>
      <c r="B31" s="379"/>
      <c r="C31" s="161">
        <v>1055</v>
      </c>
      <c r="D31" s="161">
        <v>0</v>
      </c>
      <c r="E31" s="161">
        <v>0</v>
      </c>
      <c r="F31" s="161">
        <v>0</v>
      </c>
      <c r="G31" s="161">
        <v>0</v>
      </c>
      <c r="H31" s="161">
        <v>60</v>
      </c>
      <c r="I31" s="161">
        <v>204</v>
      </c>
      <c r="J31" s="161">
        <v>175</v>
      </c>
      <c r="K31" s="161">
        <v>116</v>
      </c>
      <c r="L31" s="161">
        <v>213</v>
      </c>
      <c r="M31" s="161">
        <v>177</v>
      </c>
      <c r="N31" s="161">
        <v>110</v>
      </c>
      <c r="O31" s="161">
        <v>0</v>
      </c>
      <c r="P31" s="161">
        <v>357</v>
      </c>
    </row>
    <row r="33" spans="4:16" x14ac:dyDescent="0.25"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710937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45.75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8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spans="1:18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spans="1:18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</row>
    <row r="10" spans="1:18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</row>
    <row r="11" spans="1:18" ht="15.75" x14ac:dyDescent="0.25">
      <c r="A11" s="98">
        <v>6</v>
      </c>
      <c r="B11" s="89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</row>
    <row r="12" spans="1:18" ht="15.75" x14ac:dyDescent="0.25">
      <c r="A12" s="98">
        <v>7</v>
      </c>
      <c r="B12" s="89" t="s">
        <v>39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</row>
    <row r="13" spans="1:18" ht="15.75" x14ac:dyDescent="0.25">
      <c r="A13" s="98">
        <v>8</v>
      </c>
      <c r="B13" s="89" t="s">
        <v>40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</row>
    <row r="14" spans="1:18" ht="15.75" x14ac:dyDescent="0.25">
      <c r="A14" s="98">
        <v>9</v>
      </c>
      <c r="B14" s="89" t="s">
        <v>41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</row>
    <row r="15" spans="1:18" ht="15.75" x14ac:dyDescent="0.25">
      <c r="A15" s="98">
        <v>10</v>
      </c>
      <c r="B15" s="89" t="s">
        <v>42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</row>
    <row r="16" spans="1:18" ht="15.75" x14ac:dyDescent="0.25">
      <c r="A16" s="98">
        <v>11</v>
      </c>
      <c r="B16" s="89" t="s">
        <v>43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</row>
    <row r="17" spans="1:16" ht="15.75" x14ac:dyDescent="0.25">
      <c r="A17" s="98">
        <v>12</v>
      </c>
      <c r="B17" s="89" t="s">
        <v>44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</row>
    <row r="18" spans="1:16" ht="15.75" x14ac:dyDescent="0.25">
      <c r="A18" s="98">
        <v>13</v>
      </c>
      <c r="B18" s="89" t="s">
        <v>45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</row>
    <row r="19" spans="1:16" x14ac:dyDescent="0.25">
      <c r="A19" s="98">
        <v>14</v>
      </c>
      <c r="B19" s="89" t="s">
        <v>46</v>
      </c>
      <c r="C19" s="172">
        <v>2708</v>
      </c>
      <c r="D19" s="134">
        <v>259</v>
      </c>
      <c r="E19" s="134">
        <v>346</v>
      </c>
      <c r="F19" s="134">
        <v>290</v>
      </c>
      <c r="G19" s="134">
        <v>299</v>
      </c>
      <c r="H19" s="134">
        <v>300</v>
      </c>
      <c r="I19" s="134">
        <v>263</v>
      </c>
      <c r="J19" s="134">
        <v>258</v>
      </c>
      <c r="K19" s="134">
        <v>220</v>
      </c>
      <c r="L19" s="134">
        <v>204</v>
      </c>
      <c r="M19" s="134">
        <v>143</v>
      </c>
      <c r="N19" s="134">
        <v>126</v>
      </c>
      <c r="O19" s="134">
        <v>0</v>
      </c>
      <c r="P19" s="134">
        <v>118</v>
      </c>
    </row>
    <row r="20" spans="1:16" ht="15.75" x14ac:dyDescent="0.25">
      <c r="A20" s="98">
        <v>15</v>
      </c>
      <c r="B20" s="89" t="s">
        <v>47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</row>
    <row r="21" spans="1:16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</row>
    <row r="22" spans="1:16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</row>
    <row r="23" spans="1:16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</row>
    <row r="24" spans="1:16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</row>
    <row r="26" spans="1:16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</row>
    <row r="27" spans="1:16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</row>
    <row r="28" spans="1:16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</row>
    <row r="29" spans="1:16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</row>
    <row r="30" spans="1:16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s="82" customFormat="1" ht="15.75" x14ac:dyDescent="0.25">
      <c r="A31" s="378" t="s">
        <v>78</v>
      </c>
      <c r="B31" s="379"/>
      <c r="C31" s="183">
        <v>2708</v>
      </c>
      <c r="D31" s="161">
        <v>259</v>
      </c>
      <c r="E31" s="161">
        <v>346</v>
      </c>
      <c r="F31" s="161">
        <v>290</v>
      </c>
      <c r="G31" s="161">
        <v>299</v>
      </c>
      <c r="H31" s="161">
        <v>300</v>
      </c>
      <c r="I31" s="161">
        <v>263</v>
      </c>
      <c r="J31" s="161">
        <v>258</v>
      </c>
      <c r="K31" s="161">
        <v>220</v>
      </c>
      <c r="L31" s="161">
        <v>204</v>
      </c>
      <c r="M31" s="161">
        <v>143</v>
      </c>
      <c r="N31" s="161">
        <v>126</v>
      </c>
      <c r="O31" s="161">
        <v>0</v>
      </c>
      <c r="P31" s="161">
        <v>118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4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defaultRowHeight="15" x14ac:dyDescent="0.25"/>
  <cols>
    <col min="1" max="1" width="4.14062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6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98">
        <v>1</v>
      </c>
      <c r="B6" s="89" t="s">
        <v>33</v>
      </c>
      <c r="C6" s="172">
        <v>14622</v>
      </c>
      <c r="D6" s="172">
        <v>207</v>
      </c>
      <c r="E6" s="172">
        <v>204</v>
      </c>
      <c r="F6" s="172">
        <v>242</v>
      </c>
      <c r="G6" s="172">
        <v>284</v>
      </c>
      <c r="H6" s="172">
        <v>2522</v>
      </c>
      <c r="I6" s="172">
        <v>2363</v>
      </c>
      <c r="J6" s="172">
        <v>2434</v>
      </c>
      <c r="K6" s="172">
        <v>2574</v>
      </c>
      <c r="L6" s="172">
        <v>2295</v>
      </c>
      <c r="M6" s="172">
        <v>711</v>
      </c>
      <c r="N6" s="172">
        <v>786</v>
      </c>
      <c r="O6" s="172">
        <v>0</v>
      </c>
      <c r="P6" s="172">
        <v>388</v>
      </c>
    </row>
    <row r="7" spans="1:18" x14ac:dyDescent="0.25">
      <c r="A7" s="98">
        <v>2</v>
      </c>
      <c r="B7" s="89" t="s">
        <v>34</v>
      </c>
      <c r="C7" s="172">
        <v>18944</v>
      </c>
      <c r="D7" s="172">
        <v>253</v>
      </c>
      <c r="E7" s="172">
        <v>325</v>
      </c>
      <c r="F7" s="172">
        <v>440</v>
      </c>
      <c r="G7" s="172">
        <v>528</v>
      </c>
      <c r="H7" s="172">
        <v>2976</v>
      </c>
      <c r="I7" s="172">
        <v>2986</v>
      </c>
      <c r="J7" s="172">
        <v>3110</v>
      </c>
      <c r="K7" s="172">
        <v>2928</v>
      </c>
      <c r="L7" s="172">
        <v>2917</v>
      </c>
      <c r="M7" s="172">
        <v>1278</v>
      </c>
      <c r="N7" s="172">
        <v>1203</v>
      </c>
      <c r="O7" s="172">
        <v>0</v>
      </c>
      <c r="P7" s="172">
        <v>707</v>
      </c>
    </row>
    <row r="8" spans="1:18" x14ac:dyDescent="0.25">
      <c r="A8" s="98">
        <v>3</v>
      </c>
      <c r="B8" s="89" t="s">
        <v>35</v>
      </c>
      <c r="C8" s="172">
        <v>31488</v>
      </c>
      <c r="D8" s="172">
        <v>555</v>
      </c>
      <c r="E8" s="172">
        <v>590</v>
      </c>
      <c r="F8" s="172">
        <v>668</v>
      </c>
      <c r="G8" s="172">
        <v>684</v>
      </c>
      <c r="H8" s="172">
        <v>5778</v>
      </c>
      <c r="I8" s="172">
        <v>5458</v>
      </c>
      <c r="J8" s="172">
        <v>4966</v>
      </c>
      <c r="K8" s="172">
        <v>4788</v>
      </c>
      <c r="L8" s="172">
        <v>4866</v>
      </c>
      <c r="M8" s="172">
        <v>1589</v>
      </c>
      <c r="N8" s="172">
        <v>1546</v>
      </c>
      <c r="O8" s="172">
        <v>0</v>
      </c>
      <c r="P8" s="172">
        <v>1014</v>
      </c>
    </row>
    <row r="9" spans="1:18" x14ac:dyDescent="0.25">
      <c r="A9" s="98">
        <v>4</v>
      </c>
      <c r="B9" s="89" t="s">
        <v>36</v>
      </c>
      <c r="C9" s="172">
        <v>14033</v>
      </c>
      <c r="D9" s="172">
        <v>30</v>
      </c>
      <c r="E9" s="172">
        <v>28</v>
      </c>
      <c r="F9" s="172">
        <v>62</v>
      </c>
      <c r="G9" s="172">
        <v>85</v>
      </c>
      <c r="H9" s="172">
        <v>3250</v>
      </c>
      <c r="I9" s="172">
        <v>2989</v>
      </c>
      <c r="J9" s="172">
        <v>2597</v>
      </c>
      <c r="K9" s="172">
        <v>2116</v>
      </c>
      <c r="L9" s="172">
        <v>1866</v>
      </c>
      <c r="M9" s="172">
        <v>514</v>
      </c>
      <c r="N9" s="172">
        <v>496</v>
      </c>
      <c r="O9" s="172">
        <v>0</v>
      </c>
      <c r="P9" s="172">
        <v>1134</v>
      </c>
    </row>
    <row r="10" spans="1:18" x14ac:dyDescent="0.25">
      <c r="A10" s="98">
        <v>5</v>
      </c>
      <c r="B10" s="89" t="s">
        <v>37</v>
      </c>
      <c r="C10" s="172">
        <v>20101</v>
      </c>
      <c r="D10" s="172">
        <v>355</v>
      </c>
      <c r="E10" s="172">
        <v>400</v>
      </c>
      <c r="F10" s="172">
        <v>380</v>
      </c>
      <c r="G10" s="172">
        <v>483</v>
      </c>
      <c r="H10" s="172">
        <v>3551</v>
      </c>
      <c r="I10" s="172">
        <v>3378</v>
      </c>
      <c r="J10" s="172">
        <v>3249</v>
      </c>
      <c r="K10" s="172">
        <v>2879</v>
      </c>
      <c r="L10" s="172">
        <v>2876</v>
      </c>
      <c r="M10" s="172">
        <v>1291</v>
      </c>
      <c r="N10" s="172">
        <v>1259</v>
      </c>
      <c r="O10" s="172">
        <v>0</v>
      </c>
      <c r="P10" s="172">
        <v>294</v>
      </c>
    </row>
    <row r="11" spans="1:18" x14ac:dyDescent="0.25">
      <c r="A11" s="98">
        <v>6</v>
      </c>
      <c r="B11" s="89" t="s">
        <v>38</v>
      </c>
      <c r="C11" s="172">
        <v>37227</v>
      </c>
      <c r="D11" s="172">
        <v>1592</v>
      </c>
      <c r="E11" s="172">
        <v>1604</v>
      </c>
      <c r="F11" s="172">
        <v>1752</v>
      </c>
      <c r="G11" s="172">
        <v>1715</v>
      </c>
      <c r="H11" s="172">
        <v>5819</v>
      </c>
      <c r="I11" s="172">
        <v>5561</v>
      </c>
      <c r="J11" s="172">
        <v>5171</v>
      </c>
      <c r="K11" s="172">
        <v>4978</v>
      </c>
      <c r="L11" s="172">
        <v>5197</v>
      </c>
      <c r="M11" s="172">
        <v>1923</v>
      </c>
      <c r="N11" s="172">
        <v>1915</v>
      </c>
      <c r="O11" s="172">
        <v>0</v>
      </c>
      <c r="P11" s="172">
        <v>574</v>
      </c>
    </row>
    <row r="12" spans="1:18" x14ac:dyDescent="0.25">
      <c r="A12" s="98">
        <v>7</v>
      </c>
      <c r="B12" s="89" t="s">
        <v>39</v>
      </c>
      <c r="C12" s="172">
        <v>25496</v>
      </c>
      <c r="D12" s="172">
        <v>773</v>
      </c>
      <c r="E12" s="172">
        <v>1005</v>
      </c>
      <c r="F12" s="172">
        <v>947</v>
      </c>
      <c r="G12" s="172">
        <v>943</v>
      </c>
      <c r="H12" s="172">
        <v>4191</v>
      </c>
      <c r="I12" s="172">
        <v>3842</v>
      </c>
      <c r="J12" s="172">
        <v>3738</v>
      </c>
      <c r="K12" s="172">
        <v>3424</v>
      </c>
      <c r="L12" s="172">
        <v>3261</v>
      </c>
      <c r="M12" s="172">
        <v>1697</v>
      </c>
      <c r="N12" s="172">
        <v>1675</v>
      </c>
      <c r="O12" s="172">
        <v>0</v>
      </c>
      <c r="P12" s="172">
        <v>120</v>
      </c>
    </row>
    <row r="13" spans="1:18" x14ac:dyDescent="0.25">
      <c r="A13" s="98">
        <v>8</v>
      </c>
      <c r="B13" s="89" t="s">
        <v>40</v>
      </c>
      <c r="C13" s="172">
        <v>43707</v>
      </c>
      <c r="D13" s="172">
        <v>761</v>
      </c>
      <c r="E13" s="172">
        <v>834</v>
      </c>
      <c r="F13" s="172">
        <v>906</v>
      </c>
      <c r="G13" s="172">
        <v>1358</v>
      </c>
      <c r="H13" s="172">
        <v>7800</v>
      </c>
      <c r="I13" s="172">
        <v>7445</v>
      </c>
      <c r="J13" s="172">
        <v>7240</v>
      </c>
      <c r="K13" s="172">
        <v>6921</v>
      </c>
      <c r="L13" s="172">
        <v>6349</v>
      </c>
      <c r="M13" s="172">
        <v>2106</v>
      </c>
      <c r="N13" s="172">
        <v>1987</v>
      </c>
      <c r="O13" s="172">
        <v>0</v>
      </c>
      <c r="P13" s="172">
        <v>797</v>
      </c>
    </row>
    <row r="14" spans="1:18" x14ac:dyDescent="0.25">
      <c r="A14" s="98">
        <v>9</v>
      </c>
      <c r="B14" s="89" t="s">
        <v>41</v>
      </c>
      <c r="C14" s="172">
        <v>23976</v>
      </c>
      <c r="D14" s="172">
        <v>180</v>
      </c>
      <c r="E14" s="172">
        <v>166</v>
      </c>
      <c r="F14" s="172">
        <v>245</v>
      </c>
      <c r="G14" s="172">
        <v>148</v>
      </c>
      <c r="H14" s="172">
        <v>4843</v>
      </c>
      <c r="I14" s="172">
        <v>4558</v>
      </c>
      <c r="J14" s="172">
        <v>4509</v>
      </c>
      <c r="K14" s="172">
        <v>4060</v>
      </c>
      <c r="L14" s="172">
        <v>3321</v>
      </c>
      <c r="M14" s="172">
        <v>1060</v>
      </c>
      <c r="N14" s="172">
        <v>886</v>
      </c>
      <c r="O14" s="172">
        <v>0</v>
      </c>
      <c r="P14" s="172">
        <v>883</v>
      </c>
    </row>
    <row r="15" spans="1:18" x14ac:dyDescent="0.25">
      <c r="A15" s="98">
        <v>10</v>
      </c>
      <c r="B15" s="89" t="s">
        <v>42</v>
      </c>
      <c r="C15" s="172">
        <v>11437</v>
      </c>
      <c r="D15" s="172">
        <v>136</v>
      </c>
      <c r="E15" s="172">
        <v>216</v>
      </c>
      <c r="F15" s="172">
        <v>213</v>
      </c>
      <c r="G15" s="172">
        <v>261</v>
      </c>
      <c r="H15" s="172">
        <v>2267</v>
      </c>
      <c r="I15" s="172">
        <v>2040</v>
      </c>
      <c r="J15" s="172">
        <v>1924</v>
      </c>
      <c r="K15" s="172">
        <v>1627</v>
      </c>
      <c r="L15" s="172">
        <v>1534</v>
      </c>
      <c r="M15" s="172">
        <v>620</v>
      </c>
      <c r="N15" s="172">
        <v>599</v>
      </c>
      <c r="O15" s="172">
        <v>0</v>
      </c>
      <c r="P15" s="172">
        <v>1135</v>
      </c>
    </row>
    <row r="16" spans="1:18" x14ac:dyDescent="0.25">
      <c r="A16" s="98">
        <v>11</v>
      </c>
      <c r="B16" s="89" t="s">
        <v>43</v>
      </c>
      <c r="C16" s="172">
        <v>2949</v>
      </c>
      <c r="D16" s="172">
        <v>21</v>
      </c>
      <c r="E16" s="172">
        <v>13</v>
      </c>
      <c r="F16" s="172">
        <v>75</v>
      </c>
      <c r="G16" s="172">
        <v>60</v>
      </c>
      <c r="H16" s="172">
        <v>355</v>
      </c>
      <c r="I16" s="172">
        <v>453</v>
      </c>
      <c r="J16" s="172">
        <v>515</v>
      </c>
      <c r="K16" s="172">
        <v>611</v>
      </c>
      <c r="L16" s="172">
        <v>472</v>
      </c>
      <c r="M16" s="172">
        <v>211</v>
      </c>
      <c r="N16" s="172">
        <v>163</v>
      </c>
      <c r="O16" s="172">
        <v>0</v>
      </c>
      <c r="P16" s="172">
        <v>105</v>
      </c>
    </row>
    <row r="17" spans="1:16" x14ac:dyDescent="0.25">
      <c r="A17" s="98">
        <v>12</v>
      </c>
      <c r="B17" s="89" t="s">
        <v>44</v>
      </c>
      <c r="C17" s="172">
        <v>63274</v>
      </c>
      <c r="D17" s="172">
        <v>874</v>
      </c>
      <c r="E17" s="172">
        <v>928</v>
      </c>
      <c r="F17" s="172">
        <v>999</v>
      </c>
      <c r="G17" s="172">
        <v>1040</v>
      </c>
      <c r="H17" s="172">
        <v>11105</v>
      </c>
      <c r="I17" s="172">
        <v>10569</v>
      </c>
      <c r="J17" s="172">
        <v>10321</v>
      </c>
      <c r="K17" s="172">
        <v>9926</v>
      </c>
      <c r="L17" s="172">
        <v>10005</v>
      </c>
      <c r="M17" s="172">
        <v>3807</v>
      </c>
      <c r="N17" s="172">
        <v>3700</v>
      </c>
      <c r="O17" s="172">
        <v>0</v>
      </c>
      <c r="P17" s="172">
        <v>1602</v>
      </c>
    </row>
    <row r="18" spans="1:16" x14ac:dyDescent="0.25">
      <c r="A18" s="98">
        <v>13</v>
      </c>
      <c r="B18" s="89" t="s">
        <v>45</v>
      </c>
      <c r="C18" s="172">
        <v>13520</v>
      </c>
      <c r="D18" s="172">
        <v>275</v>
      </c>
      <c r="E18" s="172">
        <v>311</v>
      </c>
      <c r="F18" s="172">
        <v>324</v>
      </c>
      <c r="G18" s="172">
        <v>350</v>
      </c>
      <c r="H18" s="172">
        <v>2507</v>
      </c>
      <c r="I18" s="172">
        <v>2534</v>
      </c>
      <c r="J18" s="172">
        <v>2247</v>
      </c>
      <c r="K18" s="172">
        <v>1903</v>
      </c>
      <c r="L18" s="172">
        <v>1871</v>
      </c>
      <c r="M18" s="172">
        <v>582</v>
      </c>
      <c r="N18" s="172">
        <v>616</v>
      </c>
      <c r="O18" s="172">
        <v>0</v>
      </c>
      <c r="P18" s="172">
        <v>644</v>
      </c>
    </row>
    <row r="19" spans="1:16" x14ac:dyDescent="0.25">
      <c r="A19" s="98">
        <v>14</v>
      </c>
      <c r="B19" s="89" t="s">
        <v>46</v>
      </c>
      <c r="C19" s="172">
        <v>41134</v>
      </c>
      <c r="D19" s="172">
        <v>946</v>
      </c>
      <c r="E19" s="172">
        <v>1069</v>
      </c>
      <c r="F19" s="172">
        <v>1205</v>
      </c>
      <c r="G19" s="172">
        <v>1179</v>
      </c>
      <c r="H19" s="172">
        <v>7091</v>
      </c>
      <c r="I19" s="172">
        <v>6715</v>
      </c>
      <c r="J19" s="172">
        <v>6589</v>
      </c>
      <c r="K19" s="172">
        <v>6188</v>
      </c>
      <c r="L19" s="172">
        <v>6396</v>
      </c>
      <c r="M19" s="172">
        <v>1932</v>
      </c>
      <c r="N19" s="172">
        <v>1824</v>
      </c>
      <c r="O19" s="172">
        <v>0</v>
      </c>
      <c r="P19" s="172">
        <v>1545</v>
      </c>
    </row>
    <row r="20" spans="1:16" x14ac:dyDescent="0.25">
      <c r="A20" s="98">
        <v>15</v>
      </c>
      <c r="B20" s="89" t="s">
        <v>47</v>
      </c>
      <c r="C20" s="172">
        <v>16618</v>
      </c>
      <c r="D20" s="172">
        <v>121</v>
      </c>
      <c r="E20" s="172">
        <v>150</v>
      </c>
      <c r="F20" s="172">
        <v>140</v>
      </c>
      <c r="G20" s="172">
        <v>174</v>
      </c>
      <c r="H20" s="172">
        <v>3302</v>
      </c>
      <c r="I20" s="172">
        <v>3043</v>
      </c>
      <c r="J20" s="172">
        <v>2734</v>
      </c>
      <c r="K20" s="172">
        <v>2746</v>
      </c>
      <c r="L20" s="172">
        <v>2270</v>
      </c>
      <c r="M20" s="172">
        <v>958</v>
      </c>
      <c r="N20" s="172">
        <v>980</v>
      </c>
      <c r="O20" s="172">
        <v>0</v>
      </c>
      <c r="P20" s="172">
        <v>69</v>
      </c>
    </row>
    <row r="21" spans="1:16" x14ac:dyDescent="0.25">
      <c r="A21" s="98">
        <v>16</v>
      </c>
      <c r="B21" s="89" t="s">
        <v>48</v>
      </c>
      <c r="C21" s="172">
        <v>25880</v>
      </c>
      <c r="D21" s="172">
        <v>362</v>
      </c>
      <c r="E21" s="172">
        <v>459</v>
      </c>
      <c r="F21" s="172">
        <v>691</v>
      </c>
      <c r="G21" s="172">
        <v>842</v>
      </c>
      <c r="H21" s="172">
        <v>4665</v>
      </c>
      <c r="I21" s="172">
        <v>4343</v>
      </c>
      <c r="J21" s="172">
        <v>4033</v>
      </c>
      <c r="K21" s="172">
        <v>3861</v>
      </c>
      <c r="L21" s="172">
        <v>3785</v>
      </c>
      <c r="M21" s="172">
        <v>1420</v>
      </c>
      <c r="N21" s="172">
        <v>1419</v>
      </c>
      <c r="O21" s="172">
        <v>0</v>
      </c>
      <c r="P21" s="172">
        <v>397</v>
      </c>
    </row>
    <row r="22" spans="1:16" x14ac:dyDescent="0.25">
      <c r="A22" s="98">
        <v>17</v>
      </c>
      <c r="B22" s="89" t="s">
        <v>49</v>
      </c>
      <c r="C22" s="172">
        <v>9369</v>
      </c>
      <c r="D22" s="172">
        <v>38</v>
      </c>
      <c r="E22" s="172">
        <v>109</v>
      </c>
      <c r="F22" s="172">
        <v>151</v>
      </c>
      <c r="G22" s="172">
        <v>124</v>
      </c>
      <c r="H22" s="172">
        <v>1708</v>
      </c>
      <c r="I22" s="172">
        <v>1748</v>
      </c>
      <c r="J22" s="172">
        <v>1652</v>
      </c>
      <c r="K22" s="172">
        <v>1459</v>
      </c>
      <c r="L22" s="172">
        <v>1189</v>
      </c>
      <c r="M22" s="172">
        <v>651</v>
      </c>
      <c r="N22" s="172">
        <v>540</v>
      </c>
      <c r="O22" s="172">
        <v>0</v>
      </c>
      <c r="P22" s="172">
        <v>884</v>
      </c>
    </row>
    <row r="23" spans="1:16" x14ac:dyDescent="0.25">
      <c r="A23" s="98">
        <v>18</v>
      </c>
      <c r="B23" s="89" t="s">
        <v>50</v>
      </c>
      <c r="C23" s="172">
        <v>29862</v>
      </c>
      <c r="D23" s="172">
        <v>749</v>
      </c>
      <c r="E23" s="172">
        <v>827</v>
      </c>
      <c r="F23" s="172">
        <v>991</v>
      </c>
      <c r="G23" s="172">
        <v>1079</v>
      </c>
      <c r="H23" s="172">
        <v>4884</v>
      </c>
      <c r="I23" s="172">
        <v>4644</v>
      </c>
      <c r="J23" s="172">
        <v>4426</v>
      </c>
      <c r="K23" s="172">
        <v>4536</v>
      </c>
      <c r="L23" s="172">
        <v>4268</v>
      </c>
      <c r="M23" s="172">
        <v>1649</v>
      </c>
      <c r="N23" s="172">
        <v>1809</v>
      </c>
      <c r="O23" s="172">
        <v>0</v>
      </c>
      <c r="P23" s="172">
        <v>122</v>
      </c>
    </row>
    <row r="24" spans="1:16" x14ac:dyDescent="0.25">
      <c r="A24" s="98">
        <v>19</v>
      </c>
      <c r="B24" s="89" t="s">
        <v>51</v>
      </c>
      <c r="C24" s="172">
        <v>30733</v>
      </c>
      <c r="D24" s="172">
        <v>458</v>
      </c>
      <c r="E24" s="172">
        <v>536</v>
      </c>
      <c r="F24" s="172">
        <v>554</v>
      </c>
      <c r="G24" s="172">
        <v>581</v>
      </c>
      <c r="H24" s="172">
        <v>5163</v>
      </c>
      <c r="I24" s="172">
        <v>4917</v>
      </c>
      <c r="J24" s="172">
        <v>5035</v>
      </c>
      <c r="K24" s="172">
        <v>4676</v>
      </c>
      <c r="L24" s="172">
        <v>4995</v>
      </c>
      <c r="M24" s="172">
        <v>2002</v>
      </c>
      <c r="N24" s="172">
        <v>1816</v>
      </c>
      <c r="O24" s="172">
        <v>0</v>
      </c>
      <c r="P24" s="172">
        <v>150</v>
      </c>
    </row>
    <row r="25" spans="1:16" x14ac:dyDescent="0.25">
      <c r="A25" s="98">
        <v>20</v>
      </c>
      <c r="B25" s="89" t="s">
        <v>52</v>
      </c>
      <c r="C25" s="172">
        <v>14340</v>
      </c>
      <c r="D25" s="172">
        <v>136</v>
      </c>
      <c r="E25" s="172">
        <v>168</v>
      </c>
      <c r="F25" s="172">
        <v>140</v>
      </c>
      <c r="G25" s="172">
        <v>169</v>
      </c>
      <c r="H25" s="172">
        <v>2620</v>
      </c>
      <c r="I25" s="172">
        <v>2766</v>
      </c>
      <c r="J25" s="172">
        <v>2829</v>
      </c>
      <c r="K25" s="172">
        <v>2325</v>
      </c>
      <c r="L25" s="172">
        <v>2014</v>
      </c>
      <c r="M25" s="172">
        <v>541</v>
      </c>
      <c r="N25" s="172">
        <v>632</v>
      </c>
      <c r="O25" s="172">
        <v>0</v>
      </c>
      <c r="P25" s="172">
        <v>741</v>
      </c>
    </row>
    <row r="26" spans="1:16" x14ac:dyDescent="0.25">
      <c r="A26" s="98">
        <v>21</v>
      </c>
      <c r="B26" s="89" t="s">
        <v>53</v>
      </c>
      <c r="C26" s="172">
        <v>22320</v>
      </c>
      <c r="D26" s="172">
        <v>329</v>
      </c>
      <c r="E26" s="172">
        <v>426</v>
      </c>
      <c r="F26" s="172">
        <v>421</v>
      </c>
      <c r="G26" s="172">
        <v>450</v>
      </c>
      <c r="H26" s="172">
        <v>3968</v>
      </c>
      <c r="I26" s="172">
        <v>3750</v>
      </c>
      <c r="J26" s="172">
        <v>3802</v>
      </c>
      <c r="K26" s="172">
        <v>3508</v>
      </c>
      <c r="L26" s="172">
        <v>3344</v>
      </c>
      <c r="M26" s="172">
        <v>1123</v>
      </c>
      <c r="N26" s="172">
        <v>1199</v>
      </c>
      <c r="O26" s="172">
        <v>0</v>
      </c>
      <c r="P26" s="172">
        <v>617</v>
      </c>
    </row>
    <row r="27" spans="1:16" x14ac:dyDescent="0.25">
      <c r="A27" s="98">
        <v>22</v>
      </c>
      <c r="B27" s="89" t="s">
        <v>54</v>
      </c>
      <c r="C27" s="172">
        <v>15594</v>
      </c>
      <c r="D27" s="172">
        <v>28</v>
      </c>
      <c r="E27" s="172">
        <v>74</v>
      </c>
      <c r="F27" s="172">
        <v>53</v>
      </c>
      <c r="G27" s="172">
        <v>49</v>
      </c>
      <c r="H27" s="172">
        <v>2975</v>
      </c>
      <c r="I27" s="172">
        <v>3038</v>
      </c>
      <c r="J27" s="172">
        <v>2733</v>
      </c>
      <c r="K27" s="172">
        <v>2429</v>
      </c>
      <c r="L27" s="172">
        <v>2034</v>
      </c>
      <c r="M27" s="172">
        <v>1034</v>
      </c>
      <c r="N27" s="172">
        <v>1147</v>
      </c>
      <c r="O27" s="172">
        <v>0</v>
      </c>
      <c r="P27" s="172">
        <v>733</v>
      </c>
    </row>
    <row r="28" spans="1:16" x14ac:dyDescent="0.25">
      <c r="A28" s="98">
        <v>23</v>
      </c>
      <c r="B28" s="89" t="s">
        <v>55</v>
      </c>
      <c r="C28" s="172">
        <v>21541</v>
      </c>
      <c r="D28" s="172">
        <v>822</v>
      </c>
      <c r="E28" s="172">
        <v>899</v>
      </c>
      <c r="F28" s="172">
        <v>977</v>
      </c>
      <c r="G28" s="172">
        <v>1036</v>
      </c>
      <c r="H28" s="172">
        <v>3381</v>
      </c>
      <c r="I28" s="172">
        <v>3015</v>
      </c>
      <c r="J28" s="172">
        <v>2960</v>
      </c>
      <c r="K28" s="172">
        <v>3087</v>
      </c>
      <c r="L28" s="172">
        <v>2943</v>
      </c>
      <c r="M28" s="172">
        <v>1273</v>
      </c>
      <c r="N28" s="172">
        <v>1148</v>
      </c>
      <c r="O28" s="172">
        <v>0</v>
      </c>
      <c r="P28" s="172">
        <v>213</v>
      </c>
    </row>
    <row r="29" spans="1:16" x14ac:dyDescent="0.25">
      <c r="A29" s="98">
        <v>24</v>
      </c>
      <c r="B29" s="89" t="s">
        <v>56</v>
      </c>
      <c r="C29" s="172">
        <v>10079</v>
      </c>
      <c r="D29" s="172">
        <v>37</v>
      </c>
      <c r="E29" s="172">
        <v>26</v>
      </c>
      <c r="F29" s="172">
        <v>38</v>
      </c>
      <c r="G29" s="172">
        <v>49</v>
      </c>
      <c r="H29" s="172">
        <v>2118</v>
      </c>
      <c r="I29" s="172">
        <v>1869</v>
      </c>
      <c r="J29" s="172">
        <v>1936</v>
      </c>
      <c r="K29" s="172">
        <v>1496</v>
      </c>
      <c r="L29" s="172">
        <v>1390</v>
      </c>
      <c r="M29" s="172">
        <v>522</v>
      </c>
      <c r="N29" s="172">
        <v>598</v>
      </c>
      <c r="O29" s="172">
        <v>0</v>
      </c>
      <c r="P29" s="172">
        <v>377</v>
      </c>
    </row>
    <row r="30" spans="1:16" x14ac:dyDescent="0.25">
      <c r="A30" s="98">
        <v>25</v>
      </c>
      <c r="B30" s="89" t="s">
        <v>274</v>
      </c>
      <c r="C30" s="172">
        <v>70676</v>
      </c>
      <c r="D30" s="172">
        <v>869</v>
      </c>
      <c r="E30" s="172">
        <v>1085</v>
      </c>
      <c r="F30" s="172">
        <v>1690</v>
      </c>
      <c r="G30" s="172">
        <v>1674</v>
      </c>
      <c r="H30" s="172">
        <v>13216</v>
      </c>
      <c r="I30" s="172">
        <v>11831</v>
      </c>
      <c r="J30" s="172">
        <v>11103</v>
      </c>
      <c r="K30" s="172">
        <v>10247</v>
      </c>
      <c r="L30" s="172">
        <v>10089</v>
      </c>
      <c r="M30" s="172">
        <v>4794</v>
      </c>
      <c r="N30" s="172">
        <v>4078</v>
      </c>
      <c r="O30" s="172">
        <v>0</v>
      </c>
      <c r="P30" s="172">
        <v>1747</v>
      </c>
    </row>
    <row r="31" spans="1:16" s="48" customFormat="1" ht="15.75" x14ac:dyDescent="0.25">
      <c r="A31" s="382" t="s">
        <v>78</v>
      </c>
      <c r="B31" s="383"/>
      <c r="C31" s="183">
        <v>628920</v>
      </c>
      <c r="D31" s="183">
        <v>10907</v>
      </c>
      <c r="E31" s="183">
        <v>12452</v>
      </c>
      <c r="F31" s="183">
        <v>14304</v>
      </c>
      <c r="G31" s="183">
        <v>15345</v>
      </c>
      <c r="H31" s="183">
        <v>112055</v>
      </c>
      <c r="I31" s="183">
        <v>105855</v>
      </c>
      <c r="J31" s="183">
        <v>101853</v>
      </c>
      <c r="K31" s="183">
        <v>95293</v>
      </c>
      <c r="L31" s="183">
        <v>91547</v>
      </c>
      <c r="M31" s="183">
        <v>35288</v>
      </c>
      <c r="N31" s="183">
        <v>34021</v>
      </c>
      <c r="O31" s="183">
        <v>0</v>
      </c>
      <c r="P31" s="183">
        <v>16992</v>
      </c>
    </row>
    <row r="33" spans="1:16" ht="15.75" x14ac:dyDescent="0.25"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</row>
    <row r="34" spans="1:16" x14ac:dyDescent="0.25">
      <c r="A34"/>
      <c r="B34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3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9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8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spans="1:18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spans="1:18" x14ac:dyDescent="0.25">
      <c r="A9" s="98">
        <v>4</v>
      </c>
      <c r="B9" s="89" t="s">
        <v>36</v>
      </c>
      <c r="C9" s="172">
        <v>1605</v>
      </c>
      <c r="D9" s="134">
        <v>56</v>
      </c>
      <c r="E9" s="134">
        <v>0</v>
      </c>
      <c r="F9" s="134">
        <v>74</v>
      </c>
      <c r="G9" s="134">
        <v>50</v>
      </c>
      <c r="H9" s="134">
        <v>269</v>
      </c>
      <c r="I9" s="134">
        <v>269</v>
      </c>
      <c r="J9" s="134">
        <v>253</v>
      </c>
      <c r="K9" s="134">
        <v>235</v>
      </c>
      <c r="L9" s="134">
        <v>265</v>
      </c>
      <c r="M9" s="134">
        <v>53</v>
      </c>
      <c r="N9" s="134">
        <v>81</v>
      </c>
      <c r="O9" s="134">
        <v>0</v>
      </c>
      <c r="P9" s="134">
        <v>514</v>
      </c>
    </row>
    <row r="10" spans="1:18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</row>
    <row r="11" spans="1:18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8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</row>
    <row r="15" spans="1:18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</row>
    <row r="16" spans="1:18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</row>
    <row r="17" spans="1:16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</row>
    <row r="18" spans="1:16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33</v>
      </c>
    </row>
    <row r="19" spans="1:16" x14ac:dyDescent="0.25">
      <c r="A19" s="98">
        <v>14</v>
      </c>
      <c r="B19" s="89" t="s">
        <v>46</v>
      </c>
      <c r="C19" s="134">
        <v>190</v>
      </c>
      <c r="D19" s="134">
        <v>0</v>
      </c>
      <c r="E19" s="134">
        <v>0</v>
      </c>
      <c r="F19" s="134">
        <v>0</v>
      </c>
      <c r="G19" s="134">
        <v>0</v>
      </c>
      <c r="H19" s="134">
        <v>68</v>
      </c>
      <c r="I19" s="134">
        <v>70</v>
      </c>
      <c r="J19" s="134">
        <v>52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</row>
    <row r="20" spans="1:16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x14ac:dyDescent="0.25">
      <c r="A25" s="98">
        <v>20</v>
      </c>
      <c r="B25" s="89" t="s">
        <v>52</v>
      </c>
      <c r="C25" s="134">
        <v>24</v>
      </c>
      <c r="D25" s="134">
        <v>0</v>
      </c>
      <c r="E25" s="134">
        <v>0</v>
      </c>
      <c r="F25" s="134">
        <v>0</v>
      </c>
      <c r="G25" s="134">
        <v>8</v>
      </c>
      <c r="H25" s="134">
        <v>0</v>
      </c>
      <c r="I25" s="134">
        <v>0</v>
      </c>
      <c r="J25" s="134">
        <v>8</v>
      </c>
      <c r="K25" s="134">
        <v>0</v>
      </c>
      <c r="L25" s="134">
        <v>8</v>
      </c>
      <c r="M25" s="134">
        <v>0</v>
      </c>
      <c r="N25" s="134">
        <v>0</v>
      </c>
      <c r="O25" s="134">
        <v>0</v>
      </c>
      <c r="P25" s="134">
        <v>0</v>
      </c>
    </row>
    <row r="26" spans="1:16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x14ac:dyDescent="0.25">
      <c r="A30" s="98">
        <v>25</v>
      </c>
      <c r="B30" s="89" t="s">
        <v>274</v>
      </c>
      <c r="C30" s="134">
        <v>629</v>
      </c>
      <c r="D30" s="134">
        <v>24</v>
      </c>
      <c r="E30" s="134">
        <v>18</v>
      </c>
      <c r="F30" s="134">
        <v>19</v>
      </c>
      <c r="G30" s="134">
        <v>17</v>
      </c>
      <c r="H30" s="134">
        <v>98</v>
      </c>
      <c r="I30" s="134">
        <v>89</v>
      </c>
      <c r="J30" s="134">
        <v>127</v>
      </c>
      <c r="K30" s="134">
        <v>110</v>
      </c>
      <c r="L30" s="134">
        <v>91</v>
      </c>
      <c r="M30" s="134">
        <v>18</v>
      </c>
      <c r="N30" s="134">
        <v>18</v>
      </c>
      <c r="O30" s="134">
        <v>0</v>
      </c>
      <c r="P30" s="134">
        <v>60</v>
      </c>
    </row>
    <row r="31" spans="1:16" s="45" customFormat="1" ht="15.75" x14ac:dyDescent="0.25">
      <c r="A31" s="382" t="s">
        <v>78</v>
      </c>
      <c r="B31" s="383"/>
      <c r="C31" s="183">
        <v>2448</v>
      </c>
      <c r="D31" s="161">
        <v>80</v>
      </c>
      <c r="E31" s="161">
        <v>18</v>
      </c>
      <c r="F31" s="161">
        <v>93</v>
      </c>
      <c r="G31" s="161">
        <v>75</v>
      </c>
      <c r="H31" s="161">
        <v>435</v>
      </c>
      <c r="I31" s="161">
        <v>428</v>
      </c>
      <c r="J31" s="161">
        <v>440</v>
      </c>
      <c r="K31" s="161">
        <v>345</v>
      </c>
      <c r="L31" s="161">
        <v>364</v>
      </c>
      <c r="M31" s="161">
        <v>71</v>
      </c>
      <c r="N31" s="161">
        <v>99</v>
      </c>
      <c r="O31" s="161">
        <v>0</v>
      </c>
      <c r="P31" s="161">
        <v>607</v>
      </c>
    </row>
    <row r="33" spans="4:16" x14ac:dyDescent="0.25"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2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14062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6.75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98">
        <v>1</v>
      </c>
      <c r="B6" s="89" t="s">
        <v>33</v>
      </c>
      <c r="C6" s="172">
        <v>3106</v>
      </c>
      <c r="D6" s="172">
        <v>31</v>
      </c>
      <c r="E6" s="172">
        <v>29</v>
      </c>
      <c r="F6" s="172">
        <v>87</v>
      </c>
      <c r="G6" s="172">
        <v>132</v>
      </c>
      <c r="H6" s="172">
        <v>772</v>
      </c>
      <c r="I6" s="172">
        <v>877</v>
      </c>
      <c r="J6" s="172">
        <v>494</v>
      </c>
      <c r="K6" s="172">
        <v>266</v>
      </c>
      <c r="L6" s="172">
        <v>332</v>
      </c>
      <c r="M6" s="172">
        <v>78</v>
      </c>
      <c r="N6" s="172">
        <v>8</v>
      </c>
      <c r="O6" s="172">
        <v>0</v>
      </c>
      <c r="P6" s="172">
        <v>1642</v>
      </c>
    </row>
    <row r="7" spans="1:18" x14ac:dyDescent="0.25">
      <c r="A7" s="98">
        <v>2</v>
      </c>
      <c r="B7" s="89" t="s">
        <v>34</v>
      </c>
      <c r="C7" s="172">
        <v>9675</v>
      </c>
      <c r="D7" s="172">
        <v>0</v>
      </c>
      <c r="E7" s="172">
        <v>28</v>
      </c>
      <c r="F7" s="172">
        <v>0</v>
      </c>
      <c r="G7" s="172">
        <v>0</v>
      </c>
      <c r="H7" s="172">
        <v>2120</v>
      </c>
      <c r="I7" s="172">
        <v>1953</v>
      </c>
      <c r="J7" s="172">
        <v>1866</v>
      </c>
      <c r="K7" s="172">
        <v>1703</v>
      </c>
      <c r="L7" s="172">
        <v>1610</v>
      </c>
      <c r="M7" s="172">
        <v>210</v>
      </c>
      <c r="N7" s="172">
        <v>185</v>
      </c>
      <c r="O7" s="172">
        <v>0</v>
      </c>
      <c r="P7" s="172">
        <v>3465</v>
      </c>
    </row>
    <row r="8" spans="1:18" x14ac:dyDescent="0.25">
      <c r="A8" s="98">
        <v>3</v>
      </c>
      <c r="B8" s="89" t="s">
        <v>35</v>
      </c>
      <c r="C8" s="172">
        <v>1488</v>
      </c>
      <c r="D8" s="172">
        <v>28</v>
      </c>
      <c r="E8" s="172">
        <v>30</v>
      </c>
      <c r="F8" s="172">
        <v>20</v>
      </c>
      <c r="G8" s="172">
        <v>21</v>
      </c>
      <c r="H8" s="172">
        <v>343</v>
      </c>
      <c r="I8" s="172">
        <v>314</v>
      </c>
      <c r="J8" s="172">
        <v>270</v>
      </c>
      <c r="K8" s="172">
        <v>259</v>
      </c>
      <c r="L8" s="172">
        <v>82</v>
      </c>
      <c r="M8" s="172">
        <v>44</v>
      </c>
      <c r="N8" s="172">
        <v>77</v>
      </c>
      <c r="O8" s="172">
        <v>0</v>
      </c>
      <c r="P8" s="172">
        <v>652</v>
      </c>
    </row>
    <row r="9" spans="1:18" x14ac:dyDescent="0.25">
      <c r="A9" s="98">
        <v>4</v>
      </c>
      <c r="B9" s="89" t="s">
        <v>36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</row>
    <row r="10" spans="1:18" x14ac:dyDescent="0.25">
      <c r="A10" s="98">
        <v>5</v>
      </c>
      <c r="B10" s="89" t="s">
        <v>37</v>
      </c>
      <c r="C10" s="172">
        <v>6505</v>
      </c>
      <c r="D10" s="172">
        <v>317</v>
      </c>
      <c r="E10" s="172">
        <v>332</v>
      </c>
      <c r="F10" s="172">
        <v>342</v>
      </c>
      <c r="G10" s="172">
        <v>305</v>
      </c>
      <c r="H10" s="172">
        <v>1285</v>
      </c>
      <c r="I10" s="172">
        <v>1260</v>
      </c>
      <c r="J10" s="172">
        <v>1007</v>
      </c>
      <c r="K10" s="172">
        <v>842</v>
      </c>
      <c r="L10" s="172">
        <v>592</v>
      </c>
      <c r="M10" s="172">
        <v>162</v>
      </c>
      <c r="N10" s="172">
        <v>61</v>
      </c>
      <c r="O10" s="172">
        <v>0</v>
      </c>
      <c r="P10" s="172">
        <v>929</v>
      </c>
    </row>
    <row r="11" spans="1:18" x14ac:dyDescent="0.25">
      <c r="A11" s="98">
        <v>6</v>
      </c>
      <c r="B11" s="89" t="s">
        <v>38</v>
      </c>
      <c r="C11" s="172">
        <v>407</v>
      </c>
      <c r="D11" s="172">
        <v>0</v>
      </c>
      <c r="E11" s="172">
        <v>0</v>
      </c>
      <c r="F11" s="172">
        <v>0</v>
      </c>
      <c r="G11" s="172">
        <v>0</v>
      </c>
      <c r="H11" s="172">
        <v>87</v>
      </c>
      <c r="I11" s="172">
        <v>59</v>
      </c>
      <c r="J11" s="172">
        <v>72</v>
      </c>
      <c r="K11" s="172">
        <v>59</v>
      </c>
      <c r="L11" s="172">
        <v>64</v>
      </c>
      <c r="M11" s="172">
        <v>34</v>
      </c>
      <c r="N11" s="172">
        <v>32</v>
      </c>
      <c r="O11" s="172">
        <v>0</v>
      </c>
      <c r="P11" s="172">
        <v>47</v>
      </c>
    </row>
    <row r="12" spans="1:18" x14ac:dyDescent="0.25">
      <c r="A12" s="98">
        <v>7</v>
      </c>
      <c r="B12" s="89" t="s">
        <v>39</v>
      </c>
      <c r="C12" s="172">
        <v>80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43</v>
      </c>
      <c r="J12" s="172">
        <v>37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</row>
    <row r="13" spans="1:18" x14ac:dyDescent="0.25">
      <c r="A13" s="98">
        <v>8</v>
      </c>
      <c r="B13" s="89" t="s">
        <v>40</v>
      </c>
      <c r="C13" s="172">
        <v>6070</v>
      </c>
      <c r="D13" s="172">
        <v>0</v>
      </c>
      <c r="E13" s="172">
        <v>0</v>
      </c>
      <c r="F13" s="172">
        <v>0</v>
      </c>
      <c r="G13" s="172">
        <v>9</v>
      </c>
      <c r="H13" s="172">
        <v>1320</v>
      </c>
      <c r="I13" s="172">
        <v>1298</v>
      </c>
      <c r="J13" s="172">
        <v>1300</v>
      </c>
      <c r="K13" s="172">
        <v>997</v>
      </c>
      <c r="L13" s="172">
        <v>826</v>
      </c>
      <c r="M13" s="172">
        <v>235</v>
      </c>
      <c r="N13" s="172">
        <v>85</v>
      </c>
      <c r="O13" s="172">
        <v>0</v>
      </c>
      <c r="P13" s="172">
        <v>1292</v>
      </c>
    </row>
    <row r="14" spans="1:18" x14ac:dyDescent="0.25">
      <c r="A14" s="98">
        <v>9</v>
      </c>
      <c r="B14" s="89" t="s">
        <v>41</v>
      </c>
      <c r="C14" s="172">
        <v>3866</v>
      </c>
      <c r="D14" s="172">
        <v>0</v>
      </c>
      <c r="E14" s="172">
        <v>0</v>
      </c>
      <c r="F14" s="172">
        <v>59</v>
      </c>
      <c r="G14" s="172">
        <v>0</v>
      </c>
      <c r="H14" s="172">
        <v>1116</v>
      </c>
      <c r="I14" s="172">
        <v>1076</v>
      </c>
      <c r="J14" s="172">
        <v>738</v>
      </c>
      <c r="K14" s="172">
        <v>396</v>
      </c>
      <c r="L14" s="172">
        <v>245</v>
      </c>
      <c r="M14" s="172">
        <v>143</v>
      </c>
      <c r="N14" s="172">
        <v>93</v>
      </c>
      <c r="O14" s="172">
        <v>0</v>
      </c>
      <c r="P14" s="172">
        <v>512</v>
      </c>
    </row>
    <row r="15" spans="1:18" x14ac:dyDescent="0.25">
      <c r="A15" s="98">
        <v>10</v>
      </c>
      <c r="B15" s="89" t="s">
        <v>42</v>
      </c>
      <c r="C15" s="172">
        <v>132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66</v>
      </c>
      <c r="N15" s="172">
        <v>66</v>
      </c>
      <c r="O15" s="172">
        <v>0</v>
      </c>
      <c r="P15" s="172">
        <v>0</v>
      </c>
    </row>
    <row r="16" spans="1:18" x14ac:dyDescent="0.25">
      <c r="A16" s="98">
        <v>11</v>
      </c>
      <c r="B16" s="89" t="s">
        <v>43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</row>
    <row r="17" spans="1:16" x14ac:dyDescent="0.25">
      <c r="A17" s="98">
        <v>12</v>
      </c>
      <c r="B17" s="89" t="s">
        <v>44</v>
      </c>
      <c r="C17" s="172">
        <v>17579</v>
      </c>
      <c r="D17" s="172">
        <v>0</v>
      </c>
      <c r="E17" s="172">
        <v>0</v>
      </c>
      <c r="F17" s="172">
        <v>0</v>
      </c>
      <c r="G17" s="172">
        <v>100</v>
      </c>
      <c r="H17" s="172">
        <v>4038</v>
      </c>
      <c r="I17" s="172">
        <v>3437</v>
      </c>
      <c r="J17" s="172">
        <v>3603</v>
      </c>
      <c r="K17" s="172">
        <v>3120</v>
      </c>
      <c r="L17" s="172">
        <v>2567</v>
      </c>
      <c r="M17" s="172">
        <v>350</v>
      </c>
      <c r="N17" s="172">
        <v>364</v>
      </c>
      <c r="O17" s="172">
        <v>0</v>
      </c>
      <c r="P17" s="172">
        <v>2551</v>
      </c>
    </row>
    <row r="18" spans="1:16" x14ac:dyDescent="0.25">
      <c r="A18" s="98">
        <v>13</v>
      </c>
      <c r="B18" s="89" t="s">
        <v>45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30</v>
      </c>
    </row>
    <row r="19" spans="1:16" x14ac:dyDescent="0.25">
      <c r="A19" s="98">
        <v>14</v>
      </c>
      <c r="B19" s="89" t="s">
        <v>46</v>
      </c>
      <c r="C19" s="172">
        <v>1013</v>
      </c>
      <c r="D19" s="172">
        <v>84</v>
      </c>
      <c r="E19" s="172">
        <v>77</v>
      </c>
      <c r="F19" s="172">
        <v>37</v>
      </c>
      <c r="G19" s="172">
        <v>64</v>
      </c>
      <c r="H19" s="172">
        <v>82</v>
      </c>
      <c r="I19" s="172">
        <v>95</v>
      </c>
      <c r="J19" s="172">
        <v>231</v>
      </c>
      <c r="K19" s="172">
        <v>196</v>
      </c>
      <c r="L19" s="172">
        <v>78</v>
      </c>
      <c r="M19" s="172">
        <v>37</v>
      </c>
      <c r="N19" s="172">
        <v>32</v>
      </c>
      <c r="O19" s="172">
        <v>0</v>
      </c>
      <c r="P19" s="172">
        <v>0</v>
      </c>
    </row>
    <row r="20" spans="1:16" x14ac:dyDescent="0.25">
      <c r="A20" s="98">
        <v>15</v>
      </c>
      <c r="B20" s="89" t="s">
        <v>47</v>
      </c>
      <c r="C20" s="172">
        <v>40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40</v>
      </c>
      <c r="O20" s="172">
        <v>0</v>
      </c>
      <c r="P20" s="172">
        <v>0</v>
      </c>
    </row>
    <row r="21" spans="1:16" x14ac:dyDescent="0.25">
      <c r="A21" s="98">
        <v>16</v>
      </c>
      <c r="B21" s="89" t="s">
        <v>48</v>
      </c>
      <c r="C21" s="172">
        <v>6490</v>
      </c>
      <c r="D21" s="172">
        <v>0</v>
      </c>
      <c r="E21" s="172">
        <v>0</v>
      </c>
      <c r="F21" s="172">
        <v>0</v>
      </c>
      <c r="G21" s="172">
        <v>135</v>
      </c>
      <c r="H21" s="172">
        <v>1176</v>
      </c>
      <c r="I21" s="172">
        <v>1324</v>
      </c>
      <c r="J21" s="172">
        <v>1191</v>
      </c>
      <c r="K21" s="172">
        <v>1299</v>
      </c>
      <c r="L21" s="172">
        <v>1057</v>
      </c>
      <c r="M21" s="172">
        <v>170</v>
      </c>
      <c r="N21" s="172">
        <v>138</v>
      </c>
      <c r="O21" s="172">
        <v>0</v>
      </c>
      <c r="P21" s="172">
        <v>850</v>
      </c>
    </row>
    <row r="22" spans="1:16" x14ac:dyDescent="0.25">
      <c r="A22" s="98">
        <v>17</v>
      </c>
      <c r="B22" s="89" t="s">
        <v>49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</row>
    <row r="23" spans="1:16" x14ac:dyDescent="0.25">
      <c r="A23" s="98">
        <v>18</v>
      </c>
      <c r="B23" s="89" t="s">
        <v>50</v>
      </c>
      <c r="C23" s="172">
        <v>2449</v>
      </c>
      <c r="D23" s="172">
        <v>0</v>
      </c>
      <c r="E23" s="172">
        <v>0</v>
      </c>
      <c r="F23" s="172">
        <v>0</v>
      </c>
      <c r="G23" s="172">
        <v>0</v>
      </c>
      <c r="H23" s="172">
        <v>463</v>
      </c>
      <c r="I23" s="172">
        <v>480</v>
      </c>
      <c r="J23" s="172">
        <v>505</v>
      </c>
      <c r="K23" s="172">
        <v>426</v>
      </c>
      <c r="L23" s="172">
        <v>318</v>
      </c>
      <c r="M23" s="172">
        <v>137</v>
      </c>
      <c r="N23" s="172">
        <v>120</v>
      </c>
      <c r="O23" s="172">
        <v>0</v>
      </c>
      <c r="P23" s="172">
        <v>617</v>
      </c>
    </row>
    <row r="24" spans="1:16" x14ac:dyDescent="0.25">
      <c r="A24" s="98">
        <v>19</v>
      </c>
      <c r="B24" s="89" t="s">
        <v>51</v>
      </c>
      <c r="C24" s="172">
        <v>189</v>
      </c>
      <c r="D24" s="172">
        <v>0</v>
      </c>
      <c r="E24" s="172">
        <v>0</v>
      </c>
      <c r="F24" s="172">
        <v>0</v>
      </c>
      <c r="G24" s="172">
        <v>0</v>
      </c>
      <c r="H24" s="172">
        <v>28</v>
      </c>
      <c r="I24" s="172">
        <v>81</v>
      </c>
      <c r="J24" s="172">
        <v>21</v>
      </c>
      <c r="K24" s="172">
        <v>17</v>
      </c>
      <c r="L24" s="172">
        <v>15</v>
      </c>
      <c r="M24" s="172">
        <v>14</v>
      </c>
      <c r="N24" s="172">
        <v>13</v>
      </c>
      <c r="O24" s="172">
        <v>0</v>
      </c>
      <c r="P24" s="172">
        <v>0</v>
      </c>
    </row>
    <row r="25" spans="1:16" x14ac:dyDescent="0.25">
      <c r="A25" s="98">
        <v>20</v>
      </c>
      <c r="B25" s="89" t="s">
        <v>52</v>
      </c>
      <c r="C25" s="172">
        <v>521</v>
      </c>
      <c r="D25" s="172">
        <v>14</v>
      </c>
      <c r="E25" s="172">
        <v>18</v>
      </c>
      <c r="F25" s="172">
        <v>10</v>
      </c>
      <c r="G25" s="172">
        <v>11</v>
      </c>
      <c r="H25" s="172">
        <v>100</v>
      </c>
      <c r="I25" s="172">
        <v>56</v>
      </c>
      <c r="J25" s="172">
        <v>47</v>
      </c>
      <c r="K25" s="172">
        <v>94</v>
      </c>
      <c r="L25" s="172">
        <v>135</v>
      </c>
      <c r="M25" s="172">
        <v>15</v>
      </c>
      <c r="N25" s="172">
        <v>21</v>
      </c>
      <c r="O25" s="172">
        <v>0</v>
      </c>
      <c r="P25" s="172">
        <v>133</v>
      </c>
    </row>
    <row r="26" spans="1:16" x14ac:dyDescent="0.25">
      <c r="A26" s="98">
        <v>21</v>
      </c>
      <c r="B26" s="89" t="s">
        <v>53</v>
      </c>
      <c r="C26" s="172">
        <v>4861</v>
      </c>
      <c r="D26" s="172">
        <v>123</v>
      </c>
      <c r="E26" s="172">
        <v>162</v>
      </c>
      <c r="F26" s="172">
        <v>201</v>
      </c>
      <c r="G26" s="172">
        <v>193</v>
      </c>
      <c r="H26" s="172">
        <v>1015</v>
      </c>
      <c r="I26" s="172">
        <v>837</v>
      </c>
      <c r="J26" s="172">
        <v>706</v>
      </c>
      <c r="K26" s="172">
        <v>712</v>
      </c>
      <c r="L26" s="172">
        <v>608</v>
      </c>
      <c r="M26" s="172">
        <v>192</v>
      </c>
      <c r="N26" s="172">
        <v>112</v>
      </c>
      <c r="O26" s="172">
        <v>0</v>
      </c>
      <c r="P26" s="172">
        <v>881</v>
      </c>
    </row>
    <row r="27" spans="1:16" x14ac:dyDescent="0.25">
      <c r="A27" s="98">
        <v>22</v>
      </c>
      <c r="B27" s="89" t="s">
        <v>54</v>
      </c>
      <c r="C27" s="172">
        <v>324</v>
      </c>
      <c r="D27" s="172">
        <v>0</v>
      </c>
      <c r="E27" s="172">
        <v>0</v>
      </c>
      <c r="F27" s="172">
        <v>0</v>
      </c>
      <c r="G27" s="172">
        <v>0</v>
      </c>
      <c r="H27" s="172">
        <v>54</v>
      </c>
      <c r="I27" s="172">
        <v>83</v>
      </c>
      <c r="J27" s="172">
        <v>104</v>
      </c>
      <c r="K27" s="172">
        <v>73</v>
      </c>
      <c r="L27" s="172">
        <v>10</v>
      </c>
      <c r="M27" s="172">
        <v>0</v>
      </c>
      <c r="N27" s="172">
        <v>0</v>
      </c>
      <c r="O27" s="172">
        <v>0</v>
      </c>
      <c r="P27" s="172">
        <v>507</v>
      </c>
    </row>
    <row r="28" spans="1:16" x14ac:dyDescent="0.25">
      <c r="A28" s="98">
        <v>23</v>
      </c>
      <c r="B28" s="89" t="s">
        <v>55</v>
      </c>
      <c r="C28" s="172">
        <v>366</v>
      </c>
      <c r="D28" s="172">
        <v>13</v>
      </c>
      <c r="E28" s="172">
        <v>11</v>
      </c>
      <c r="F28" s="172">
        <v>20</v>
      </c>
      <c r="G28" s="172">
        <v>12</v>
      </c>
      <c r="H28" s="172">
        <v>63</v>
      </c>
      <c r="I28" s="172">
        <v>71</v>
      </c>
      <c r="J28" s="172">
        <v>63</v>
      </c>
      <c r="K28" s="172">
        <v>61</v>
      </c>
      <c r="L28" s="172">
        <v>52</v>
      </c>
      <c r="M28" s="172">
        <v>0</v>
      </c>
      <c r="N28" s="172">
        <v>0</v>
      </c>
      <c r="O28" s="172">
        <v>0</v>
      </c>
      <c r="P28" s="172">
        <v>114</v>
      </c>
    </row>
    <row r="29" spans="1:16" x14ac:dyDescent="0.25">
      <c r="A29" s="98">
        <v>24</v>
      </c>
      <c r="B29" s="89" t="s">
        <v>56</v>
      </c>
      <c r="C29" s="172">
        <v>68</v>
      </c>
      <c r="D29" s="172">
        <v>0</v>
      </c>
      <c r="E29" s="172">
        <v>0</v>
      </c>
      <c r="F29" s="172">
        <v>0</v>
      </c>
      <c r="G29" s="172">
        <v>0</v>
      </c>
      <c r="H29" s="172">
        <v>12</v>
      </c>
      <c r="I29" s="172">
        <v>13</v>
      </c>
      <c r="J29" s="172">
        <v>26</v>
      </c>
      <c r="K29" s="172">
        <v>0</v>
      </c>
      <c r="L29" s="172">
        <v>17</v>
      </c>
      <c r="M29" s="172">
        <v>0</v>
      </c>
      <c r="N29" s="172">
        <v>0</v>
      </c>
      <c r="O29" s="172">
        <v>0</v>
      </c>
      <c r="P29" s="172">
        <v>15</v>
      </c>
    </row>
    <row r="30" spans="1:16" x14ac:dyDescent="0.25">
      <c r="A30" s="98">
        <v>25</v>
      </c>
      <c r="B30" s="89" t="s">
        <v>274</v>
      </c>
      <c r="C30" s="172">
        <v>5192</v>
      </c>
      <c r="D30" s="172">
        <v>0</v>
      </c>
      <c r="E30" s="172">
        <v>47</v>
      </c>
      <c r="F30" s="172">
        <v>58</v>
      </c>
      <c r="G30" s="172">
        <v>133</v>
      </c>
      <c r="H30" s="172">
        <v>1101</v>
      </c>
      <c r="I30" s="172">
        <v>1060</v>
      </c>
      <c r="J30" s="172">
        <v>984</v>
      </c>
      <c r="K30" s="172">
        <v>881</v>
      </c>
      <c r="L30" s="172">
        <v>661</v>
      </c>
      <c r="M30" s="172">
        <v>123</v>
      </c>
      <c r="N30" s="172">
        <v>144</v>
      </c>
      <c r="O30" s="172">
        <v>0</v>
      </c>
      <c r="P30" s="172">
        <v>480</v>
      </c>
    </row>
    <row r="31" spans="1:16" s="45" customFormat="1" ht="15.75" x14ac:dyDescent="0.25">
      <c r="A31" s="382" t="s">
        <v>78</v>
      </c>
      <c r="B31" s="384"/>
      <c r="C31" s="183">
        <v>70421</v>
      </c>
      <c r="D31" s="183">
        <v>610</v>
      </c>
      <c r="E31" s="183">
        <v>734</v>
      </c>
      <c r="F31" s="183">
        <v>834</v>
      </c>
      <c r="G31" s="183">
        <v>1115</v>
      </c>
      <c r="H31" s="183">
        <v>15175</v>
      </c>
      <c r="I31" s="183">
        <v>14417</v>
      </c>
      <c r="J31" s="183">
        <v>13265</v>
      </c>
      <c r="K31" s="183">
        <v>11401</v>
      </c>
      <c r="L31" s="183">
        <v>9269</v>
      </c>
      <c r="M31" s="183">
        <v>2010</v>
      </c>
      <c r="N31" s="183">
        <v>1591</v>
      </c>
      <c r="O31" s="183">
        <v>0</v>
      </c>
      <c r="P31" s="183">
        <v>14717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1">
    <cfRule type="cellIs" dxfId="41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5" x14ac:dyDescent="0.25"/>
  <cols>
    <col min="1" max="1" width="4.2851562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40.5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98">
        <v>1</v>
      </c>
      <c r="B6" s="89" t="s">
        <v>33</v>
      </c>
      <c r="C6" s="172">
        <v>18063</v>
      </c>
      <c r="D6" s="172">
        <v>27</v>
      </c>
      <c r="E6" s="172">
        <v>56</v>
      </c>
      <c r="F6" s="172">
        <v>273</v>
      </c>
      <c r="G6" s="172">
        <v>304</v>
      </c>
      <c r="H6" s="172">
        <v>3229</v>
      </c>
      <c r="I6" s="172">
        <v>3388</v>
      </c>
      <c r="J6" s="172">
        <v>3470</v>
      </c>
      <c r="K6" s="172">
        <v>3578</v>
      </c>
      <c r="L6" s="172">
        <v>3597</v>
      </c>
      <c r="M6" s="172">
        <v>61</v>
      </c>
      <c r="N6" s="172">
        <v>80</v>
      </c>
      <c r="O6" s="172">
        <v>0</v>
      </c>
      <c r="P6" s="172">
        <v>1481</v>
      </c>
    </row>
    <row r="7" spans="1:18" x14ac:dyDescent="0.25">
      <c r="A7" s="98">
        <v>2</v>
      </c>
      <c r="B7" s="89" t="s">
        <v>34</v>
      </c>
      <c r="C7" s="172">
        <v>3355</v>
      </c>
      <c r="D7" s="172">
        <v>0</v>
      </c>
      <c r="E7" s="172">
        <v>0</v>
      </c>
      <c r="F7" s="172">
        <v>0</v>
      </c>
      <c r="G7" s="172">
        <v>0</v>
      </c>
      <c r="H7" s="172">
        <v>610</v>
      </c>
      <c r="I7" s="172">
        <v>623</v>
      </c>
      <c r="J7" s="172">
        <v>751</v>
      </c>
      <c r="K7" s="172">
        <v>675</v>
      </c>
      <c r="L7" s="172">
        <v>618</v>
      </c>
      <c r="M7" s="172">
        <v>45</v>
      </c>
      <c r="N7" s="172">
        <v>33</v>
      </c>
      <c r="O7" s="172">
        <v>0</v>
      </c>
      <c r="P7" s="172">
        <v>1574</v>
      </c>
    </row>
    <row r="8" spans="1:18" x14ac:dyDescent="0.25">
      <c r="A8" s="98">
        <v>3</v>
      </c>
      <c r="B8" s="89" t="s">
        <v>35</v>
      </c>
      <c r="C8" s="172">
        <v>70231</v>
      </c>
      <c r="D8" s="172">
        <v>2202</v>
      </c>
      <c r="E8" s="172">
        <v>2750</v>
      </c>
      <c r="F8" s="172">
        <v>6979</v>
      </c>
      <c r="G8" s="172">
        <v>7740</v>
      </c>
      <c r="H8" s="172">
        <v>10047</v>
      </c>
      <c r="I8" s="172">
        <v>10118</v>
      </c>
      <c r="J8" s="172">
        <v>10574</v>
      </c>
      <c r="K8" s="172">
        <v>9263</v>
      </c>
      <c r="L8" s="172">
        <v>9062</v>
      </c>
      <c r="M8" s="172">
        <v>810</v>
      </c>
      <c r="N8" s="172">
        <v>686</v>
      </c>
      <c r="O8" s="172">
        <v>0</v>
      </c>
      <c r="P8" s="172">
        <v>11679</v>
      </c>
    </row>
    <row r="9" spans="1:18" x14ac:dyDescent="0.25">
      <c r="A9" s="98">
        <v>4</v>
      </c>
      <c r="B9" s="89" t="s">
        <v>36</v>
      </c>
      <c r="C9" s="172">
        <v>63277</v>
      </c>
      <c r="D9" s="172">
        <v>4383</v>
      </c>
      <c r="E9" s="172">
        <v>4989</v>
      </c>
      <c r="F9" s="172">
        <v>8213</v>
      </c>
      <c r="G9" s="172">
        <v>7773</v>
      </c>
      <c r="H9" s="172">
        <v>7190</v>
      </c>
      <c r="I9" s="172">
        <v>6099</v>
      </c>
      <c r="J9" s="172">
        <v>6849</v>
      </c>
      <c r="K9" s="172">
        <v>6809</v>
      </c>
      <c r="L9" s="172">
        <v>6377</v>
      </c>
      <c r="M9" s="172">
        <v>2501</v>
      </c>
      <c r="N9" s="172">
        <v>2094</v>
      </c>
      <c r="O9" s="172">
        <v>0</v>
      </c>
      <c r="P9" s="172">
        <v>10528</v>
      </c>
    </row>
    <row r="10" spans="1:18" x14ac:dyDescent="0.25">
      <c r="A10" s="98">
        <v>5</v>
      </c>
      <c r="B10" s="89" t="s">
        <v>37</v>
      </c>
      <c r="C10" s="172">
        <v>17452</v>
      </c>
      <c r="D10" s="172">
        <v>179</v>
      </c>
      <c r="E10" s="172">
        <v>256</v>
      </c>
      <c r="F10" s="172">
        <v>913</v>
      </c>
      <c r="G10" s="172">
        <v>1028</v>
      </c>
      <c r="H10" s="172">
        <v>2484</v>
      </c>
      <c r="I10" s="172">
        <v>2791</v>
      </c>
      <c r="J10" s="172">
        <v>2986</v>
      </c>
      <c r="K10" s="172">
        <v>3282</v>
      </c>
      <c r="L10" s="172">
        <v>3192</v>
      </c>
      <c r="M10" s="172">
        <v>138</v>
      </c>
      <c r="N10" s="172">
        <v>203</v>
      </c>
      <c r="O10" s="172">
        <v>0</v>
      </c>
      <c r="P10" s="172">
        <v>3188</v>
      </c>
    </row>
    <row r="11" spans="1:18" x14ac:dyDescent="0.25">
      <c r="A11" s="98">
        <v>6</v>
      </c>
      <c r="B11" s="89" t="s">
        <v>38</v>
      </c>
      <c r="C11" s="172">
        <v>6648</v>
      </c>
      <c r="D11" s="172">
        <v>0</v>
      </c>
      <c r="E11" s="172">
        <v>20</v>
      </c>
      <c r="F11" s="172">
        <v>172</v>
      </c>
      <c r="G11" s="172">
        <v>160</v>
      </c>
      <c r="H11" s="172">
        <v>1157</v>
      </c>
      <c r="I11" s="172">
        <v>1115</v>
      </c>
      <c r="J11" s="172">
        <v>925</v>
      </c>
      <c r="K11" s="172">
        <v>1297</v>
      </c>
      <c r="L11" s="172">
        <v>1494</v>
      </c>
      <c r="M11" s="172">
        <v>165</v>
      </c>
      <c r="N11" s="172">
        <v>143</v>
      </c>
      <c r="O11" s="172">
        <v>0</v>
      </c>
      <c r="P11" s="172">
        <v>1751</v>
      </c>
    </row>
    <row r="12" spans="1:18" x14ac:dyDescent="0.25">
      <c r="A12" s="98">
        <v>7</v>
      </c>
      <c r="B12" s="89" t="s">
        <v>39</v>
      </c>
      <c r="C12" s="172">
        <v>57800</v>
      </c>
      <c r="D12" s="172">
        <v>2580</v>
      </c>
      <c r="E12" s="172">
        <v>3121</v>
      </c>
      <c r="F12" s="172">
        <v>6065</v>
      </c>
      <c r="G12" s="172">
        <v>6034</v>
      </c>
      <c r="H12" s="172">
        <v>8364</v>
      </c>
      <c r="I12" s="172">
        <v>7883</v>
      </c>
      <c r="J12" s="172">
        <v>7841</v>
      </c>
      <c r="K12" s="172">
        <v>7693</v>
      </c>
      <c r="L12" s="172">
        <v>5929</v>
      </c>
      <c r="M12" s="172">
        <v>1199</v>
      </c>
      <c r="N12" s="172">
        <v>1091</v>
      </c>
      <c r="O12" s="172">
        <v>0</v>
      </c>
      <c r="P12" s="172">
        <v>1913</v>
      </c>
    </row>
    <row r="13" spans="1:18" x14ac:dyDescent="0.25">
      <c r="A13" s="98">
        <v>8</v>
      </c>
      <c r="B13" s="89" t="s">
        <v>40</v>
      </c>
      <c r="C13" s="172">
        <v>270</v>
      </c>
      <c r="D13" s="172">
        <v>0</v>
      </c>
      <c r="E13" s="172">
        <v>0</v>
      </c>
      <c r="F13" s="172">
        <v>0</v>
      </c>
      <c r="G13" s="172">
        <v>0</v>
      </c>
      <c r="H13" s="172">
        <v>59</v>
      </c>
      <c r="I13" s="172">
        <v>54</v>
      </c>
      <c r="J13" s="172">
        <v>57</v>
      </c>
      <c r="K13" s="172">
        <v>47</v>
      </c>
      <c r="L13" s="172">
        <v>53</v>
      </c>
      <c r="M13" s="172">
        <v>0</v>
      </c>
      <c r="N13" s="172">
        <v>0</v>
      </c>
      <c r="O13" s="172">
        <v>0</v>
      </c>
      <c r="P13" s="172">
        <v>44</v>
      </c>
    </row>
    <row r="14" spans="1:18" x14ac:dyDescent="0.25">
      <c r="A14" s="98">
        <v>9</v>
      </c>
      <c r="B14" s="89" t="s">
        <v>41</v>
      </c>
      <c r="C14" s="172">
        <v>12756</v>
      </c>
      <c r="D14" s="172">
        <v>70</v>
      </c>
      <c r="E14" s="172">
        <v>88</v>
      </c>
      <c r="F14" s="172">
        <v>193</v>
      </c>
      <c r="G14" s="172">
        <v>314</v>
      </c>
      <c r="H14" s="172">
        <v>1724</v>
      </c>
      <c r="I14" s="172">
        <v>1818</v>
      </c>
      <c r="J14" s="172">
        <v>2333</v>
      </c>
      <c r="K14" s="172">
        <v>2796</v>
      </c>
      <c r="L14" s="172">
        <v>3137</v>
      </c>
      <c r="M14" s="172">
        <v>176</v>
      </c>
      <c r="N14" s="172">
        <v>107</v>
      </c>
      <c r="O14" s="172">
        <v>0</v>
      </c>
      <c r="P14" s="172">
        <v>2552</v>
      </c>
    </row>
    <row r="15" spans="1:18" x14ac:dyDescent="0.25">
      <c r="A15" s="98">
        <v>10</v>
      </c>
      <c r="B15" s="89" t="s">
        <v>42</v>
      </c>
      <c r="C15" s="172">
        <v>7507</v>
      </c>
      <c r="D15" s="172">
        <v>28</v>
      </c>
      <c r="E15" s="172">
        <v>99</v>
      </c>
      <c r="F15" s="172">
        <v>131</v>
      </c>
      <c r="G15" s="172">
        <v>308</v>
      </c>
      <c r="H15" s="172">
        <v>1151</v>
      </c>
      <c r="I15" s="172">
        <v>1061</v>
      </c>
      <c r="J15" s="172">
        <v>1500</v>
      </c>
      <c r="K15" s="172">
        <v>1606</v>
      </c>
      <c r="L15" s="172">
        <v>1453</v>
      </c>
      <c r="M15" s="172">
        <v>79</v>
      </c>
      <c r="N15" s="172">
        <v>91</v>
      </c>
      <c r="O15" s="172">
        <v>0</v>
      </c>
      <c r="P15" s="172">
        <v>964</v>
      </c>
    </row>
    <row r="16" spans="1:18" x14ac:dyDescent="0.25">
      <c r="A16" s="98">
        <v>11</v>
      </c>
      <c r="B16" s="89" t="s">
        <v>43</v>
      </c>
      <c r="C16" s="172">
        <v>24806</v>
      </c>
      <c r="D16" s="172">
        <v>2300</v>
      </c>
      <c r="E16" s="172">
        <v>2143</v>
      </c>
      <c r="F16" s="172">
        <v>2725</v>
      </c>
      <c r="G16" s="172">
        <v>2719</v>
      </c>
      <c r="H16" s="172">
        <v>3353</v>
      </c>
      <c r="I16" s="172">
        <v>2959</v>
      </c>
      <c r="J16" s="172">
        <v>2692</v>
      </c>
      <c r="K16" s="172">
        <v>2676</v>
      </c>
      <c r="L16" s="172">
        <v>2343</v>
      </c>
      <c r="M16" s="172">
        <v>442</v>
      </c>
      <c r="N16" s="172">
        <v>454</v>
      </c>
      <c r="O16" s="172">
        <v>0</v>
      </c>
      <c r="P16" s="172">
        <v>800</v>
      </c>
    </row>
    <row r="17" spans="1:16" x14ac:dyDescent="0.25">
      <c r="A17" s="98">
        <v>12</v>
      </c>
      <c r="B17" s="89" t="s">
        <v>44</v>
      </c>
      <c r="C17" s="172">
        <v>286</v>
      </c>
      <c r="D17" s="172">
        <v>11</v>
      </c>
      <c r="E17" s="172">
        <v>0</v>
      </c>
      <c r="F17" s="172">
        <v>0</v>
      </c>
      <c r="G17" s="172">
        <v>0</v>
      </c>
      <c r="H17" s="172">
        <v>49</v>
      </c>
      <c r="I17" s="172">
        <v>30</v>
      </c>
      <c r="J17" s="172">
        <v>17</v>
      </c>
      <c r="K17" s="172">
        <v>13</v>
      </c>
      <c r="L17" s="172">
        <v>20</v>
      </c>
      <c r="M17" s="172">
        <v>62</v>
      </c>
      <c r="N17" s="172">
        <v>84</v>
      </c>
      <c r="O17" s="172">
        <v>0</v>
      </c>
      <c r="P17" s="172">
        <v>99</v>
      </c>
    </row>
    <row r="18" spans="1:16" x14ac:dyDescent="0.25">
      <c r="A18" s="98">
        <v>13</v>
      </c>
      <c r="B18" s="89" t="s">
        <v>45</v>
      </c>
      <c r="C18" s="172">
        <v>20995</v>
      </c>
      <c r="D18" s="172">
        <v>967</v>
      </c>
      <c r="E18" s="172">
        <v>1116</v>
      </c>
      <c r="F18" s="172">
        <v>1483</v>
      </c>
      <c r="G18" s="172">
        <v>1947</v>
      </c>
      <c r="H18" s="172">
        <v>2812</v>
      </c>
      <c r="I18" s="172">
        <v>2641</v>
      </c>
      <c r="J18" s="172">
        <v>3196</v>
      </c>
      <c r="K18" s="172">
        <v>3415</v>
      </c>
      <c r="L18" s="172">
        <v>2995</v>
      </c>
      <c r="M18" s="172">
        <v>212</v>
      </c>
      <c r="N18" s="172">
        <v>211</v>
      </c>
      <c r="O18" s="172">
        <v>0</v>
      </c>
      <c r="P18" s="172">
        <v>2029</v>
      </c>
    </row>
    <row r="19" spans="1:16" x14ac:dyDescent="0.25">
      <c r="A19" s="98">
        <v>14</v>
      </c>
      <c r="B19" s="89" t="s">
        <v>46</v>
      </c>
      <c r="C19" s="172">
        <v>109948</v>
      </c>
      <c r="D19" s="172">
        <v>7209</v>
      </c>
      <c r="E19" s="172">
        <v>10114</v>
      </c>
      <c r="F19" s="172">
        <v>12393</v>
      </c>
      <c r="G19" s="172">
        <v>11850</v>
      </c>
      <c r="H19" s="172">
        <v>13976</v>
      </c>
      <c r="I19" s="172">
        <v>13060</v>
      </c>
      <c r="J19" s="172">
        <v>12274</v>
      </c>
      <c r="K19" s="172">
        <v>11834</v>
      </c>
      <c r="L19" s="172">
        <v>10815</v>
      </c>
      <c r="M19" s="172">
        <v>3354</v>
      </c>
      <c r="N19" s="172">
        <v>3069</v>
      </c>
      <c r="O19" s="172">
        <v>0</v>
      </c>
      <c r="P19" s="172">
        <v>6011</v>
      </c>
    </row>
    <row r="20" spans="1:16" x14ac:dyDescent="0.25">
      <c r="A20" s="98">
        <v>15</v>
      </c>
      <c r="B20" s="89" t="s">
        <v>47</v>
      </c>
      <c r="C20" s="172">
        <v>23654</v>
      </c>
      <c r="D20" s="172">
        <v>83</v>
      </c>
      <c r="E20" s="172">
        <v>107</v>
      </c>
      <c r="F20" s="172">
        <v>1407</v>
      </c>
      <c r="G20" s="172">
        <v>1528</v>
      </c>
      <c r="H20" s="172">
        <v>4304</v>
      </c>
      <c r="I20" s="172">
        <v>4052</v>
      </c>
      <c r="J20" s="172">
        <v>4128</v>
      </c>
      <c r="K20" s="172">
        <v>4114</v>
      </c>
      <c r="L20" s="172">
        <v>3602</v>
      </c>
      <c r="M20" s="172">
        <v>216</v>
      </c>
      <c r="N20" s="172">
        <v>113</v>
      </c>
      <c r="O20" s="172">
        <v>0</v>
      </c>
      <c r="P20" s="172">
        <v>1483</v>
      </c>
    </row>
    <row r="21" spans="1:16" x14ac:dyDescent="0.25">
      <c r="A21" s="98">
        <v>16</v>
      </c>
      <c r="B21" s="89" t="s">
        <v>48</v>
      </c>
      <c r="C21" s="172">
        <v>1372</v>
      </c>
      <c r="D21" s="172">
        <v>0</v>
      </c>
      <c r="E21" s="172">
        <v>0</v>
      </c>
      <c r="F21" s="172">
        <v>0</v>
      </c>
      <c r="G21" s="172">
        <v>0</v>
      </c>
      <c r="H21" s="172">
        <v>179</v>
      </c>
      <c r="I21" s="172">
        <v>292</v>
      </c>
      <c r="J21" s="172">
        <v>324</v>
      </c>
      <c r="K21" s="172">
        <v>237</v>
      </c>
      <c r="L21" s="172">
        <v>281</v>
      </c>
      <c r="M21" s="172">
        <v>24</v>
      </c>
      <c r="N21" s="172">
        <v>35</v>
      </c>
      <c r="O21" s="172">
        <v>0</v>
      </c>
      <c r="P21" s="172">
        <v>587</v>
      </c>
    </row>
    <row r="22" spans="1:16" x14ac:dyDescent="0.25">
      <c r="A22" s="98">
        <v>17</v>
      </c>
      <c r="B22" s="89" t="s">
        <v>49</v>
      </c>
      <c r="C22" s="172">
        <v>13445</v>
      </c>
      <c r="D22" s="172">
        <v>80</v>
      </c>
      <c r="E22" s="172">
        <v>232</v>
      </c>
      <c r="F22" s="172">
        <v>885</v>
      </c>
      <c r="G22" s="172">
        <v>897</v>
      </c>
      <c r="H22" s="172">
        <v>1961</v>
      </c>
      <c r="I22" s="172">
        <v>2205</v>
      </c>
      <c r="J22" s="172">
        <v>2402</v>
      </c>
      <c r="K22" s="172">
        <v>2394</v>
      </c>
      <c r="L22" s="172">
        <v>2167</v>
      </c>
      <c r="M22" s="172">
        <v>105</v>
      </c>
      <c r="N22" s="172">
        <v>117</v>
      </c>
      <c r="O22" s="172">
        <v>0</v>
      </c>
      <c r="P22" s="172">
        <v>698</v>
      </c>
    </row>
    <row r="23" spans="1:16" x14ac:dyDescent="0.25">
      <c r="A23" s="98">
        <v>18</v>
      </c>
      <c r="B23" s="89" t="s">
        <v>50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132</v>
      </c>
    </row>
    <row r="24" spans="1:16" x14ac:dyDescent="0.25">
      <c r="A24" s="98">
        <v>19</v>
      </c>
      <c r="B24" s="89" t="s">
        <v>51</v>
      </c>
      <c r="C24" s="172">
        <v>91713</v>
      </c>
      <c r="D24" s="172">
        <v>6853</v>
      </c>
      <c r="E24" s="172">
        <v>6431</v>
      </c>
      <c r="F24" s="172">
        <v>9362</v>
      </c>
      <c r="G24" s="172">
        <v>9996</v>
      </c>
      <c r="H24" s="172">
        <v>12149</v>
      </c>
      <c r="I24" s="172">
        <v>12004</v>
      </c>
      <c r="J24" s="172">
        <v>11553</v>
      </c>
      <c r="K24" s="172">
        <v>11706</v>
      </c>
      <c r="L24" s="172">
        <v>9854</v>
      </c>
      <c r="M24" s="172">
        <v>927</v>
      </c>
      <c r="N24" s="172">
        <v>878</v>
      </c>
      <c r="O24" s="172">
        <v>0</v>
      </c>
      <c r="P24" s="172">
        <v>2570</v>
      </c>
    </row>
    <row r="25" spans="1:16" x14ac:dyDescent="0.25">
      <c r="A25" s="98">
        <v>20</v>
      </c>
      <c r="B25" s="89" t="s">
        <v>52</v>
      </c>
      <c r="C25" s="172">
        <v>14867</v>
      </c>
      <c r="D25" s="172">
        <v>568</v>
      </c>
      <c r="E25" s="172">
        <v>567</v>
      </c>
      <c r="F25" s="172">
        <v>1146</v>
      </c>
      <c r="G25" s="172">
        <v>1452</v>
      </c>
      <c r="H25" s="172">
        <v>2272</v>
      </c>
      <c r="I25" s="172">
        <v>2231</v>
      </c>
      <c r="J25" s="172">
        <v>1949</v>
      </c>
      <c r="K25" s="172">
        <v>2102</v>
      </c>
      <c r="L25" s="172">
        <v>2077</v>
      </c>
      <c r="M25" s="172">
        <v>307</v>
      </c>
      <c r="N25" s="172">
        <v>196</v>
      </c>
      <c r="O25" s="172">
        <v>0</v>
      </c>
      <c r="P25" s="172">
        <v>2212</v>
      </c>
    </row>
    <row r="26" spans="1:16" x14ac:dyDescent="0.25">
      <c r="A26" s="98">
        <v>21</v>
      </c>
      <c r="B26" s="89" t="s">
        <v>53</v>
      </c>
      <c r="C26" s="172">
        <v>7781</v>
      </c>
      <c r="D26" s="172">
        <v>13</v>
      </c>
      <c r="E26" s="172">
        <v>40</v>
      </c>
      <c r="F26" s="172">
        <v>219</v>
      </c>
      <c r="G26" s="172">
        <v>288</v>
      </c>
      <c r="H26" s="172">
        <v>898</v>
      </c>
      <c r="I26" s="172">
        <v>1189</v>
      </c>
      <c r="J26" s="172">
        <v>1609</v>
      </c>
      <c r="K26" s="172">
        <v>1785</v>
      </c>
      <c r="L26" s="172">
        <v>1627</v>
      </c>
      <c r="M26" s="172">
        <v>69</v>
      </c>
      <c r="N26" s="172">
        <v>44</v>
      </c>
      <c r="O26" s="172">
        <v>0</v>
      </c>
      <c r="P26" s="172">
        <v>1080</v>
      </c>
    </row>
    <row r="27" spans="1:16" x14ac:dyDescent="0.25">
      <c r="A27" s="98">
        <v>22</v>
      </c>
      <c r="B27" s="89" t="s">
        <v>54</v>
      </c>
      <c r="C27" s="172">
        <v>6368</v>
      </c>
      <c r="D27" s="172">
        <v>88</v>
      </c>
      <c r="E27" s="172">
        <v>80</v>
      </c>
      <c r="F27" s="172">
        <v>174</v>
      </c>
      <c r="G27" s="172">
        <v>182</v>
      </c>
      <c r="H27" s="172">
        <v>920</v>
      </c>
      <c r="I27" s="172">
        <v>1020</v>
      </c>
      <c r="J27" s="172">
        <v>1315</v>
      </c>
      <c r="K27" s="172">
        <v>1264</v>
      </c>
      <c r="L27" s="172">
        <v>1209</v>
      </c>
      <c r="M27" s="172">
        <v>42</v>
      </c>
      <c r="N27" s="172">
        <v>74</v>
      </c>
      <c r="O27" s="172">
        <v>0</v>
      </c>
      <c r="P27" s="172">
        <v>3140</v>
      </c>
    </row>
    <row r="28" spans="1:16" x14ac:dyDescent="0.25">
      <c r="A28" s="98">
        <v>23</v>
      </c>
      <c r="B28" s="89" t="s">
        <v>55</v>
      </c>
      <c r="C28" s="172">
        <v>374</v>
      </c>
      <c r="D28" s="172">
        <v>0</v>
      </c>
      <c r="E28" s="172">
        <v>0</v>
      </c>
      <c r="F28" s="172">
        <v>0</v>
      </c>
      <c r="G28" s="172">
        <v>13</v>
      </c>
      <c r="H28" s="172">
        <v>48</v>
      </c>
      <c r="I28" s="172">
        <v>83</v>
      </c>
      <c r="J28" s="172">
        <v>106</v>
      </c>
      <c r="K28" s="172">
        <v>62</v>
      </c>
      <c r="L28" s="172">
        <v>62</v>
      </c>
      <c r="M28" s="172">
        <v>0</v>
      </c>
      <c r="N28" s="172">
        <v>0</v>
      </c>
      <c r="O28" s="172">
        <v>0</v>
      </c>
      <c r="P28" s="172">
        <v>139</v>
      </c>
    </row>
    <row r="29" spans="1:16" x14ac:dyDescent="0.25">
      <c r="A29" s="98">
        <v>24</v>
      </c>
      <c r="B29" s="89" t="s">
        <v>56</v>
      </c>
      <c r="C29" s="172">
        <v>9922</v>
      </c>
      <c r="D29" s="172">
        <v>0</v>
      </c>
      <c r="E29" s="172">
        <v>0</v>
      </c>
      <c r="F29" s="172">
        <v>108</v>
      </c>
      <c r="G29" s="172">
        <v>229</v>
      </c>
      <c r="H29" s="172">
        <v>1277</v>
      </c>
      <c r="I29" s="172">
        <v>1336</v>
      </c>
      <c r="J29" s="172">
        <v>2243</v>
      </c>
      <c r="K29" s="172">
        <v>2465</v>
      </c>
      <c r="L29" s="172">
        <v>2103</v>
      </c>
      <c r="M29" s="172">
        <v>78</v>
      </c>
      <c r="N29" s="172">
        <v>83</v>
      </c>
      <c r="O29" s="172">
        <v>0</v>
      </c>
      <c r="P29" s="172">
        <v>1033</v>
      </c>
    </row>
    <row r="30" spans="1:16" x14ac:dyDescent="0.25">
      <c r="A30" s="98">
        <v>25</v>
      </c>
      <c r="B30" s="89" t="s">
        <v>274</v>
      </c>
      <c r="C30" s="172">
        <v>15232</v>
      </c>
      <c r="D30" s="172">
        <v>296</v>
      </c>
      <c r="E30" s="172">
        <v>452</v>
      </c>
      <c r="F30" s="172">
        <v>1269</v>
      </c>
      <c r="G30" s="172">
        <v>1370</v>
      </c>
      <c r="H30" s="172">
        <v>1662</v>
      </c>
      <c r="I30" s="172">
        <v>1850</v>
      </c>
      <c r="J30" s="172">
        <v>2326</v>
      </c>
      <c r="K30" s="172">
        <v>2452</v>
      </c>
      <c r="L30" s="172">
        <v>2894</v>
      </c>
      <c r="M30" s="172">
        <v>347</v>
      </c>
      <c r="N30" s="172">
        <v>314</v>
      </c>
      <c r="O30" s="172">
        <v>0</v>
      </c>
      <c r="P30" s="172">
        <v>3487</v>
      </c>
    </row>
    <row r="31" spans="1:16" s="45" customFormat="1" ht="15.75" x14ac:dyDescent="0.25">
      <c r="A31" s="382" t="s">
        <v>78</v>
      </c>
      <c r="B31" s="383"/>
      <c r="C31" s="183">
        <v>598122</v>
      </c>
      <c r="D31" s="183">
        <v>27937</v>
      </c>
      <c r="E31" s="183">
        <v>32661</v>
      </c>
      <c r="F31" s="183">
        <v>54110</v>
      </c>
      <c r="G31" s="183">
        <v>56132</v>
      </c>
      <c r="H31" s="183">
        <v>81875</v>
      </c>
      <c r="I31" s="183">
        <v>79902</v>
      </c>
      <c r="J31" s="183">
        <v>83420</v>
      </c>
      <c r="K31" s="183">
        <v>83565</v>
      </c>
      <c r="L31" s="183">
        <v>76961</v>
      </c>
      <c r="M31" s="183">
        <v>11359</v>
      </c>
      <c r="N31" s="183">
        <v>10200</v>
      </c>
      <c r="O31" s="183">
        <v>0</v>
      </c>
      <c r="P31" s="183">
        <v>61174</v>
      </c>
    </row>
    <row r="33" spans="4:16" x14ac:dyDescent="0.25"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4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/>
  </sheetViews>
  <sheetFormatPr defaultRowHeight="15" x14ac:dyDescent="0.25"/>
  <cols>
    <col min="1" max="1" width="4.8554687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373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9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8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spans="1:18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spans="1:18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</row>
    <row r="10" spans="1:18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</row>
    <row r="11" spans="1:18" ht="15.75" x14ac:dyDescent="0.25">
      <c r="A11" s="98">
        <v>6</v>
      </c>
      <c r="B11" s="89" t="s">
        <v>38</v>
      </c>
      <c r="C11" s="134">
        <v>10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10</v>
      </c>
      <c r="M11" s="134">
        <v>0</v>
      </c>
      <c r="N11" s="170">
        <v>0</v>
      </c>
      <c r="O11" s="170">
        <v>0</v>
      </c>
      <c r="P11" s="170">
        <v>0</v>
      </c>
    </row>
    <row r="12" spans="1:18" ht="15.75" x14ac:dyDescent="0.25">
      <c r="A12" s="98">
        <v>7</v>
      </c>
      <c r="B12" s="89" t="s">
        <v>39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</row>
    <row r="13" spans="1:18" ht="15.75" x14ac:dyDescent="0.25">
      <c r="A13" s="98">
        <v>8</v>
      </c>
      <c r="B13" s="89" t="s">
        <v>40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</row>
    <row r="14" spans="1:18" ht="15.75" x14ac:dyDescent="0.25">
      <c r="A14" s="98">
        <v>9</v>
      </c>
      <c r="B14" s="89" t="s">
        <v>41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</row>
    <row r="15" spans="1:18" ht="15.75" x14ac:dyDescent="0.25">
      <c r="A15" s="98">
        <v>10</v>
      </c>
      <c r="B15" s="89" t="s">
        <v>42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</row>
    <row r="16" spans="1:18" ht="15.75" x14ac:dyDescent="0.25">
      <c r="A16" s="98">
        <v>11</v>
      </c>
      <c r="B16" s="89" t="s">
        <v>43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</row>
    <row r="17" spans="1:16" ht="15.75" x14ac:dyDescent="0.25">
      <c r="A17" s="98">
        <v>12</v>
      </c>
      <c r="B17" s="89" t="s">
        <v>44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</row>
    <row r="18" spans="1:16" ht="15.75" x14ac:dyDescent="0.25">
      <c r="A18" s="98">
        <v>13</v>
      </c>
      <c r="B18" s="89" t="s">
        <v>45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</row>
    <row r="19" spans="1:16" ht="15.75" x14ac:dyDescent="0.25">
      <c r="A19" s="98">
        <v>14</v>
      </c>
      <c r="B19" s="89" t="s">
        <v>46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</row>
    <row r="20" spans="1:16" ht="15.75" x14ac:dyDescent="0.25">
      <c r="A20" s="98">
        <v>15</v>
      </c>
      <c r="B20" s="89" t="s">
        <v>47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</row>
    <row r="21" spans="1:16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</row>
    <row r="22" spans="1:16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</row>
    <row r="23" spans="1:16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</row>
    <row r="24" spans="1:16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</row>
    <row r="26" spans="1:16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</row>
    <row r="27" spans="1:16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</row>
    <row r="28" spans="1:16" x14ac:dyDescent="0.25">
      <c r="A28" s="98">
        <v>23</v>
      </c>
      <c r="B28" s="89" t="s">
        <v>55</v>
      </c>
      <c r="C28" s="172">
        <v>2288</v>
      </c>
      <c r="D28" s="134">
        <v>317</v>
      </c>
      <c r="E28" s="134">
        <v>278</v>
      </c>
      <c r="F28" s="134">
        <v>241</v>
      </c>
      <c r="G28" s="134">
        <v>242</v>
      </c>
      <c r="H28" s="134">
        <v>247</v>
      </c>
      <c r="I28" s="134">
        <v>212</v>
      </c>
      <c r="J28" s="134">
        <v>159</v>
      </c>
      <c r="K28" s="134">
        <v>202</v>
      </c>
      <c r="L28" s="134">
        <v>182</v>
      </c>
      <c r="M28" s="134">
        <v>107</v>
      </c>
      <c r="N28" s="134">
        <v>101</v>
      </c>
      <c r="O28" s="134">
        <v>0</v>
      </c>
      <c r="P28" s="134">
        <v>244</v>
      </c>
    </row>
    <row r="29" spans="1:16" ht="15.75" x14ac:dyDescent="0.25">
      <c r="A29" s="98">
        <v>24</v>
      </c>
      <c r="B29" s="89" t="s">
        <v>56</v>
      </c>
      <c r="C29" s="181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</row>
    <row r="30" spans="1:16" ht="15.75" x14ac:dyDescent="0.25">
      <c r="A30" s="98">
        <v>25</v>
      </c>
      <c r="B30" s="89" t="s">
        <v>274</v>
      </c>
      <c r="C30" s="181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s="45" customFormat="1" ht="15.75" x14ac:dyDescent="0.25">
      <c r="A31" s="385" t="s">
        <v>78</v>
      </c>
      <c r="B31" s="386"/>
      <c r="C31" s="183">
        <v>2298</v>
      </c>
      <c r="D31" s="161">
        <v>317</v>
      </c>
      <c r="E31" s="161">
        <v>278</v>
      </c>
      <c r="F31" s="161">
        <v>241</v>
      </c>
      <c r="G31" s="161">
        <v>242</v>
      </c>
      <c r="H31" s="161">
        <v>247</v>
      </c>
      <c r="I31" s="161">
        <v>212</v>
      </c>
      <c r="J31" s="161">
        <v>159</v>
      </c>
      <c r="K31" s="161">
        <v>202</v>
      </c>
      <c r="L31" s="161">
        <v>192</v>
      </c>
      <c r="M31" s="161">
        <v>107</v>
      </c>
      <c r="N31" s="161">
        <v>101</v>
      </c>
      <c r="O31" s="161">
        <v>0</v>
      </c>
      <c r="P31" s="161">
        <v>244</v>
      </c>
    </row>
    <row r="32" spans="1:16" x14ac:dyDescent="0.25"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39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4.28515625" customWidth="1"/>
    <col min="2" max="2" width="17.140625" customWidth="1"/>
    <col min="3" max="9" width="10.7109375" customWidth="1"/>
  </cols>
  <sheetData>
    <row r="1" spans="1:11" s="41" customFormat="1" ht="15.75" x14ac:dyDescent="0.25">
      <c r="A1" s="301" t="s">
        <v>70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7.5" customHeight="1" x14ac:dyDescent="0.25"/>
    <row r="3" spans="1:11" s="55" customFormat="1" ht="12.75" customHeight="1" x14ac:dyDescent="0.2">
      <c r="A3" s="316" t="s">
        <v>82</v>
      </c>
      <c r="B3" s="310" t="s">
        <v>157</v>
      </c>
      <c r="C3" s="298" t="s">
        <v>165</v>
      </c>
      <c r="D3" s="298" t="s">
        <v>166</v>
      </c>
      <c r="E3" s="298" t="s">
        <v>410</v>
      </c>
      <c r="F3" s="312" t="s">
        <v>170</v>
      </c>
      <c r="G3" s="312"/>
      <c r="H3" s="312"/>
      <c r="I3" s="312"/>
    </row>
    <row r="4" spans="1:11" s="55" customFormat="1" ht="12.7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40.5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5" customFormat="1" ht="12.75" x14ac:dyDescent="0.2">
      <c r="A6" s="53" t="s">
        <v>30</v>
      </c>
      <c r="B6" s="53" t="s">
        <v>5</v>
      </c>
      <c r="C6" s="53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</row>
    <row r="7" spans="1:11" x14ac:dyDescent="0.25">
      <c r="A7" s="38">
        <v>1</v>
      </c>
      <c r="B7" s="3" t="s">
        <v>6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32"/>
      <c r="K7" s="132"/>
    </row>
    <row r="8" spans="1:11" x14ac:dyDescent="0.25">
      <c r="A8" s="38">
        <v>2</v>
      </c>
      <c r="B8" s="3" t="s">
        <v>7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32"/>
      <c r="K8" s="132"/>
    </row>
    <row r="9" spans="1:11" x14ac:dyDescent="0.25">
      <c r="A9" s="38">
        <v>3</v>
      </c>
      <c r="B9" s="3" t="s">
        <v>29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32"/>
      <c r="K9" s="132"/>
    </row>
    <row r="10" spans="1:11" x14ac:dyDescent="0.25">
      <c r="A10" s="38">
        <v>4</v>
      </c>
      <c r="B10" s="3" t="s">
        <v>8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32"/>
      <c r="K10" s="132"/>
    </row>
    <row r="11" spans="1:11" x14ac:dyDescent="0.25">
      <c r="A11" s="38">
        <v>5</v>
      </c>
      <c r="B11" s="3" t="s">
        <v>9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32"/>
      <c r="K11" s="132"/>
    </row>
    <row r="12" spans="1:11" x14ac:dyDescent="0.25">
      <c r="A12" s="38">
        <v>6</v>
      </c>
      <c r="B12" s="3" t="s">
        <v>10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32"/>
      <c r="K12" s="132"/>
    </row>
    <row r="13" spans="1:11" x14ac:dyDescent="0.25">
      <c r="A13" s="38">
        <v>7</v>
      </c>
      <c r="B13" s="3" t="s">
        <v>11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32"/>
      <c r="K13" s="132"/>
    </row>
    <row r="14" spans="1:11" x14ac:dyDescent="0.25">
      <c r="A14" s="38">
        <v>8</v>
      </c>
      <c r="B14" s="3" t="s">
        <v>12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32"/>
      <c r="K14" s="132"/>
    </row>
    <row r="15" spans="1:11" x14ac:dyDescent="0.25">
      <c r="A15" s="38">
        <v>9</v>
      </c>
      <c r="B15" s="3" t="s">
        <v>13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32"/>
      <c r="K15" s="132"/>
    </row>
    <row r="16" spans="1:11" x14ac:dyDescent="0.25">
      <c r="A16" s="38">
        <v>10</v>
      </c>
      <c r="B16" s="3" t="s">
        <v>14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32"/>
      <c r="K16" s="132"/>
    </row>
    <row r="17" spans="1:11" x14ac:dyDescent="0.25">
      <c r="A17" s="38">
        <v>11</v>
      </c>
      <c r="B17" s="3" t="s">
        <v>15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32"/>
      <c r="K17" s="132"/>
    </row>
    <row r="18" spans="1:11" x14ac:dyDescent="0.25">
      <c r="A18" s="38">
        <v>12</v>
      </c>
      <c r="B18" s="3" t="s">
        <v>16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32"/>
      <c r="K18" s="132"/>
    </row>
    <row r="19" spans="1:11" x14ac:dyDescent="0.25">
      <c r="A19" s="38">
        <v>13</v>
      </c>
      <c r="B19" s="3" t="s">
        <v>17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32"/>
      <c r="K19" s="132"/>
    </row>
    <row r="20" spans="1:11" x14ac:dyDescent="0.25">
      <c r="A20" s="38">
        <v>14</v>
      </c>
      <c r="B20" s="3" t="s">
        <v>18</v>
      </c>
      <c r="C20" s="140">
        <v>0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32"/>
      <c r="K20" s="132"/>
    </row>
    <row r="21" spans="1:11" x14ac:dyDescent="0.25">
      <c r="A21" s="38">
        <v>15</v>
      </c>
      <c r="B21" s="3" t="s">
        <v>19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32"/>
      <c r="K21" s="132"/>
    </row>
    <row r="22" spans="1:11" x14ac:dyDescent="0.25">
      <c r="A22" s="38">
        <v>16</v>
      </c>
      <c r="B22" s="3" t="s">
        <v>20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32"/>
      <c r="K22" s="132"/>
    </row>
    <row r="23" spans="1:11" x14ac:dyDescent="0.25">
      <c r="A23" s="38">
        <v>17</v>
      </c>
      <c r="B23" s="3" t="s">
        <v>21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32"/>
      <c r="K23" s="132"/>
    </row>
    <row r="24" spans="1:11" x14ac:dyDescent="0.25">
      <c r="A24" s="38">
        <v>18</v>
      </c>
      <c r="B24" s="3" t="s">
        <v>22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32"/>
      <c r="K24" s="132"/>
    </row>
    <row r="25" spans="1:11" x14ac:dyDescent="0.25">
      <c r="A25" s="38">
        <v>19</v>
      </c>
      <c r="B25" s="3" t="s">
        <v>23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32"/>
      <c r="K25" s="132"/>
    </row>
    <row r="26" spans="1:11" x14ac:dyDescent="0.25">
      <c r="A26" s="38">
        <v>20</v>
      </c>
      <c r="B26" s="3" t="s">
        <v>24</v>
      </c>
      <c r="C26" s="140">
        <v>0</v>
      </c>
      <c r="D26" s="140">
        <v>0</v>
      </c>
      <c r="E26" s="140">
        <v>0</v>
      </c>
      <c r="F26" s="140">
        <v>4</v>
      </c>
      <c r="G26" s="140">
        <v>4</v>
      </c>
      <c r="H26" s="140">
        <v>0</v>
      </c>
      <c r="I26" s="140">
        <v>0</v>
      </c>
      <c r="J26" s="132"/>
      <c r="K26" s="132"/>
    </row>
    <row r="27" spans="1:11" x14ac:dyDescent="0.25">
      <c r="A27" s="38">
        <v>21</v>
      </c>
      <c r="B27" s="3" t="s">
        <v>25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32"/>
      <c r="K27" s="132"/>
    </row>
    <row r="28" spans="1:11" x14ac:dyDescent="0.25">
      <c r="A28" s="38">
        <v>22</v>
      </c>
      <c r="B28" s="3" t="s">
        <v>26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32"/>
      <c r="K28" s="132"/>
    </row>
    <row r="29" spans="1:11" x14ac:dyDescent="0.25">
      <c r="A29" s="38">
        <v>23</v>
      </c>
      <c r="B29" s="3" t="s">
        <v>27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32"/>
      <c r="K29" s="132"/>
    </row>
    <row r="30" spans="1:11" x14ac:dyDescent="0.25">
      <c r="A30" s="38">
        <v>24</v>
      </c>
      <c r="B30" s="3" t="s">
        <v>28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32"/>
      <c r="K30" s="132"/>
    </row>
    <row r="31" spans="1:11" x14ac:dyDescent="0.25">
      <c r="A31" s="38">
        <v>25</v>
      </c>
      <c r="B31" s="3" t="s">
        <v>31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32"/>
      <c r="K31" s="132"/>
    </row>
    <row r="32" spans="1:11" s="45" customFormat="1" ht="15.75" x14ac:dyDescent="0.25">
      <c r="A32" s="314" t="s">
        <v>78</v>
      </c>
      <c r="B32" s="315"/>
      <c r="C32" s="77">
        <v>0</v>
      </c>
      <c r="D32" s="77">
        <v>0</v>
      </c>
      <c r="E32" s="77">
        <v>0</v>
      </c>
      <c r="F32" s="76">
        <v>4</v>
      </c>
      <c r="G32" s="76">
        <v>4</v>
      </c>
      <c r="H32" s="76">
        <v>0</v>
      </c>
      <c r="I32" s="76">
        <v>0</v>
      </c>
    </row>
    <row r="33" spans="3:9" x14ac:dyDescent="0.25">
      <c r="C33" s="59"/>
      <c r="D33" s="59"/>
      <c r="E33" s="59"/>
      <c r="F33" s="141"/>
      <c r="G33" s="59"/>
      <c r="H33" s="59"/>
      <c r="I33" s="59"/>
    </row>
  </sheetData>
  <mergeCells count="10">
    <mergeCell ref="E3:E5"/>
    <mergeCell ref="F3:I3"/>
    <mergeCell ref="F4:F5"/>
    <mergeCell ref="G4:I4"/>
    <mergeCell ref="A1:I1"/>
    <mergeCell ref="A32:B32"/>
    <mergeCell ref="A3:A5"/>
    <mergeCell ref="B3:B5"/>
    <mergeCell ref="C3:C5"/>
    <mergeCell ref="D3:D5"/>
  </mergeCells>
  <pageMargins left="0.39370078740157483" right="0.11811023622047245" top="0.74803149606299213" bottom="0.74803149606299213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570312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9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</row>
    <row r="7" spans="1:18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</row>
    <row r="8" spans="1:18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</row>
    <row r="9" spans="1:18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</row>
    <row r="10" spans="1:18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</row>
    <row r="11" spans="1:18" s="59" customFormat="1" x14ac:dyDescent="0.25">
      <c r="A11" s="98">
        <v>6</v>
      </c>
      <c r="B11" s="89" t="s">
        <v>38</v>
      </c>
      <c r="C11" s="172">
        <v>2139</v>
      </c>
      <c r="D11" s="172">
        <v>8</v>
      </c>
      <c r="E11" s="172">
        <v>20</v>
      </c>
      <c r="F11" s="172">
        <v>27</v>
      </c>
      <c r="G11" s="172">
        <v>38</v>
      </c>
      <c r="H11" s="172">
        <v>440</v>
      </c>
      <c r="I11" s="172">
        <v>437</v>
      </c>
      <c r="J11" s="172">
        <v>443</v>
      </c>
      <c r="K11" s="172">
        <v>381</v>
      </c>
      <c r="L11" s="172">
        <v>307</v>
      </c>
      <c r="M11" s="172">
        <v>17</v>
      </c>
      <c r="N11" s="172">
        <v>21</v>
      </c>
      <c r="O11" s="172">
        <v>0</v>
      </c>
      <c r="P11" s="172">
        <v>1281</v>
      </c>
    </row>
    <row r="12" spans="1:18" ht="15.75" x14ac:dyDescent="0.25">
      <c r="A12" s="98">
        <v>7</v>
      </c>
      <c r="B12" s="89" t="s">
        <v>39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</row>
    <row r="13" spans="1:18" ht="15.75" x14ac:dyDescent="0.25">
      <c r="A13" s="98">
        <v>8</v>
      </c>
      <c r="B13" s="89" t="s">
        <v>40</v>
      </c>
      <c r="C13" s="170">
        <v>0</v>
      </c>
      <c r="D13" s="170"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</row>
    <row r="14" spans="1:18" ht="15.75" x14ac:dyDescent="0.25">
      <c r="A14" s="98">
        <v>9</v>
      </c>
      <c r="B14" s="89" t="s">
        <v>41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</row>
    <row r="15" spans="1:18" ht="15.75" x14ac:dyDescent="0.25">
      <c r="A15" s="98">
        <v>10</v>
      </c>
      <c r="B15" s="89" t="s">
        <v>42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</row>
    <row r="16" spans="1:18" ht="15.75" x14ac:dyDescent="0.25">
      <c r="A16" s="98">
        <v>11</v>
      </c>
      <c r="B16" s="89" t="s">
        <v>43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</row>
    <row r="17" spans="1:16" ht="15.75" x14ac:dyDescent="0.25">
      <c r="A17" s="98">
        <v>12</v>
      </c>
      <c r="B17" s="89" t="s">
        <v>44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</row>
    <row r="18" spans="1:16" ht="15.75" x14ac:dyDescent="0.25">
      <c r="A18" s="98">
        <v>13</v>
      </c>
      <c r="B18" s="89" t="s">
        <v>45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</row>
    <row r="19" spans="1:16" ht="15.75" x14ac:dyDescent="0.25">
      <c r="A19" s="98">
        <v>14</v>
      </c>
      <c r="B19" s="89" t="s">
        <v>46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</row>
    <row r="20" spans="1:16" ht="15.75" x14ac:dyDescent="0.25">
      <c r="A20" s="98">
        <v>15</v>
      </c>
      <c r="B20" s="89" t="s">
        <v>47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</row>
    <row r="21" spans="1:16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</row>
    <row r="22" spans="1:16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</row>
    <row r="23" spans="1:16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</row>
    <row r="24" spans="1:16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</row>
    <row r="26" spans="1:16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</row>
    <row r="27" spans="1:16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</row>
    <row r="28" spans="1:16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</row>
    <row r="29" spans="1:16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</row>
    <row r="30" spans="1:16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s="45" customFormat="1" ht="15.75" x14ac:dyDescent="0.25">
      <c r="A31" s="387" t="s">
        <v>104</v>
      </c>
      <c r="B31" s="388"/>
      <c r="C31" s="183">
        <v>2139</v>
      </c>
      <c r="D31" s="183">
        <v>8</v>
      </c>
      <c r="E31" s="183">
        <v>20</v>
      </c>
      <c r="F31" s="183">
        <v>27</v>
      </c>
      <c r="G31" s="183">
        <v>38</v>
      </c>
      <c r="H31" s="183">
        <v>440</v>
      </c>
      <c r="I31" s="183">
        <v>437</v>
      </c>
      <c r="J31" s="183">
        <v>443</v>
      </c>
      <c r="K31" s="183">
        <v>381</v>
      </c>
      <c r="L31" s="183">
        <v>307</v>
      </c>
      <c r="M31" s="183">
        <v>17</v>
      </c>
      <c r="N31" s="183">
        <v>21</v>
      </c>
      <c r="O31" s="183">
        <v>0</v>
      </c>
      <c r="P31" s="183">
        <v>1281</v>
      </c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38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5" x14ac:dyDescent="0.25"/>
  <cols>
    <col min="1" max="1" width="4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3" spans="1:18" s="55" customFormat="1" ht="12.7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9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8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98">
        <v>1</v>
      </c>
      <c r="B6" s="89" t="s">
        <v>33</v>
      </c>
      <c r="C6" s="172">
        <v>1758</v>
      </c>
      <c r="D6" s="172">
        <v>14</v>
      </c>
      <c r="E6" s="172">
        <v>16</v>
      </c>
      <c r="F6" s="172">
        <v>8</v>
      </c>
      <c r="G6" s="172">
        <v>0</v>
      </c>
      <c r="H6" s="172">
        <v>265</v>
      </c>
      <c r="I6" s="172">
        <v>312</v>
      </c>
      <c r="J6" s="172">
        <v>326</v>
      </c>
      <c r="K6" s="172">
        <v>288</v>
      </c>
      <c r="L6" s="172">
        <v>267</v>
      </c>
      <c r="M6" s="172">
        <v>119</v>
      </c>
      <c r="N6" s="172">
        <v>143</v>
      </c>
      <c r="O6" s="172">
        <v>0</v>
      </c>
      <c r="P6" s="172">
        <v>0</v>
      </c>
    </row>
    <row r="7" spans="1:18" x14ac:dyDescent="0.25">
      <c r="A7" s="98">
        <v>2</v>
      </c>
      <c r="B7" s="89" t="s">
        <v>34</v>
      </c>
      <c r="C7" s="172">
        <v>1051</v>
      </c>
      <c r="D7" s="172">
        <v>8</v>
      </c>
      <c r="E7" s="172">
        <v>9</v>
      </c>
      <c r="F7" s="172">
        <v>10</v>
      </c>
      <c r="G7" s="172">
        <v>12</v>
      </c>
      <c r="H7" s="172">
        <v>131</v>
      </c>
      <c r="I7" s="172">
        <v>145</v>
      </c>
      <c r="J7" s="172">
        <v>151</v>
      </c>
      <c r="K7" s="172">
        <v>171</v>
      </c>
      <c r="L7" s="172">
        <v>185</v>
      </c>
      <c r="M7" s="172">
        <v>92</v>
      </c>
      <c r="N7" s="172">
        <v>137</v>
      </c>
      <c r="O7" s="172">
        <v>0</v>
      </c>
      <c r="P7" s="172">
        <v>94</v>
      </c>
    </row>
    <row r="8" spans="1:18" x14ac:dyDescent="0.25">
      <c r="A8" s="98">
        <v>3</v>
      </c>
      <c r="B8" s="89" t="s">
        <v>35</v>
      </c>
      <c r="C8" s="172">
        <v>11148</v>
      </c>
      <c r="D8" s="172">
        <v>198</v>
      </c>
      <c r="E8" s="172">
        <v>210</v>
      </c>
      <c r="F8" s="172">
        <v>246</v>
      </c>
      <c r="G8" s="172">
        <v>250</v>
      </c>
      <c r="H8" s="172">
        <v>2308</v>
      </c>
      <c r="I8" s="172">
        <v>1891</v>
      </c>
      <c r="J8" s="172">
        <v>1929</v>
      </c>
      <c r="K8" s="172">
        <v>1611</v>
      </c>
      <c r="L8" s="172">
        <v>1511</v>
      </c>
      <c r="M8" s="172">
        <v>509</v>
      </c>
      <c r="N8" s="172">
        <v>485</v>
      </c>
      <c r="O8" s="172">
        <v>0</v>
      </c>
      <c r="P8" s="172">
        <v>367</v>
      </c>
    </row>
    <row r="9" spans="1:18" x14ac:dyDescent="0.25">
      <c r="A9" s="98">
        <v>4</v>
      </c>
      <c r="B9" s="89" t="s">
        <v>36</v>
      </c>
      <c r="C9" s="172">
        <v>6534</v>
      </c>
      <c r="D9" s="172">
        <v>12</v>
      </c>
      <c r="E9" s="172">
        <v>7</v>
      </c>
      <c r="F9" s="172">
        <v>37</v>
      </c>
      <c r="G9" s="172">
        <v>47</v>
      </c>
      <c r="H9" s="172">
        <v>1279</v>
      </c>
      <c r="I9" s="172">
        <v>1236</v>
      </c>
      <c r="J9" s="172">
        <v>1186</v>
      </c>
      <c r="K9" s="172">
        <v>1145</v>
      </c>
      <c r="L9" s="172">
        <v>1145</v>
      </c>
      <c r="M9" s="172">
        <v>212</v>
      </c>
      <c r="N9" s="172">
        <v>228</v>
      </c>
      <c r="O9" s="172">
        <v>0</v>
      </c>
      <c r="P9" s="172">
        <v>839</v>
      </c>
    </row>
    <row r="10" spans="1:18" x14ac:dyDescent="0.25">
      <c r="A10" s="98">
        <v>5</v>
      </c>
      <c r="B10" s="89" t="s">
        <v>37</v>
      </c>
      <c r="C10" s="172">
        <v>1684</v>
      </c>
      <c r="D10" s="172">
        <v>28</v>
      </c>
      <c r="E10" s="172">
        <v>0</v>
      </c>
      <c r="F10" s="172">
        <v>29</v>
      </c>
      <c r="G10" s="172">
        <v>28</v>
      </c>
      <c r="H10" s="172">
        <v>285</v>
      </c>
      <c r="I10" s="172">
        <v>289</v>
      </c>
      <c r="J10" s="172">
        <v>270</v>
      </c>
      <c r="K10" s="172">
        <v>293</v>
      </c>
      <c r="L10" s="172">
        <v>265</v>
      </c>
      <c r="M10" s="172">
        <v>104</v>
      </c>
      <c r="N10" s="172">
        <v>93</v>
      </c>
      <c r="O10" s="172">
        <v>0</v>
      </c>
      <c r="P10" s="172">
        <v>22</v>
      </c>
    </row>
    <row r="11" spans="1:18" x14ac:dyDescent="0.25">
      <c r="A11" s="98">
        <v>6</v>
      </c>
      <c r="B11" s="89" t="s">
        <v>38</v>
      </c>
      <c r="C11" s="172">
        <v>10712</v>
      </c>
      <c r="D11" s="172">
        <v>300</v>
      </c>
      <c r="E11" s="172">
        <v>352</v>
      </c>
      <c r="F11" s="172">
        <v>311</v>
      </c>
      <c r="G11" s="172">
        <v>452</v>
      </c>
      <c r="H11" s="172">
        <v>1552</v>
      </c>
      <c r="I11" s="172">
        <v>1492</v>
      </c>
      <c r="J11" s="172">
        <v>1635</v>
      </c>
      <c r="K11" s="172">
        <v>1789</v>
      </c>
      <c r="L11" s="172">
        <v>1725</v>
      </c>
      <c r="M11" s="172">
        <v>559</v>
      </c>
      <c r="N11" s="172">
        <v>545</v>
      </c>
      <c r="O11" s="172">
        <v>0</v>
      </c>
      <c r="P11" s="172">
        <v>280</v>
      </c>
    </row>
    <row r="12" spans="1:18" x14ac:dyDescent="0.25">
      <c r="A12" s="98">
        <v>7</v>
      </c>
      <c r="B12" s="89" t="s">
        <v>39</v>
      </c>
      <c r="C12" s="172">
        <v>5861</v>
      </c>
      <c r="D12" s="172">
        <v>20</v>
      </c>
      <c r="E12" s="172">
        <v>55</v>
      </c>
      <c r="F12" s="172">
        <v>34</v>
      </c>
      <c r="G12" s="172">
        <v>94</v>
      </c>
      <c r="H12" s="172">
        <v>844</v>
      </c>
      <c r="I12" s="172">
        <v>1122</v>
      </c>
      <c r="J12" s="172">
        <v>962</v>
      </c>
      <c r="K12" s="172">
        <v>923</v>
      </c>
      <c r="L12" s="172">
        <v>978</v>
      </c>
      <c r="M12" s="172">
        <v>376</v>
      </c>
      <c r="N12" s="172">
        <v>453</v>
      </c>
      <c r="O12" s="172">
        <v>0</v>
      </c>
      <c r="P12" s="172">
        <v>51</v>
      </c>
    </row>
    <row r="13" spans="1:18" x14ac:dyDescent="0.25">
      <c r="A13" s="98">
        <v>8</v>
      </c>
      <c r="B13" s="89" t="s">
        <v>40</v>
      </c>
      <c r="C13" s="172">
        <v>7526</v>
      </c>
      <c r="D13" s="172">
        <v>37</v>
      </c>
      <c r="E13" s="172">
        <v>53</v>
      </c>
      <c r="F13" s="172">
        <v>57</v>
      </c>
      <c r="G13" s="172">
        <v>66</v>
      </c>
      <c r="H13" s="172">
        <v>1389</v>
      </c>
      <c r="I13" s="172">
        <v>1337</v>
      </c>
      <c r="J13" s="172">
        <v>1340</v>
      </c>
      <c r="K13" s="172">
        <v>1270</v>
      </c>
      <c r="L13" s="172">
        <v>1319</v>
      </c>
      <c r="M13" s="172">
        <v>305</v>
      </c>
      <c r="N13" s="172">
        <v>353</v>
      </c>
      <c r="O13" s="172">
        <v>0</v>
      </c>
      <c r="P13" s="172">
        <v>82</v>
      </c>
    </row>
    <row r="14" spans="1:18" x14ac:dyDescent="0.25">
      <c r="A14" s="98">
        <v>9</v>
      </c>
      <c r="B14" s="89" t="s">
        <v>41</v>
      </c>
      <c r="C14" s="172">
        <v>4216</v>
      </c>
      <c r="D14" s="172">
        <v>54</v>
      </c>
      <c r="E14" s="172">
        <v>68</v>
      </c>
      <c r="F14" s="172">
        <v>50</v>
      </c>
      <c r="G14" s="172">
        <v>54</v>
      </c>
      <c r="H14" s="172">
        <v>977</v>
      </c>
      <c r="I14" s="172">
        <v>590</v>
      </c>
      <c r="J14" s="172">
        <v>765</v>
      </c>
      <c r="K14" s="172">
        <v>714</v>
      </c>
      <c r="L14" s="172">
        <v>577</v>
      </c>
      <c r="M14" s="172">
        <v>168</v>
      </c>
      <c r="N14" s="172">
        <v>199</v>
      </c>
      <c r="O14" s="172">
        <v>0</v>
      </c>
      <c r="P14" s="172">
        <v>311</v>
      </c>
    </row>
    <row r="15" spans="1:18" x14ac:dyDescent="0.25">
      <c r="A15" s="98">
        <v>10</v>
      </c>
      <c r="B15" s="89" t="s">
        <v>42</v>
      </c>
      <c r="C15" s="172">
        <v>514</v>
      </c>
      <c r="D15" s="172">
        <v>0</v>
      </c>
      <c r="E15" s="172">
        <v>0</v>
      </c>
      <c r="F15" s="172">
        <v>0</v>
      </c>
      <c r="G15" s="172">
        <v>0</v>
      </c>
      <c r="H15" s="172">
        <v>77</v>
      </c>
      <c r="I15" s="172">
        <v>89</v>
      </c>
      <c r="J15" s="172">
        <v>62</v>
      </c>
      <c r="K15" s="172">
        <v>117</v>
      </c>
      <c r="L15" s="172">
        <v>59</v>
      </c>
      <c r="M15" s="172">
        <v>66</v>
      </c>
      <c r="N15" s="172">
        <v>44</v>
      </c>
      <c r="O15" s="172">
        <v>0</v>
      </c>
      <c r="P15" s="172">
        <v>31</v>
      </c>
    </row>
    <row r="16" spans="1:18" x14ac:dyDescent="0.25">
      <c r="A16" s="98">
        <v>11</v>
      </c>
      <c r="B16" s="89" t="s">
        <v>43</v>
      </c>
      <c r="C16" s="172">
        <v>2863</v>
      </c>
      <c r="D16" s="172">
        <v>0</v>
      </c>
      <c r="E16" s="172">
        <v>0</v>
      </c>
      <c r="F16" s="172">
        <v>0</v>
      </c>
      <c r="G16" s="172">
        <v>0</v>
      </c>
      <c r="H16" s="172">
        <v>591</v>
      </c>
      <c r="I16" s="172">
        <v>539</v>
      </c>
      <c r="J16" s="172">
        <v>459</v>
      </c>
      <c r="K16" s="172">
        <v>533</v>
      </c>
      <c r="L16" s="172">
        <v>508</v>
      </c>
      <c r="M16" s="172">
        <v>97</v>
      </c>
      <c r="N16" s="172">
        <v>136</v>
      </c>
      <c r="O16" s="172">
        <v>0</v>
      </c>
      <c r="P16" s="172">
        <v>10</v>
      </c>
    </row>
    <row r="17" spans="1:16" x14ac:dyDescent="0.25">
      <c r="A17" s="98">
        <v>12</v>
      </c>
      <c r="B17" s="89" t="s">
        <v>44</v>
      </c>
      <c r="C17" s="172">
        <v>10518</v>
      </c>
      <c r="D17" s="172">
        <v>120</v>
      </c>
      <c r="E17" s="172">
        <v>118</v>
      </c>
      <c r="F17" s="172">
        <v>158</v>
      </c>
      <c r="G17" s="172">
        <v>176</v>
      </c>
      <c r="H17" s="172">
        <v>1780</v>
      </c>
      <c r="I17" s="172">
        <v>1553</v>
      </c>
      <c r="J17" s="172">
        <v>1797</v>
      </c>
      <c r="K17" s="172">
        <v>1685</v>
      </c>
      <c r="L17" s="172">
        <v>1685</v>
      </c>
      <c r="M17" s="172">
        <v>763</v>
      </c>
      <c r="N17" s="172">
        <v>683</v>
      </c>
      <c r="O17" s="172">
        <v>0</v>
      </c>
      <c r="P17" s="172">
        <v>509</v>
      </c>
    </row>
    <row r="18" spans="1:16" x14ac:dyDescent="0.25">
      <c r="A18" s="98">
        <v>13</v>
      </c>
      <c r="B18" s="89" t="s">
        <v>45</v>
      </c>
      <c r="C18" s="172">
        <v>944</v>
      </c>
      <c r="D18" s="172">
        <v>0</v>
      </c>
      <c r="E18" s="172">
        <v>0</v>
      </c>
      <c r="F18" s="172">
        <v>0</v>
      </c>
      <c r="G18" s="172">
        <v>0</v>
      </c>
      <c r="H18" s="172">
        <v>156</v>
      </c>
      <c r="I18" s="172">
        <v>120</v>
      </c>
      <c r="J18" s="172">
        <v>147</v>
      </c>
      <c r="K18" s="172">
        <v>179</v>
      </c>
      <c r="L18" s="172">
        <v>137</v>
      </c>
      <c r="M18" s="172">
        <v>101</v>
      </c>
      <c r="N18" s="172">
        <v>104</v>
      </c>
      <c r="O18" s="172">
        <v>0</v>
      </c>
      <c r="P18" s="172">
        <v>54</v>
      </c>
    </row>
    <row r="19" spans="1:16" x14ac:dyDescent="0.25">
      <c r="A19" s="98">
        <v>14</v>
      </c>
      <c r="B19" s="89" t="s">
        <v>46</v>
      </c>
      <c r="C19" s="172">
        <v>10766</v>
      </c>
      <c r="D19" s="172">
        <v>138</v>
      </c>
      <c r="E19" s="172">
        <v>192</v>
      </c>
      <c r="F19" s="172">
        <v>261</v>
      </c>
      <c r="G19" s="172">
        <v>262</v>
      </c>
      <c r="H19" s="172">
        <v>1993</v>
      </c>
      <c r="I19" s="172">
        <v>1601</v>
      </c>
      <c r="J19" s="172">
        <v>1595</v>
      </c>
      <c r="K19" s="172">
        <v>1606</v>
      </c>
      <c r="L19" s="172">
        <v>1616</v>
      </c>
      <c r="M19" s="172">
        <v>747</v>
      </c>
      <c r="N19" s="172">
        <v>755</v>
      </c>
      <c r="O19" s="172">
        <v>0</v>
      </c>
      <c r="P19" s="172">
        <v>506</v>
      </c>
    </row>
    <row r="20" spans="1:16" x14ac:dyDescent="0.25">
      <c r="A20" s="98">
        <v>15</v>
      </c>
      <c r="B20" s="89" t="s">
        <v>47</v>
      </c>
      <c r="C20" s="172">
        <v>1664</v>
      </c>
      <c r="D20" s="172">
        <v>9</v>
      </c>
      <c r="E20" s="172">
        <v>0</v>
      </c>
      <c r="F20" s="172">
        <v>64</v>
      </c>
      <c r="G20" s="172">
        <v>37</v>
      </c>
      <c r="H20" s="172">
        <v>288</v>
      </c>
      <c r="I20" s="172">
        <v>251</v>
      </c>
      <c r="J20" s="172">
        <v>230</v>
      </c>
      <c r="K20" s="172">
        <v>254</v>
      </c>
      <c r="L20" s="172">
        <v>241</v>
      </c>
      <c r="M20" s="172">
        <v>144</v>
      </c>
      <c r="N20" s="172">
        <v>146</v>
      </c>
      <c r="O20" s="172">
        <v>0</v>
      </c>
      <c r="P20" s="172">
        <v>0</v>
      </c>
    </row>
    <row r="21" spans="1:16" x14ac:dyDescent="0.25">
      <c r="A21" s="98">
        <v>16</v>
      </c>
      <c r="B21" s="89" t="s">
        <v>48</v>
      </c>
      <c r="C21" s="172">
        <v>3410</v>
      </c>
      <c r="D21" s="172">
        <v>43</v>
      </c>
      <c r="E21" s="172">
        <v>29</v>
      </c>
      <c r="F21" s="172">
        <v>34</v>
      </c>
      <c r="G21" s="172">
        <v>43</v>
      </c>
      <c r="H21" s="172">
        <v>484</v>
      </c>
      <c r="I21" s="172">
        <v>488</v>
      </c>
      <c r="J21" s="172">
        <v>614</v>
      </c>
      <c r="K21" s="172">
        <v>605</v>
      </c>
      <c r="L21" s="172">
        <v>642</v>
      </c>
      <c r="M21" s="172">
        <v>187</v>
      </c>
      <c r="N21" s="172">
        <v>241</v>
      </c>
      <c r="O21" s="172">
        <v>0</v>
      </c>
      <c r="P21" s="172">
        <v>252</v>
      </c>
    </row>
    <row r="22" spans="1:16" x14ac:dyDescent="0.25">
      <c r="A22" s="98">
        <v>17</v>
      </c>
      <c r="B22" s="89" t="s">
        <v>49</v>
      </c>
      <c r="C22" s="172">
        <v>1797</v>
      </c>
      <c r="D22" s="172">
        <v>0</v>
      </c>
      <c r="E22" s="172">
        <v>0</v>
      </c>
      <c r="F22" s="172">
        <v>0</v>
      </c>
      <c r="G22" s="172">
        <v>0</v>
      </c>
      <c r="H22" s="172">
        <v>292</v>
      </c>
      <c r="I22" s="172">
        <v>367</v>
      </c>
      <c r="J22" s="172">
        <v>365</v>
      </c>
      <c r="K22" s="172">
        <v>363</v>
      </c>
      <c r="L22" s="172">
        <v>291</v>
      </c>
      <c r="M22" s="172">
        <v>63</v>
      </c>
      <c r="N22" s="172">
        <v>56</v>
      </c>
      <c r="O22" s="172">
        <v>0</v>
      </c>
      <c r="P22" s="172">
        <v>23</v>
      </c>
    </row>
    <row r="23" spans="1:16" x14ac:dyDescent="0.25">
      <c r="A23" s="98">
        <v>18</v>
      </c>
      <c r="B23" s="89" t="s">
        <v>50</v>
      </c>
      <c r="C23" s="172">
        <v>2690</v>
      </c>
      <c r="D23" s="172">
        <v>14</v>
      </c>
      <c r="E23" s="172">
        <v>4</v>
      </c>
      <c r="F23" s="172">
        <v>55</v>
      </c>
      <c r="G23" s="172">
        <v>64</v>
      </c>
      <c r="H23" s="172">
        <v>434</v>
      </c>
      <c r="I23" s="172">
        <v>322</v>
      </c>
      <c r="J23" s="172">
        <v>406</v>
      </c>
      <c r="K23" s="172">
        <v>478</v>
      </c>
      <c r="L23" s="172">
        <v>469</v>
      </c>
      <c r="M23" s="172">
        <v>235</v>
      </c>
      <c r="N23" s="172">
        <v>209</v>
      </c>
      <c r="O23" s="172">
        <v>0</v>
      </c>
      <c r="P23" s="172">
        <v>62</v>
      </c>
    </row>
    <row r="24" spans="1:16" x14ac:dyDescent="0.25">
      <c r="A24" s="98">
        <v>19</v>
      </c>
      <c r="B24" s="89" t="s">
        <v>51</v>
      </c>
      <c r="C24" s="172">
        <v>9697</v>
      </c>
      <c r="D24" s="172">
        <v>186</v>
      </c>
      <c r="E24" s="172">
        <v>241</v>
      </c>
      <c r="F24" s="172">
        <v>185</v>
      </c>
      <c r="G24" s="172">
        <v>222</v>
      </c>
      <c r="H24" s="172">
        <v>1569</v>
      </c>
      <c r="I24" s="172">
        <v>1580</v>
      </c>
      <c r="J24" s="172">
        <v>1307</v>
      </c>
      <c r="K24" s="172">
        <v>1374</v>
      </c>
      <c r="L24" s="172">
        <v>1476</v>
      </c>
      <c r="M24" s="172">
        <v>835</v>
      </c>
      <c r="N24" s="172">
        <v>722</v>
      </c>
      <c r="O24" s="172">
        <v>0</v>
      </c>
      <c r="P24" s="172">
        <v>136</v>
      </c>
    </row>
    <row r="25" spans="1:16" x14ac:dyDescent="0.25">
      <c r="A25" s="98">
        <v>20</v>
      </c>
      <c r="B25" s="89" t="s">
        <v>52</v>
      </c>
      <c r="C25" s="172">
        <v>1853</v>
      </c>
      <c r="D25" s="172">
        <v>56</v>
      </c>
      <c r="E25" s="172">
        <v>66</v>
      </c>
      <c r="F25" s="172">
        <v>55</v>
      </c>
      <c r="G25" s="172">
        <v>62</v>
      </c>
      <c r="H25" s="172">
        <v>195</v>
      </c>
      <c r="I25" s="172">
        <v>250</v>
      </c>
      <c r="J25" s="172">
        <v>340</v>
      </c>
      <c r="K25" s="172">
        <v>324</v>
      </c>
      <c r="L25" s="172">
        <v>343</v>
      </c>
      <c r="M25" s="172">
        <v>78</v>
      </c>
      <c r="N25" s="172">
        <v>84</v>
      </c>
      <c r="O25" s="172">
        <v>0</v>
      </c>
      <c r="P25" s="172">
        <v>408</v>
      </c>
    </row>
    <row r="26" spans="1:16" x14ac:dyDescent="0.25">
      <c r="A26" s="98">
        <v>21</v>
      </c>
      <c r="B26" s="89" t="s">
        <v>53</v>
      </c>
      <c r="C26" s="172">
        <v>1441</v>
      </c>
      <c r="D26" s="172">
        <v>0</v>
      </c>
      <c r="E26" s="172">
        <v>0</v>
      </c>
      <c r="F26" s="172">
        <v>21</v>
      </c>
      <c r="G26" s="172">
        <v>0</v>
      </c>
      <c r="H26" s="172">
        <v>284</v>
      </c>
      <c r="I26" s="172">
        <v>284</v>
      </c>
      <c r="J26" s="172">
        <v>277</v>
      </c>
      <c r="K26" s="172">
        <v>262</v>
      </c>
      <c r="L26" s="172">
        <v>254</v>
      </c>
      <c r="M26" s="172">
        <v>29</v>
      </c>
      <c r="N26" s="172">
        <v>30</v>
      </c>
      <c r="O26" s="172">
        <v>0</v>
      </c>
      <c r="P26" s="172">
        <v>63</v>
      </c>
    </row>
    <row r="27" spans="1:16" x14ac:dyDescent="0.25">
      <c r="A27" s="98">
        <v>22</v>
      </c>
      <c r="B27" s="89" t="s">
        <v>54</v>
      </c>
      <c r="C27" s="172">
        <v>1538</v>
      </c>
      <c r="D27" s="172">
        <v>0</v>
      </c>
      <c r="E27" s="172">
        <v>0</v>
      </c>
      <c r="F27" s="172">
        <v>0</v>
      </c>
      <c r="G27" s="172">
        <v>3</v>
      </c>
      <c r="H27" s="172">
        <v>220</v>
      </c>
      <c r="I27" s="172">
        <v>209</v>
      </c>
      <c r="J27" s="172">
        <v>374</v>
      </c>
      <c r="K27" s="172">
        <v>215</v>
      </c>
      <c r="L27" s="172">
        <v>210</v>
      </c>
      <c r="M27" s="172">
        <v>150</v>
      </c>
      <c r="N27" s="172">
        <v>157</v>
      </c>
      <c r="O27" s="172">
        <v>0</v>
      </c>
      <c r="P27" s="172">
        <v>160</v>
      </c>
    </row>
    <row r="28" spans="1:16" x14ac:dyDescent="0.25">
      <c r="A28" s="98">
        <v>23</v>
      </c>
      <c r="B28" s="89" t="s">
        <v>55</v>
      </c>
      <c r="C28" s="172">
        <v>13725</v>
      </c>
      <c r="D28" s="172">
        <v>1034</v>
      </c>
      <c r="E28" s="172">
        <v>1110</v>
      </c>
      <c r="F28" s="172">
        <v>1057</v>
      </c>
      <c r="G28" s="172">
        <v>1088</v>
      </c>
      <c r="H28" s="172">
        <v>1570</v>
      </c>
      <c r="I28" s="172">
        <v>1387</v>
      </c>
      <c r="J28" s="172">
        <v>1463</v>
      </c>
      <c r="K28" s="172">
        <v>1524</v>
      </c>
      <c r="L28" s="172">
        <v>1645</v>
      </c>
      <c r="M28" s="172">
        <v>909</v>
      </c>
      <c r="N28" s="172">
        <v>938</v>
      </c>
      <c r="O28" s="172">
        <v>0</v>
      </c>
      <c r="P28" s="172">
        <v>21</v>
      </c>
    </row>
    <row r="29" spans="1:16" x14ac:dyDescent="0.25">
      <c r="A29" s="98">
        <v>24</v>
      </c>
      <c r="B29" s="89" t="s">
        <v>56</v>
      </c>
      <c r="C29" s="172">
        <v>1312</v>
      </c>
      <c r="D29" s="172">
        <v>11</v>
      </c>
      <c r="E29" s="172">
        <v>6</v>
      </c>
      <c r="F29" s="172">
        <v>13</v>
      </c>
      <c r="G29" s="172">
        <v>9</v>
      </c>
      <c r="H29" s="172">
        <v>311</v>
      </c>
      <c r="I29" s="172">
        <v>235</v>
      </c>
      <c r="J29" s="172">
        <v>251</v>
      </c>
      <c r="K29" s="172">
        <v>133</v>
      </c>
      <c r="L29" s="172">
        <v>199</v>
      </c>
      <c r="M29" s="172">
        <v>76</v>
      </c>
      <c r="N29" s="172">
        <v>68</v>
      </c>
      <c r="O29" s="172">
        <v>0</v>
      </c>
      <c r="P29" s="172">
        <v>105</v>
      </c>
    </row>
    <row r="30" spans="1:16" x14ac:dyDescent="0.25">
      <c r="A30" s="98">
        <v>25</v>
      </c>
      <c r="B30" s="89" t="s">
        <v>274</v>
      </c>
      <c r="C30" s="172">
        <v>19841</v>
      </c>
      <c r="D30" s="172">
        <v>327</v>
      </c>
      <c r="E30" s="172">
        <v>519</v>
      </c>
      <c r="F30" s="172">
        <v>657</v>
      </c>
      <c r="G30" s="172">
        <v>641</v>
      </c>
      <c r="H30" s="172">
        <v>3221</v>
      </c>
      <c r="I30" s="172">
        <v>3454</v>
      </c>
      <c r="J30" s="172">
        <v>2708</v>
      </c>
      <c r="K30" s="172">
        <v>2919</v>
      </c>
      <c r="L30" s="172">
        <v>2683</v>
      </c>
      <c r="M30" s="172">
        <v>1336</v>
      </c>
      <c r="N30" s="172">
        <v>1376</v>
      </c>
      <c r="O30" s="172">
        <v>0</v>
      </c>
      <c r="P30" s="172">
        <v>1140</v>
      </c>
    </row>
    <row r="31" spans="1:16" s="45" customFormat="1" ht="15.75" x14ac:dyDescent="0.25">
      <c r="A31" s="382" t="s">
        <v>78</v>
      </c>
      <c r="B31" s="383"/>
      <c r="C31" s="183">
        <v>135063</v>
      </c>
      <c r="D31" s="183">
        <v>2609</v>
      </c>
      <c r="E31" s="183">
        <v>3055</v>
      </c>
      <c r="F31" s="183">
        <v>3342</v>
      </c>
      <c r="G31" s="183">
        <v>3610</v>
      </c>
      <c r="H31" s="183">
        <v>22495</v>
      </c>
      <c r="I31" s="183">
        <v>21143</v>
      </c>
      <c r="J31" s="183">
        <v>20959</v>
      </c>
      <c r="K31" s="183">
        <v>20775</v>
      </c>
      <c r="L31" s="183">
        <v>20430</v>
      </c>
      <c r="M31" s="183">
        <v>8260</v>
      </c>
      <c r="N31" s="183">
        <v>8385</v>
      </c>
      <c r="O31" s="183">
        <v>0</v>
      </c>
      <c r="P31" s="183">
        <v>5526</v>
      </c>
    </row>
    <row r="33" spans="4:16" x14ac:dyDescent="0.25"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37" priority="1" operator="equal">
      <formula>0</formula>
    </cfRule>
    <cfRule type="cellIs" priority="2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/>
  </sheetViews>
  <sheetFormatPr defaultRowHeight="15" x14ac:dyDescent="0.25"/>
  <cols>
    <col min="1" max="1" width="3.85546875" style="86" customWidth="1"/>
    <col min="2" max="2" width="17.28515625" style="87" customWidth="1"/>
    <col min="3" max="3" width="10.7109375" customWidth="1"/>
  </cols>
  <sheetData>
    <row r="1" spans="1:18" s="82" customFormat="1" ht="15.75" x14ac:dyDescent="0.25">
      <c r="A1" s="377" t="s">
        <v>307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2" spans="1:18" ht="9.75" customHeight="1" x14ac:dyDescent="0.25"/>
    <row r="3" spans="1:18" s="55" customFormat="1" ht="15" customHeight="1" x14ac:dyDescent="0.2">
      <c r="A3" s="380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5.25" customHeight="1" x14ac:dyDescent="0.2">
      <c r="A4" s="381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55" customFormat="1" ht="12.75" x14ac:dyDescent="0.2">
      <c r="A5" s="92" t="s">
        <v>84</v>
      </c>
      <c r="B5" s="162" t="s">
        <v>85</v>
      </c>
      <c r="C5" s="164">
        <v>1</v>
      </c>
      <c r="D5" s="164">
        <v>2</v>
      </c>
      <c r="E5" s="164">
        <v>3</v>
      </c>
      <c r="F5" s="164">
        <v>4</v>
      </c>
      <c r="G5" s="164">
        <v>5</v>
      </c>
      <c r="H5" s="164">
        <v>6</v>
      </c>
      <c r="I5" s="164">
        <v>7</v>
      </c>
      <c r="J5" s="164">
        <v>8</v>
      </c>
      <c r="K5" s="164">
        <v>9</v>
      </c>
      <c r="L5" s="164">
        <v>10</v>
      </c>
      <c r="M5" s="164">
        <v>11</v>
      </c>
      <c r="N5" s="164">
        <v>12</v>
      </c>
      <c r="O5" s="164">
        <v>13</v>
      </c>
      <c r="P5" s="164">
        <v>14</v>
      </c>
    </row>
    <row r="6" spans="1:18" x14ac:dyDescent="0.25">
      <c r="A6" s="98">
        <v>1</v>
      </c>
      <c r="B6" s="89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</row>
    <row r="7" spans="1:18" x14ac:dyDescent="0.25">
      <c r="A7" s="98">
        <v>2</v>
      </c>
      <c r="B7" s="89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</row>
    <row r="8" spans="1:18" x14ac:dyDescent="0.25">
      <c r="A8" s="98">
        <v>3</v>
      </c>
      <c r="B8" s="89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spans="1:18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</row>
    <row r="10" spans="1:18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</row>
    <row r="11" spans="1:18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</row>
    <row r="12" spans="1:18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8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</row>
    <row r="14" spans="1:18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</row>
    <row r="15" spans="1:18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</row>
    <row r="16" spans="1:18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</row>
    <row r="17" spans="1:16" x14ac:dyDescent="0.25">
      <c r="A17" s="98">
        <v>12</v>
      </c>
      <c r="B17" s="89" t="s">
        <v>44</v>
      </c>
      <c r="C17" s="134">
        <v>219</v>
      </c>
      <c r="D17" s="134">
        <v>21</v>
      </c>
      <c r="E17" s="134">
        <v>21</v>
      </c>
      <c r="F17" s="134">
        <v>22</v>
      </c>
      <c r="G17" s="134">
        <v>22</v>
      </c>
      <c r="H17" s="134">
        <v>24</v>
      </c>
      <c r="I17" s="134">
        <v>19</v>
      </c>
      <c r="J17" s="134">
        <v>21</v>
      </c>
      <c r="K17" s="134">
        <v>19</v>
      </c>
      <c r="L17" s="134">
        <v>22</v>
      </c>
      <c r="M17" s="134">
        <v>13</v>
      </c>
      <c r="N17" s="134">
        <v>15</v>
      </c>
      <c r="O17" s="134">
        <v>0</v>
      </c>
      <c r="P17" s="134">
        <v>0</v>
      </c>
    </row>
    <row r="18" spans="1:16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</row>
    <row r="19" spans="1:16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</row>
    <row r="20" spans="1:16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</row>
    <row r="21" spans="1:16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</row>
    <row r="26" spans="1:16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x14ac:dyDescent="0.25">
      <c r="A30" s="98">
        <v>25</v>
      </c>
      <c r="B30" s="89" t="s">
        <v>274</v>
      </c>
      <c r="C30" s="134">
        <v>677</v>
      </c>
      <c r="D30" s="134">
        <v>19</v>
      </c>
      <c r="E30" s="134">
        <v>20</v>
      </c>
      <c r="F30" s="134">
        <v>205</v>
      </c>
      <c r="G30" s="134">
        <v>198</v>
      </c>
      <c r="H30" s="134">
        <v>20</v>
      </c>
      <c r="I30" s="134">
        <v>1</v>
      </c>
      <c r="J30" s="134">
        <v>144</v>
      </c>
      <c r="K30" s="134">
        <v>7</v>
      </c>
      <c r="L30" s="134">
        <v>20</v>
      </c>
      <c r="M30" s="134">
        <v>19</v>
      </c>
      <c r="N30" s="134">
        <v>24</v>
      </c>
      <c r="O30" s="134">
        <v>0</v>
      </c>
      <c r="P30" s="134">
        <v>0</v>
      </c>
    </row>
    <row r="31" spans="1:16" s="45" customFormat="1" ht="15.75" x14ac:dyDescent="0.25">
      <c r="A31" s="382" t="s">
        <v>78</v>
      </c>
      <c r="B31" s="383"/>
      <c r="C31" s="161">
        <v>896</v>
      </c>
      <c r="D31" s="161">
        <v>40</v>
      </c>
      <c r="E31" s="161">
        <v>41</v>
      </c>
      <c r="F31" s="161">
        <v>227</v>
      </c>
      <c r="G31" s="161">
        <v>220</v>
      </c>
      <c r="H31" s="161">
        <v>44</v>
      </c>
      <c r="I31" s="161">
        <v>20</v>
      </c>
      <c r="J31" s="161">
        <v>165</v>
      </c>
      <c r="K31" s="161">
        <v>26</v>
      </c>
      <c r="L31" s="161">
        <v>42</v>
      </c>
      <c r="M31" s="161">
        <v>32</v>
      </c>
      <c r="N31" s="161">
        <v>39</v>
      </c>
      <c r="O31" s="161">
        <v>0</v>
      </c>
      <c r="P31" s="161">
        <v>0</v>
      </c>
    </row>
    <row r="32" spans="1:16" x14ac:dyDescent="0.25">
      <c r="A32"/>
      <c r="B32"/>
    </row>
    <row r="33" spans="1:16" x14ac:dyDescent="0.25"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</row>
    <row r="35" spans="1:16" x14ac:dyDescent="0.25">
      <c r="A35"/>
      <c r="B35"/>
    </row>
    <row r="36" spans="1:16" x14ac:dyDescent="0.25">
      <c r="A36"/>
      <c r="B36"/>
    </row>
    <row r="38" spans="1:16" x14ac:dyDescent="0.25">
      <c r="A38"/>
      <c r="B38"/>
    </row>
  </sheetData>
  <mergeCells count="7">
    <mergeCell ref="A1:P1"/>
    <mergeCell ref="C3:C4"/>
    <mergeCell ref="D3:O3"/>
    <mergeCell ref="P3:P4"/>
    <mergeCell ref="A31:B31"/>
    <mergeCell ref="A3:A4"/>
    <mergeCell ref="B3:B4"/>
  </mergeCells>
  <conditionalFormatting sqref="C6:P30">
    <cfRule type="cellIs" dxfId="36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defaultRowHeight="15" x14ac:dyDescent="0.25"/>
  <cols>
    <col min="1" max="1" width="4.42578125" style="5" customWidth="1"/>
    <col min="2" max="2" width="17.28515625" style="1" customWidth="1"/>
    <col min="3" max="3" width="10.7109375" style="14" customWidth="1"/>
    <col min="4" max="15" width="8.7109375" style="14" customWidth="1"/>
    <col min="16" max="16" width="10.28515625" style="14" customWidth="1"/>
  </cols>
  <sheetData>
    <row r="1" spans="1:18" ht="19.5" customHeight="1" x14ac:dyDescent="0.25">
      <c r="A1" s="325" t="s">
        <v>308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2" spans="1:18" ht="10.5" customHeight="1" x14ac:dyDescent="0.25"/>
    <row r="3" spans="1:18" s="73" customFormat="1" ht="18" customHeight="1" x14ac:dyDescent="0.25">
      <c r="A3" s="304" t="s">
        <v>82</v>
      </c>
      <c r="B3" s="341" t="s">
        <v>157</v>
      </c>
      <c r="C3" s="337" t="s">
        <v>180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73" customFormat="1" ht="39" customHeight="1" x14ac:dyDescent="0.25">
      <c r="A4" s="305"/>
      <c r="B4" s="311"/>
      <c r="C4" s="334"/>
      <c r="D4" s="162" t="s">
        <v>88</v>
      </c>
      <c r="E4" s="162" t="s">
        <v>89</v>
      </c>
      <c r="F4" s="162" t="s">
        <v>90</v>
      </c>
      <c r="G4" s="162" t="s">
        <v>91</v>
      </c>
      <c r="H4" s="163" t="s">
        <v>64</v>
      </c>
      <c r="I4" s="162" t="s">
        <v>92</v>
      </c>
      <c r="J4" s="162" t="s">
        <v>93</v>
      </c>
      <c r="K4" s="162" t="s">
        <v>94</v>
      </c>
      <c r="L4" s="162" t="s">
        <v>95</v>
      </c>
      <c r="M4" s="162" t="s">
        <v>96</v>
      </c>
      <c r="N4" s="162" t="s">
        <v>97</v>
      </c>
      <c r="O4" s="162" t="s">
        <v>98</v>
      </c>
      <c r="P4" s="364"/>
    </row>
    <row r="5" spans="1:18" s="73" customFormat="1" ht="12.75" x14ac:dyDescent="0.25">
      <c r="A5" s="61" t="s">
        <v>84</v>
      </c>
      <c r="B5" s="60" t="s">
        <v>85</v>
      </c>
      <c r="C5" s="7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1">
        <v>14</v>
      </c>
    </row>
    <row r="6" spans="1:18" x14ac:dyDescent="0.25">
      <c r="A6" s="38">
        <v>1</v>
      </c>
      <c r="B6" s="20" t="s">
        <v>33</v>
      </c>
      <c r="C6" s="172">
        <v>0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  <c r="P6" s="172">
        <v>22</v>
      </c>
    </row>
    <row r="7" spans="1:18" x14ac:dyDescent="0.25">
      <c r="A7" s="38">
        <v>2</v>
      </c>
      <c r="B7" s="20" t="s">
        <v>34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204</v>
      </c>
    </row>
    <row r="8" spans="1:18" x14ac:dyDescent="0.25">
      <c r="A8" s="38">
        <v>3</v>
      </c>
      <c r="B8" s="20" t="s">
        <v>35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</row>
    <row r="9" spans="1:18" x14ac:dyDescent="0.25">
      <c r="A9" s="38">
        <v>4</v>
      </c>
      <c r="B9" s="20" t="s">
        <v>36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26</v>
      </c>
    </row>
    <row r="10" spans="1:18" x14ac:dyDescent="0.25">
      <c r="A10" s="38">
        <v>5</v>
      </c>
      <c r="B10" s="20" t="s">
        <v>37</v>
      </c>
      <c r="C10" s="172">
        <v>138</v>
      </c>
      <c r="D10" s="172">
        <v>0</v>
      </c>
      <c r="E10" s="172">
        <v>0</v>
      </c>
      <c r="F10" s="172">
        <v>0</v>
      </c>
      <c r="G10" s="172">
        <v>0</v>
      </c>
      <c r="H10" s="172">
        <v>30</v>
      </c>
      <c r="I10" s="172">
        <v>24</v>
      </c>
      <c r="J10" s="172">
        <v>31</v>
      </c>
      <c r="K10" s="172">
        <v>18</v>
      </c>
      <c r="L10" s="172">
        <v>26</v>
      </c>
      <c r="M10" s="172">
        <v>5</v>
      </c>
      <c r="N10" s="172">
        <v>4</v>
      </c>
      <c r="O10" s="172">
        <v>0</v>
      </c>
      <c r="P10" s="172">
        <v>99</v>
      </c>
    </row>
    <row r="11" spans="1:18" x14ac:dyDescent="0.25">
      <c r="A11" s="38">
        <v>6</v>
      </c>
      <c r="B11" s="20" t="s">
        <v>38</v>
      </c>
      <c r="C11" s="172">
        <v>1202</v>
      </c>
      <c r="D11" s="172">
        <v>0</v>
      </c>
      <c r="E11" s="172">
        <v>0</v>
      </c>
      <c r="F11" s="172">
        <v>0</v>
      </c>
      <c r="G11" s="172">
        <v>0</v>
      </c>
      <c r="H11" s="172">
        <v>316</v>
      </c>
      <c r="I11" s="172">
        <v>230</v>
      </c>
      <c r="J11" s="172">
        <v>214</v>
      </c>
      <c r="K11" s="172">
        <v>127</v>
      </c>
      <c r="L11" s="172">
        <v>196</v>
      </c>
      <c r="M11" s="172">
        <v>71</v>
      </c>
      <c r="N11" s="172">
        <v>48</v>
      </c>
      <c r="O11" s="172">
        <v>0</v>
      </c>
      <c r="P11" s="172">
        <v>1035</v>
      </c>
    </row>
    <row r="12" spans="1:18" x14ac:dyDescent="0.25">
      <c r="A12" s="38">
        <v>7</v>
      </c>
      <c r="B12" s="20" t="s">
        <v>39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32</v>
      </c>
    </row>
    <row r="13" spans="1:18" x14ac:dyDescent="0.25">
      <c r="A13" s="38">
        <v>8</v>
      </c>
      <c r="B13" s="20" t="s">
        <v>40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</row>
    <row r="14" spans="1:18" x14ac:dyDescent="0.25">
      <c r="A14" s="38">
        <v>9</v>
      </c>
      <c r="B14" s="20" t="s">
        <v>41</v>
      </c>
      <c r="C14" s="172">
        <v>47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17</v>
      </c>
      <c r="K14" s="172">
        <v>20</v>
      </c>
      <c r="L14" s="172">
        <v>10</v>
      </c>
      <c r="M14" s="172">
        <v>0</v>
      </c>
      <c r="N14" s="172">
        <v>0</v>
      </c>
      <c r="O14" s="172">
        <v>0</v>
      </c>
      <c r="P14" s="172">
        <v>47</v>
      </c>
    </row>
    <row r="15" spans="1:18" x14ac:dyDescent="0.25">
      <c r="A15" s="38">
        <v>10</v>
      </c>
      <c r="B15" s="20" t="s">
        <v>42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</row>
    <row r="16" spans="1:18" x14ac:dyDescent="0.25">
      <c r="A16" s="38">
        <v>11</v>
      </c>
      <c r="B16" s="20" t="s">
        <v>43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</row>
    <row r="17" spans="1:16" x14ac:dyDescent="0.25">
      <c r="A17" s="38">
        <v>12</v>
      </c>
      <c r="B17" s="20" t="s">
        <v>44</v>
      </c>
      <c r="C17" s="172">
        <v>297</v>
      </c>
      <c r="D17" s="172">
        <v>23</v>
      </c>
      <c r="E17" s="172">
        <v>22</v>
      </c>
      <c r="F17" s="172">
        <v>24</v>
      </c>
      <c r="G17" s="172">
        <v>23</v>
      </c>
      <c r="H17" s="172">
        <v>20</v>
      </c>
      <c r="I17" s="172">
        <v>16</v>
      </c>
      <c r="J17" s="172">
        <v>23</v>
      </c>
      <c r="K17" s="172">
        <v>24</v>
      </c>
      <c r="L17" s="172">
        <v>37</v>
      </c>
      <c r="M17" s="172">
        <v>38</v>
      </c>
      <c r="N17" s="172">
        <v>47</v>
      </c>
      <c r="O17" s="172">
        <v>0</v>
      </c>
      <c r="P17" s="172">
        <v>0</v>
      </c>
    </row>
    <row r="18" spans="1:16" x14ac:dyDescent="0.25">
      <c r="A18" s="38">
        <v>13</v>
      </c>
      <c r="B18" s="20" t="s">
        <v>45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55</v>
      </c>
    </row>
    <row r="19" spans="1:16" x14ac:dyDescent="0.25">
      <c r="A19" s="38">
        <v>14</v>
      </c>
      <c r="B19" s="20" t="s">
        <v>46</v>
      </c>
      <c r="C19" s="172">
        <v>1133</v>
      </c>
      <c r="D19" s="172">
        <v>0</v>
      </c>
      <c r="E19" s="172">
        <v>0</v>
      </c>
      <c r="F19" s="172">
        <v>0</v>
      </c>
      <c r="G19" s="172">
        <v>98</v>
      </c>
      <c r="H19" s="172">
        <v>279</v>
      </c>
      <c r="I19" s="172">
        <v>285</v>
      </c>
      <c r="J19" s="172">
        <v>143</v>
      </c>
      <c r="K19" s="172">
        <v>173</v>
      </c>
      <c r="L19" s="172">
        <v>155</v>
      </c>
      <c r="M19" s="172">
        <v>0</v>
      </c>
      <c r="N19" s="172">
        <v>0</v>
      </c>
      <c r="O19" s="172">
        <v>0</v>
      </c>
      <c r="P19" s="172">
        <v>853</v>
      </c>
    </row>
    <row r="20" spans="1:16" x14ac:dyDescent="0.25">
      <c r="A20" s="38">
        <v>15</v>
      </c>
      <c r="B20" s="20" t="s">
        <v>47</v>
      </c>
      <c r="C20" s="172">
        <v>50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9</v>
      </c>
      <c r="L20" s="172">
        <v>19</v>
      </c>
      <c r="M20" s="172">
        <v>22</v>
      </c>
      <c r="N20" s="172">
        <v>0</v>
      </c>
      <c r="O20" s="172">
        <v>0</v>
      </c>
      <c r="P20" s="172">
        <v>0</v>
      </c>
    </row>
    <row r="21" spans="1:16" x14ac:dyDescent="0.25">
      <c r="A21" s="38">
        <v>16</v>
      </c>
      <c r="B21" s="20" t="s">
        <v>48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</row>
    <row r="22" spans="1:16" x14ac:dyDescent="0.25">
      <c r="A22" s="38">
        <v>17</v>
      </c>
      <c r="B22" s="20" t="s">
        <v>49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</row>
    <row r="23" spans="1:16" x14ac:dyDescent="0.25">
      <c r="A23" s="38">
        <v>18</v>
      </c>
      <c r="B23" s="20" t="s">
        <v>50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</row>
    <row r="24" spans="1:16" x14ac:dyDescent="0.25">
      <c r="A24" s="38">
        <v>19</v>
      </c>
      <c r="B24" s="20" t="s">
        <v>51</v>
      </c>
      <c r="C24" s="172">
        <v>457</v>
      </c>
      <c r="D24" s="172">
        <v>49</v>
      </c>
      <c r="E24" s="172">
        <v>32</v>
      </c>
      <c r="F24" s="172">
        <v>39</v>
      </c>
      <c r="G24" s="172">
        <v>29</v>
      </c>
      <c r="H24" s="172">
        <v>99</v>
      </c>
      <c r="I24" s="172">
        <v>40</v>
      </c>
      <c r="J24" s="172">
        <v>49</v>
      </c>
      <c r="K24" s="172">
        <v>50</v>
      </c>
      <c r="L24" s="172">
        <v>41</v>
      </c>
      <c r="M24" s="172">
        <v>13</v>
      </c>
      <c r="N24" s="172">
        <v>16</v>
      </c>
      <c r="O24" s="172">
        <v>0</v>
      </c>
      <c r="P24" s="172">
        <v>35</v>
      </c>
    </row>
    <row r="25" spans="1:16" x14ac:dyDescent="0.25">
      <c r="A25" s="38">
        <v>20</v>
      </c>
      <c r="B25" s="20" t="s">
        <v>52</v>
      </c>
      <c r="C25" s="172">
        <v>0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</row>
    <row r="26" spans="1:16" x14ac:dyDescent="0.25">
      <c r="A26" s="38">
        <v>21</v>
      </c>
      <c r="B26" s="20" t="s">
        <v>53</v>
      </c>
      <c r="C26" s="172">
        <v>0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</row>
    <row r="27" spans="1:16" x14ac:dyDescent="0.25">
      <c r="A27" s="38">
        <v>22</v>
      </c>
      <c r="B27" s="20" t="s">
        <v>54</v>
      </c>
      <c r="C27" s="172">
        <v>0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257">
        <v>98</v>
      </c>
    </row>
    <row r="28" spans="1:16" x14ac:dyDescent="0.25">
      <c r="A28" s="38">
        <v>23</v>
      </c>
      <c r="B28" s="20" t="s">
        <v>55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</row>
    <row r="29" spans="1:16" x14ac:dyDescent="0.25">
      <c r="A29" s="38">
        <v>24</v>
      </c>
      <c r="B29" s="20" t="s">
        <v>56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</row>
    <row r="30" spans="1:16" x14ac:dyDescent="0.25">
      <c r="A30" s="38">
        <v>25</v>
      </c>
      <c r="B30" s="20" t="s">
        <v>274</v>
      </c>
      <c r="C30" s="172">
        <v>3125</v>
      </c>
      <c r="D30" s="172">
        <v>151</v>
      </c>
      <c r="E30" s="172">
        <v>141</v>
      </c>
      <c r="F30" s="172">
        <v>130</v>
      </c>
      <c r="G30" s="172">
        <v>107</v>
      </c>
      <c r="H30" s="172">
        <v>504</v>
      </c>
      <c r="I30" s="172">
        <v>540</v>
      </c>
      <c r="J30" s="172">
        <v>394</v>
      </c>
      <c r="K30" s="172">
        <v>444</v>
      </c>
      <c r="L30" s="172">
        <v>308</v>
      </c>
      <c r="M30" s="172">
        <v>204</v>
      </c>
      <c r="N30" s="172">
        <v>202</v>
      </c>
      <c r="O30" s="172">
        <v>0</v>
      </c>
      <c r="P30" s="172">
        <v>279</v>
      </c>
    </row>
    <row r="31" spans="1:16" s="45" customFormat="1" ht="15.75" x14ac:dyDescent="0.25">
      <c r="A31" s="302" t="s">
        <v>78</v>
      </c>
      <c r="B31" s="322"/>
      <c r="C31" s="178">
        <v>6449</v>
      </c>
      <c r="D31" s="178">
        <v>223</v>
      </c>
      <c r="E31" s="178">
        <v>195</v>
      </c>
      <c r="F31" s="178">
        <v>193</v>
      </c>
      <c r="G31" s="178">
        <v>257</v>
      </c>
      <c r="H31" s="178">
        <v>1248</v>
      </c>
      <c r="I31" s="178">
        <v>1135</v>
      </c>
      <c r="J31" s="178">
        <v>871</v>
      </c>
      <c r="K31" s="178">
        <v>865</v>
      </c>
      <c r="L31" s="178">
        <v>792</v>
      </c>
      <c r="M31" s="178">
        <v>353</v>
      </c>
      <c r="N31" s="178">
        <v>317</v>
      </c>
      <c r="O31" s="178">
        <v>0</v>
      </c>
      <c r="P31" s="178">
        <v>2785</v>
      </c>
    </row>
  </sheetData>
  <mergeCells count="7">
    <mergeCell ref="A1:P1"/>
    <mergeCell ref="P3:P4"/>
    <mergeCell ref="A31:B31"/>
    <mergeCell ref="A3:A4"/>
    <mergeCell ref="B3:B4"/>
    <mergeCell ref="C3:C4"/>
    <mergeCell ref="D3:O3"/>
  </mergeCells>
  <conditionalFormatting sqref="C6:P30">
    <cfRule type="cellIs" dxfId="35" priority="1" operator="equal">
      <formula>0</formula>
    </cfRule>
  </conditionalFormatting>
  <pageMargins left="0.70866141732283472" right="0.51181102362204722" top="0.74803149606299213" bottom="0.35433070866141736" header="0.31496062992125984" footer="0.31496062992125984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defaultRowHeight="15" x14ac:dyDescent="0.25"/>
  <cols>
    <col min="1" max="1" width="4.7109375" style="5" customWidth="1"/>
    <col min="2" max="2" width="17.28515625" style="1" customWidth="1"/>
    <col min="3" max="3" width="10.7109375" style="1" customWidth="1"/>
    <col min="4" max="15" width="8.7109375" style="1" customWidth="1"/>
    <col min="16" max="16" width="8.7109375" customWidth="1"/>
  </cols>
  <sheetData>
    <row r="1" spans="1:18" s="82" customFormat="1" ht="15.75" x14ac:dyDescent="0.25">
      <c r="A1" s="301" t="s">
        <v>309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273" t="str">
        <f>HYPERLINK(CONCATENATE("[Byuleten D_7_8_2019_2020.xlsx]",T(ADDRESS(1,1,,1,"Зміст"))),"Зміст")</f>
        <v>Зміст</v>
      </c>
    </row>
    <row r="2" spans="1:18" ht="10.5" customHeight="1" x14ac:dyDescent="0.25"/>
    <row r="3" spans="1:18" s="55" customFormat="1" ht="12.75" customHeight="1" x14ac:dyDescent="0.2">
      <c r="A3" s="304" t="s">
        <v>82</v>
      </c>
      <c r="B3" s="341" t="s">
        <v>157</v>
      </c>
      <c r="C3" s="337" t="s">
        <v>178</v>
      </c>
      <c r="D3" s="361" t="s">
        <v>65</v>
      </c>
      <c r="E3" s="362"/>
      <c r="F3" s="362"/>
      <c r="G3" s="362"/>
      <c r="H3" s="363"/>
      <c r="I3" s="363"/>
      <c r="J3" s="363"/>
      <c r="K3" s="363"/>
      <c r="L3" s="363"/>
      <c r="M3" s="363"/>
      <c r="N3" s="363"/>
      <c r="O3" s="317"/>
      <c r="P3" s="343" t="s">
        <v>179</v>
      </c>
    </row>
    <row r="4" spans="1:18" s="55" customFormat="1" ht="38.25" customHeight="1" x14ac:dyDescent="0.2">
      <c r="A4" s="305"/>
      <c r="B4" s="311"/>
      <c r="C4" s="334"/>
      <c r="D4" s="153" t="s">
        <v>88</v>
      </c>
      <c r="E4" s="153" t="s">
        <v>89</v>
      </c>
      <c r="F4" s="153" t="s">
        <v>90</v>
      </c>
      <c r="G4" s="153" t="s">
        <v>91</v>
      </c>
      <c r="H4" s="154" t="s">
        <v>64</v>
      </c>
      <c r="I4" s="153" t="s">
        <v>92</v>
      </c>
      <c r="J4" s="153" t="s">
        <v>93</v>
      </c>
      <c r="K4" s="153" t="s">
        <v>94</v>
      </c>
      <c r="L4" s="153" t="s">
        <v>95</v>
      </c>
      <c r="M4" s="153" t="s">
        <v>96</v>
      </c>
      <c r="N4" s="153" t="s">
        <v>97</v>
      </c>
      <c r="O4" s="153" t="s">
        <v>98</v>
      </c>
      <c r="P4" s="364"/>
    </row>
    <row r="5" spans="1:18" s="55" customFormat="1" ht="13.5" customHeight="1" x14ac:dyDescent="0.2">
      <c r="A5" s="53" t="s">
        <v>84</v>
      </c>
      <c r="B5" s="57" t="s">
        <v>85</v>
      </c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64">
        <v>6</v>
      </c>
      <c r="I5" s="64">
        <v>7</v>
      </c>
      <c r="J5" s="64">
        <v>8</v>
      </c>
      <c r="K5" s="64">
        <v>9</v>
      </c>
      <c r="L5" s="64">
        <v>10</v>
      </c>
      <c r="M5" s="64">
        <v>11</v>
      </c>
      <c r="N5" s="64">
        <v>12</v>
      </c>
      <c r="O5" s="64">
        <v>13</v>
      </c>
      <c r="P5" s="155">
        <v>14</v>
      </c>
    </row>
    <row r="6" spans="1:18" x14ac:dyDescent="0.25">
      <c r="A6" s="38">
        <v>1</v>
      </c>
      <c r="B6" s="20" t="s">
        <v>33</v>
      </c>
      <c r="C6" s="172">
        <v>198243</v>
      </c>
      <c r="D6" s="172">
        <v>17280</v>
      </c>
      <c r="E6" s="172">
        <v>18533</v>
      </c>
      <c r="F6" s="172">
        <v>17450</v>
      </c>
      <c r="G6" s="172">
        <v>17453</v>
      </c>
      <c r="H6" s="172">
        <v>23521</v>
      </c>
      <c r="I6" s="172">
        <v>22680</v>
      </c>
      <c r="J6" s="172">
        <v>21850</v>
      </c>
      <c r="K6" s="172">
        <v>21122</v>
      </c>
      <c r="L6" s="172">
        <v>20044</v>
      </c>
      <c r="M6" s="172">
        <v>9373</v>
      </c>
      <c r="N6" s="172">
        <v>8937</v>
      </c>
      <c r="O6" s="172">
        <v>0</v>
      </c>
      <c r="P6" s="172">
        <v>4524</v>
      </c>
    </row>
    <row r="7" spans="1:18" x14ac:dyDescent="0.25">
      <c r="A7" s="38">
        <v>2</v>
      </c>
      <c r="B7" s="20" t="s">
        <v>34</v>
      </c>
      <c r="C7" s="172">
        <v>166345</v>
      </c>
      <c r="D7" s="172">
        <v>14199</v>
      </c>
      <c r="E7" s="172">
        <v>15098</v>
      </c>
      <c r="F7" s="172">
        <v>13887</v>
      </c>
      <c r="G7" s="172">
        <v>14078</v>
      </c>
      <c r="H7" s="172">
        <v>20257</v>
      </c>
      <c r="I7" s="172">
        <v>18983</v>
      </c>
      <c r="J7" s="172">
        <v>18744</v>
      </c>
      <c r="K7" s="172">
        <v>17800</v>
      </c>
      <c r="L7" s="172">
        <v>16638</v>
      </c>
      <c r="M7" s="172">
        <v>8774</v>
      </c>
      <c r="N7" s="172">
        <v>7887</v>
      </c>
      <c r="O7" s="172">
        <v>0</v>
      </c>
      <c r="P7" s="172">
        <v>11541</v>
      </c>
    </row>
    <row r="8" spans="1:18" x14ac:dyDescent="0.25">
      <c r="A8" s="38">
        <v>3</v>
      </c>
      <c r="B8" s="20" t="s">
        <v>35</v>
      </c>
      <c r="C8" s="172">
        <v>478569</v>
      </c>
      <c r="D8" s="172">
        <v>38802</v>
      </c>
      <c r="E8" s="172">
        <v>41012</v>
      </c>
      <c r="F8" s="172">
        <v>46249</v>
      </c>
      <c r="G8" s="172">
        <v>47276</v>
      </c>
      <c r="H8" s="172">
        <v>57511</v>
      </c>
      <c r="I8" s="172">
        <v>54334</v>
      </c>
      <c r="J8" s="172">
        <v>53777</v>
      </c>
      <c r="K8" s="172">
        <v>48781</v>
      </c>
      <c r="L8" s="172">
        <v>46623</v>
      </c>
      <c r="M8" s="172">
        <v>22554</v>
      </c>
      <c r="N8" s="172">
        <v>21650</v>
      </c>
      <c r="O8" s="172">
        <v>0</v>
      </c>
      <c r="P8" s="172">
        <v>16712</v>
      </c>
    </row>
    <row r="9" spans="1:18" x14ac:dyDescent="0.25">
      <c r="A9" s="38">
        <v>4</v>
      </c>
      <c r="B9" s="20" t="s">
        <v>36</v>
      </c>
      <c r="C9" s="172">
        <v>279522</v>
      </c>
      <c r="D9" s="172">
        <v>21525</v>
      </c>
      <c r="E9" s="172">
        <v>22963</v>
      </c>
      <c r="F9" s="172">
        <v>28604</v>
      </c>
      <c r="G9" s="172">
        <v>28971</v>
      </c>
      <c r="H9" s="172">
        <v>32162</v>
      </c>
      <c r="I9" s="172">
        <v>29240</v>
      </c>
      <c r="J9" s="172">
        <v>31389</v>
      </c>
      <c r="K9" s="172">
        <v>29792</v>
      </c>
      <c r="L9" s="172">
        <v>27847</v>
      </c>
      <c r="M9" s="172">
        <v>13453</v>
      </c>
      <c r="N9" s="172">
        <v>13444</v>
      </c>
      <c r="O9" s="172">
        <v>132</v>
      </c>
      <c r="P9" s="172">
        <v>13135</v>
      </c>
    </row>
    <row r="10" spans="1:18" x14ac:dyDescent="0.25">
      <c r="A10" s="38">
        <v>5</v>
      </c>
      <c r="B10" s="20" t="s">
        <v>37</v>
      </c>
      <c r="C10" s="172">
        <v>177279</v>
      </c>
      <c r="D10" s="172">
        <v>14757</v>
      </c>
      <c r="E10" s="172">
        <v>15453</v>
      </c>
      <c r="F10" s="172">
        <v>15083</v>
      </c>
      <c r="G10" s="172">
        <v>15153</v>
      </c>
      <c r="H10" s="172">
        <v>21382</v>
      </c>
      <c r="I10" s="172">
        <v>20778</v>
      </c>
      <c r="J10" s="172">
        <v>20133</v>
      </c>
      <c r="K10" s="172">
        <v>19343</v>
      </c>
      <c r="L10" s="172">
        <v>18252</v>
      </c>
      <c r="M10" s="172">
        <v>8784</v>
      </c>
      <c r="N10" s="172">
        <v>8161</v>
      </c>
      <c r="O10" s="172">
        <v>0</v>
      </c>
      <c r="P10" s="172">
        <v>6017</v>
      </c>
    </row>
    <row r="11" spans="1:18" x14ac:dyDescent="0.25">
      <c r="A11" s="38">
        <v>6</v>
      </c>
      <c r="B11" s="20" t="s">
        <v>38</v>
      </c>
      <c r="C11" s="172">
        <v>228735</v>
      </c>
      <c r="D11" s="172">
        <v>20182</v>
      </c>
      <c r="E11" s="172">
        <v>20631</v>
      </c>
      <c r="F11" s="172">
        <v>19600</v>
      </c>
      <c r="G11" s="172">
        <v>19507</v>
      </c>
      <c r="H11" s="172">
        <v>27717</v>
      </c>
      <c r="I11" s="172">
        <v>26179</v>
      </c>
      <c r="J11" s="172">
        <v>24770</v>
      </c>
      <c r="K11" s="172">
        <v>24380</v>
      </c>
      <c r="L11" s="172">
        <v>23677</v>
      </c>
      <c r="M11" s="172">
        <v>11362</v>
      </c>
      <c r="N11" s="172">
        <v>10730</v>
      </c>
      <c r="O11" s="172">
        <v>0</v>
      </c>
      <c r="P11" s="172">
        <v>6916</v>
      </c>
    </row>
    <row r="12" spans="1:18" x14ac:dyDescent="0.25">
      <c r="A12" s="38">
        <v>7</v>
      </c>
      <c r="B12" s="20" t="s">
        <v>39</v>
      </c>
      <c r="C12" s="172">
        <v>281196</v>
      </c>
      <c r="D12" s="172">
        <v>21975</v>
      </c>
      <c r="E12" s="172">
        <v>23935</v>
      </c>
      <c r="F12" s="172">
        <v>26787</v>
      </c>
      <c r="G12" s="172">
        <v>26666</v>
      </c>
      <c r="H12" s="172">
        <v>33756</v>
      </c>
      <c r="I12" s="172">
        <v>32312</v>
      </c>
      <c r="J12" s="172">
        <v>31642</v>
      </c>
      <c r="K12" s="172">
        <v>30043</v>
      </c>
      <c r="L12" s="172">
        <v>26475</v>
      </c>
      <c r="M12" s="172">
        <v>13847</v>
      </c>
      <c r="N12" s="172">
        <v>13758</v>
      </c>
      <c r="O12" s="172">
        <v>0</v>
      </c>
      <c r="P12" s="172">
        <v>3484</v>
      </c>
    </row>
    <row r="13" spans="1:18" x14ac:dyDescent="0.25">
      <c r="A13" s="38">
        <v>8</v>
      </c>
      <c r="B13" s="20" t="s">
        <v>40</v>
      </c>
      <c r="C13" s="172">
        <v>209987</v>
      </c>
      <c r="D13" s="172">
        <v>16534</v>
      </c>
      <c r="E13" s="172">
        <v>17139</v>
      </c>
      <c r="F13" s="172">
        <v>15983</v>
      </c>
      <c r="G13" s="172">
        <v>16182</v>
      </c>
      <c r="H13" s="172">
        <v>27332</v>
      </c>
      <c r="I13" s="172">
        <v>25969</v>
      </c>
      <c r="J13" s="172">
        <v>25013</v>
      </c>
      <c r="K13" s="172">
        <v>23697</v>
      </c>
      <c r="L13" s="172">
        <v>22236</v>
      </c>
      <c r="M13" s="172">
        <v>10403</v>
      </c>
      <c r="N13" s="172">
        <v>9499</v>
      </c>
      <c r="O13" s="172">
        <v>0</v>
      </c>
      <c r="P13" s="172">
        <v>4199</v>
      </c>
    </row>
    <row r="14" spans="1:18" x14ac:dyDescent="0.25">
      <c r="A14" s="38">
        <v>9</v>
      </c>
      <c r="B14" s="20" t="s">
        <v>41</v>
      </c>
      <c r="C14" s="172">
        <v>267057</v>
      </c>
      <c r="D14" s="172">
        <v>25659</v>
      </c>
      <c r="E14" s="172">
        <v>26028</v>
      </c>
      <c r="F14" s="172">
        <v>23776</v>
      </c>
      <c r="G14" s="172">
        <v>23656</v>
      </c>
      <c r="H14" s="172">
        <v>32847</v>
      </c>
      <c r="I14" s="172">
        <v>30085</v>
      </c>
      <c r="J14" s="172">
        <v>29048</v>
      </c>
      <c r="K14" s="172">
        <v>27271</v>
      </c>
      <c r="L14" s="172">
        <v>25544</v>
      </c>
      <c r="M14" s="172">
        <v>12190</v>
      </c>
      <c r="N14" s="172">
        <v>10953</v>
      </c>
      <c r="O14" s="172">
        <v>0</v>
      </c>
      <c r="P14" s="172">
        <v>6788</v>
      </c>
    </row>
    <row r="15" spans="1:18" x14ac:dyDescent="0.25">
      <c r="A15" s="38">
        <v>10</v>
      </c>
      <c r="B15" s="20" t="s">
        <v>42</v>
      </c>
      <c r="C15" s="172">
        <v>112437</v>
      </c>
      <c r="D15" s="172">
        <v>10163</v>
      </c>
      <c r="E15" s="172">
        <v>10853</v>
      </c>
      <c r="F15" s="172">
        <v>10005</v>
      </c>
      <c r="G15" s="172">
        <v>10186</v>
      </c>
      <c r="H15" s="172">
        <v>13100</v>
      </c>
      <c r="I15" s="172">
        <v>12190</v>
      </c>
      <c r="J15" s="172">
        <v>12154</v>
      </c>
      <c r="K15" s="172">
        <v>11572</v>
      </c>
      <c r="L15" s="172">
        <v>10870</v>
      </c>
      <c r="M15" s="172">
        <v>5839</v>
      </c>
      <c r="N15" s="172">
        <v>5505</v>
      </c>
      <c r="O15" s="172">
        <v>0</v>
      </c>
      <c r="P15" s="172">
        <v>2790</v>
      </c>
    </row>
    <row r="16" spans="1:18" x14ac:dyDescent="0.25">
      <c r="A16" s="38">
        <v>11</v>
      </c>
      <c r="B16" s="20" t="s">
        <v>43</v>
      </c>
      <c r="C16" s="172">
        <v>96440</v>
      </c>
      <c r="D16" s="172">
        <v>7949</v>
      </c>
      <c r="E16" s="172">
        <v>8343</v>
      </c>
      <c r="F16" s="172">
        <v>9537</v>
      </c>
      <c r="G16" s="172">
        <v>9562</v>
      </c>
      <c r="H16" s="172">
        <v>11304</v>
      </c>
      <c r="I16" s="172">
        <v>10381</v>
      </c>
      <c r="J16" s="172">
        <v>10455</v>
      </c>
      <c r="K16" s="172">
        <v>10308</v>
      </c>
      <c r="L16" s="172">
        <v>9248</v>
      </c>
      <c r="M16" s="172">
        <v>4680</v>
      </c>
      <c r="N16" s="172">
        <v>4673</v>
      </c>
      <c r="O16" s="172">
        <v>0</v>
      </c>
      <c r="P16" s="172">
        <v>1284</v>
      </c>
    </row>
    <row r="17" spans="1:16" x14ac:dyDescent="0.25">
      <c r="A17" s="38">
        <v>12</v>
      </c>
      <c r="B17" s="20" t="s">
        <v>44</v>
      </c>
      <c r="C17" s="172">
        <v>370772</v>
      </c>
      <c r="D17" s="172">
        <v>29706</v>
      </c>
      <c r="E17" s="172">
        <v>30663</v>
      </c>
      <c r="F17" s="172">
        <v>28994</v>
      </c>
      <c r="G17" s="172">
        <v>28472</v>
      </c>
      <c r="H17" s="172">
        <v>46556</v>
      </c>
      <c r="I17" s="172">
        <v>43160</v>
      </c>
      <c r="J17" s="172">
        <v>42264</v>
      </c>
      <c r="K17" s="172">
        <v>40355</v>
      </c>
      <c r="L17" s="172">
        <v>39325</v>
      </c>
      <c r="M17" s="172">
        <v>21503</v>
      </c>
      <c r="N17" s="172">
        <v>19774</v>
      </c>
      <c r="O17" s="172">
        <v>0</v>
      </c>
      <c r="P17" s="172">
        <v>7467</v>
      </c>
    </row>
    <row r="18" spans="1:16" x14ac:dyDescent="0.25">
      <c r="A18" s="38">
        <v>13</v>
      </c>
      <c r="B18" s="20" t="s">
        <v>45</v>
      </c>
      <c r="C18" s="172">
        <v>154715</v>
      </c>
      <c r="D18" s="172">
        <v>13794</v>
      </c>
      <c r="E18" s="172">
        <v>14779</v>
      </c>
      <c r="F18" s="172">
        <v>14290</v>
      </c>
      <c r="G18" s="172">
        <v>14460</v>
      </c>
      <c r="H18" s="172">
        <v>18103</v>
      </c>
      <c r="I18" s="172">
        <v>17217</v>
      </c>
      <c r="J18" s="172">
        <v>16954</v>
      </c>
      <c r="K18" s="172">
        <v>16024</v>
      </c>
      <c r="L18" s="172">
        <v>14985</v>
      </c>
      <c r="M18" s="172">
        <v>7123</v>
      </c>
      <c r="N18" s="172">
        <v>6986</v>
      </c>
      <c r="O18" s="172">
        <v>0</v>
      </c>
      <c r="P18" s="172">
        <v>3494</v>
      </c>
    </row>
    <row r="19" spans="1:16" x14ac:dyDescent="0.25">
      <c r="A19" s="38">
        <v>14</v>
      </c>
      <c r="B19" s="20" t="s">
        <v>46</v>
      </c>
      <c r="C19" s="172">
        <v>497158</v>
      </c>
      <c r="D19" s="172">
        <v>40081</v>
      </c>
      <c r="E19" s="172">
        <v>45806</v>
      </c>
      <c r="F19" s="172">
        <v>49780</v>
      </c>
      <c r="G19" s="172">
        <v>48930</v>
      </c>
      <c r="H19" s="172">
        <v>59664</v>
      </c>
      <c r="I19" s="172">
        <v>56185</v>
      </c>
      <c r="J19" s="172">
        <v>53380</v>
      </c>
      <c r="K19" s="172">
        <v>50352</v>
      </c>
      <c r="L19" s="172">
        <v>47846</v>
      </c>
      <c r="M19" s="172">
        <v>23493</v>
      </c>
      <c r="N19" s="172">
        <v>21641</v>
      </c>
      <c r="O19" s="172">
        <v>0</v>
      </c>
      <c r="P19" s="172">
        <v>11888</v>
      </c>
    </row>
    <row r="20" spans="1:16" x14ac:dyDescent="0.25">
      <c r="A20" s="38">
        <v>15</v>
      </c>
      <c r="B20" s="20" t="s">
        <v>47</v>
      </c>
      <c r="C20" s="172">
        <v>174131</v>
      </c>
      <c r="D20" s="172">
        <v>14348</v>
      </c>
      <c r="E20" s="172">
        <v>14483</v>
      </c>
      <c r="F20" s="172">
        <v>15241</v>
      </c>
      <c r="G20" s="172">
        <v>15324</v>
      </c>
      <c r="H20" s="172">
        <v>21875</v>
      </c>
      <c r="I20" s="172">
        <v>20424</v>
      </c>
      <c r="J20" s="172">
        <v>19661</v>
      </c>
      <c r="K20" s="172">
        <v>19389</v>
      </c>
      <c r="L20" s="172">
        <v>17036</v>
      </c>
      <c r="M20" s="172">
        <v>8244</v>
      </c>
      <c r="N20" s="172">
        <v>8106</v>
      </c>
      <c r="O20" s="172">
        <v>0</v>
      </c>
      <c r="P20" s="172">
        <v>2042</v>
      </c>
    </row>
    <row r="21" spans="1:16" x14ac:dyDescent="0.25">
      <c r="A21" s="38">
        <v>16</v>
      </c>
      <c r="B21" s="20" t="s">
        <v>48</v>
      </c>
      <c r="C21" s="172">
        <v>193127</v>
      </c>
      <c r="D21" s="172">
        <v>16966</v>
      </c>
      <c r="E21" s="172">
        <v>18236</v>
      </c>
      <c r="F21" s="172">
        <v>16669</v>
      </c>
      <c r="G21" s="172">
        <v>16719</v>
      </c>
      <c r="H21" s="172">
        <v>22907</v>
      </c>
      <c r="I21" s="172">
        <v>21670</v>
      </c>
      <c r="J21" s="172">
        <v>20588</v>
      </c>
      <c r="K21" s="172">
        <v>20485</v>
      </c>
      <c r="L21" s="172">
        <v>18676</v>
      </c>
      <c r="M21" s="172">
        <v>10489</v>
      </c>
      <c r="N21" s="172">
        <v>9722</v>
      </c>
      <c r="O21" s="172">
        <v>0</v>
      </c>
      <c r="P21" s="172">
        <v>4251</v>
      </c>
    </row>
    <row r="22" spans="1:16" x14ac:dyDescent="0.25">
      <c r="A22" s="38">
        <v>17</v>
      </c>
      <c r="B22" s="20" t="s">
        <v>49</v>
      </c>
      <c r="C22" s="172">
        <v>117504</v>
      </c>
      <c r="D22" s="172">
        <v>10001</v>
      </c>
      <c r="E22" s="172">
        <v>10678</v>
      </c>
      <c r="F22" s="172">
        <v>10648</v>
      </c>
      <c r="G22" s="172">
        <v>10465</v>
      </c>
      <c r="H22" s="172">
        <v>13604</v>
      </c>
      <c r="I22" s="172">
        <v>13600</v>
      </c>
      <c r="J22" s="172">
        <v>13533</v>
      </c>
      <c r="K22" s="172">
        <v>12824</v>
      </c>
      <c r="L22" s="172">
        <v>11425</v>
      </c>
      <c r="M22" s="172">
        <v>5494</v>
      </c>
      <c r="N22" s="172">
        <v>5232</v>
      </c>
      <c r="O22" s="172">
        <v>0</v>
      </c>
      <c r="P22" s="172">
        <v>3898</v>
      </c>
    </row>
    <row r="23" spans="1:16" x14ac:dyDescent="0.25">
      <c r="A23" s="38">
        <v>18</v>
      </c>
      <c r="B23" s="20" t="s">
        <v>50</v>
      </c>
      <c r="C23" s="172">
        <v>138819</v>
      </c>
      <c r="D23" s="172">
        <v>11309</v>
      </c>
      <c r="E23" s="172">
        <v>11899</v>
      </c>
      <c r="F23" s="172">
        <v>11297</v>
      </c>
      <c r="G23" s="172">
        <v>11261</v>
      </c>
      <c r="H23" s="172">
        <v>17106</v>
      </c>
      <c r="I23" s="172">
        <v>16178</v>
      </c>
      <c r="J23" s="172">
        <v>15454</v>
      </c>
      <c r="K23" s="172">
        <v>15655</v>
      </c>
      <c r="L23" s="172">
        <v>14700</v>
      </c>
      <c r="M23" s="172">
        <v>7147</v>
      </c>
      <c r="N23" s="172">
        <v>6813</v>
      </c>
      <c r="O23" s="172">
        <v>0</v>
      </c>
      <c r="P23" s="172">
        <v>1444</v>
      </c>
    </row>
    <row r="24" spans="1:16" x14ac:dyDescent="0.25">
      <c r="A24" s="38">
        <v>19</v>
      </c>
      <c r="B24" s="20" t="s">
        <v>51</v>
      </c>
      <c r="C24" s="172">
        <v>437375</v>
      </c>
      <c r="D24" s="172">
        <v>37200</v>
      </c>
      <c r="E24" s="172">
        <v>38780</v>
      </c>
      <c r="F24" s="172">
        <v>41721</v>
      </c>
      <c r="G24" s="172">
        <v>42368</v>
      </c>
      <c r="H24" s="172">
        <v>51990</v>
      </c>
      <c r="I24" s="172">
        <v>49423</v>
      </c>
      <c r="J24" s="172">
        <v>47459</v>
      </c>
      <c r="K24" s="172">
        <v>45489</v>
      </c>
      <c r="L24" s="172">
        <v>42095</v>
      </c>
      <c r="M24" s="172">
        <v>20910</v>
      </c>
      <c r="N24" s="172">
        <v>19940</v>
      </c>
      <c r="O24" s="172">
        <v>0</v>
      </c>
      <c r="P24" s="172">
        <v>3092</v>
      </c>
    </row>
    <row r="25" spans="1:16" x14ac:dyDescent="0.25">
      <c r="A25" s="38">
        <v>20</v>
      </c>
      <c r="B25" s="20" t="s">
        <v>52</v>
      </c>
      <c r="C25" s="172">
        <v>141923</v>
      </c>
      <c r="D25" s="172">
        <v>11874</v>
      </c>
      <c r="E25" s="172">
        <v>12240</v>
      </c>
      <c r="F25" s="172">
        <v>12937</v>
      </c>
      <c r="G25" s="172">
        <v>13657</v>
      </c>
      <c r="H25" s="172">
        <v>16147</v>
      </c>
      <c r="I25" s="172">
        <v>15795</v>
      </c>
      <c r="J25" s="172">
        <v>16356</v>
      </c>
      <c r="K25" s="172">
        <v>15180</v>
      </c>
      <c r="L25" s="172">
        <v>14138</v>
      </c>
      <c r="M25" s="172">
        <v>6896</v>
      </c>
      <c r="N25" s="172">
        <v>6673</v>
      </c>
      <c r="O25" s="172">
        <v>30</v>
      </c>
      <c r="P25" s="172">
        <v>6479</v>
      </c>
    </row>
    <row r="26" spans="1:16" x14ac:dyDescent="0.25">
      <c r="A26" s="38">
        <v>21</v>
      </c>
      <c r="B26" s="20" t="s">
        <v>53</v>
      </c>
      <c r="C26" s="172">
        <v>166559</v>
      </c>
      <c r="D26" s="172">
        <v>14167</v>
      </c>
      <c r="E26" s="172">
        <v>14547</v>
      </c>
      <c r="F26" s="172">
        <v>14014</v>
      </c>
      <c r="G26" s="172">
        <v>14077</v>
      </c>
      <c r="H26" s="172">
        <v>19827</v>
      </c>
      <c r="I26" s="172">
        <v>19080</v>
      </c>
      <c r="J26" s="172">
        <v>18778</v>
      </c>
      <c r="K26" s="172">
        <v>18251</v>
      </c>
      <c r="L26" s="172">
        <v>16818</v>
      </c>
      <c r="M26" s="172">
        <v>8809</v>
      </c>
      <c r="N26" s="172">
        <v>8191</v>
      </c>
      <c r="O26" s="172">
        <v>0</v>
      </c>
      <c r="P26" s="172">
        <v>4280</v>
      </c>
    </row>
    <row r="27" spans="1:16" x14ac:dyDescent="0.25">
      <c r="A27" s="38">
        <v>22</v>
      </c>
      <c r="B27" s="20" t="s">
        <v>54</v>
      </c>
      <c r="C27" s="172">
        <v>139709</v>
      </c>
      <c r="D27" s="172">
        <v>11878</v>
      </c>
      <c r="E27" s="172">
        <v>12587</v>
      </c>
      <c r="F27" s="172">
        <v>12186</v>
      </c>
      <c r="G27" s="172">
        <v>11976</v>
      </c>
      <c r="H27" s="172">
        <v>16282</v>
      </c>
      <c r="I27" s="172">
        <v>15708</v>
      </c>
      <c r="J27" s="172">
        <v>15592</v>
      </c>
      <c r="K27" s="172">
        <v>14568</v>
      </c>
      <c r="L27" s="172">
        <v>13035</v>
      </c>
      <c r="M27" s="172">
        <v>7963</v>
      </c>
      <c r="N27" s="172">
        <v>7934</v>
      </c>
      <c r="O27" s="172">
        <v>0</v>
      </c>
      <c r="P27" s="172">
        <v>11574</v>
      </c>
    </row>
    <row r="28" spans="1:16" x14ac:dyDescent="0.25">
      <c r="A28" s="38">
        <v>23</v>
      </c>
      <c r="B28" s="20" t="s">
        <v>55</v>
      </c>
      <c r="C28" s="172">
        <v>139512</v>
      </c>
      <c r="D28" s="172">
        <v>12856</v>
      </c>
      <c r="E28" s="172">
        <v>13558</v>
      </c>
      <c r="F28" s="172">
        <v>12515</v>
      </c>
      <c r="G28" s="172">
        <v>12280</v>
      </c>
      <c r="H28" s="172">
        <v>15946</v>
      </c>
      <c r="I28" s="172">
        <v>14805</v>
      </c>
      <c r="J28" s="172">
        <v>14150</v>
      </c>
      <c r="K28" s="172">
        <v>14107</v>
      </c>
      <c r="L28" s="172">
        <v>14093</v>
      </c>
      <c r="M28" s="172">
        <v>7954</v>
      </c>
      <c r="N28" s="172">
        <v>7248</v>
      </c>
      <c r="O28" s="172">
        <v>0</v>
      </c>
      <c r="P28" s="172">
        <v>2113</v>
      </c>
    </row>
    <row r="29" spans="1:16" x14ac:dyDescent="0.25">
      <c r="A29" s="38">
        <v>24</v>
      </c>
      <c r="B29" s="20" t="s">
        <v>56</v>
      </c>
      <c r="C29" s="172">
        <v>116415</v>
      </c>
      <c r="D29" s="172">
        <v>9840</v>
      </c>
      <c r="E29" s="172">
        <v>10153</v>
      </c>
      <c r="F29" s="172">
        <v>9796</v>
      </c>
      <c r="G29" s="172">
        <v>9927</v>
      </c>
      <c r="H29" s="172">
        <v>13612</v>
      </c>
      <c r="I29" s="172">
        <v>12465</v>
      </c>
      <c r="J29" s="172">
        <v>13406</v>
      </c>
      <c r="K29" s="172">
        <v>12627</v>
      </c>
      <c r="L29" s="172">
        <v>11629</v>
      </c>
      <c r="M29" s="172">
        <v>6412</v>
      </c>
      <c r="N29" s="172">
        <v>6548</v>
      </c>
      <c r="O29" s="172">
        <v>0</v>
      </c>
      <c r="P29" s="172">
        <v>3263</v>
      </c>
    </row>
    <row r="30" spans="1:16" x14ac:dyDescent="0.25">
      <c r="A30" s="38">
        <v>25</v>
      </c>
      <c r="B30" s="20" t="s">
        <v>274</v>
      </c>
      <c r="C30" s="172">
        <v>431047</v>
      </c>
      <c r="D30" s="172">
        <v>34968</v>
      </c>
      <c r="E30" s="172">
        <v>37061</v>
      </c>
      <c r="F30" s="172">
        <v>36124</v>
      </c>
      <c r="G30" s="172">
        <v>35930</v>
      </c>
      <c r="H30" s="172">
        <v>53190</v>
      </c>
      <c r="I30" s="172">
        <v>49373</v>
      </c>
      <c r="J30" s="172">
        <v>46823</v>
      </c>
      <c r="K30" s="172">
        <v>44660</v>
      </c>
      <c r="L30" s="172">
        <v>43165</v>
      </c>
      <c r="M30" s="172">
        <v>25973</v>
      </c>
      <c r="N30" s="172">
        <v>23760</v>
      </c>
      <c r="O30" s="172">
        <v>20</v>
      </c>
      <c r="P30" s="172">
        <v>11401</v>
      </c>
    </row>
    <row r="31" spans="1:16" s="48" customFormat="1" x14ac:dyDescent="0.25">
      <c r="A31" s="302" t="s">
        <v>102</v>
      </c>
      <c r="B31" s="322"/>
      <c r="C31" s="189">
        <v>5714576</v>
      </c>
      <c r="D31" s="189">
        <v>478013</v>
      </c>
      <c r="E31" s="189">
        <v>505458</v>
      </c>
      <c r="F31" s="189">
        <v>513173</v>
      </c>
      <c r="G31" s="189">
        <v>514536</v>
      </c>
      <c r="H31" s="189">
        <v>687698</v>
      </c>
      <c r="I31" s="189">
        <v>648214</v>
      </c>
      <c r="J31" s="189">
        <v>633373</v>
      </c>
      <c r="K31" s="189">
        <v>604075</v>
      </c>
      <c r="L31" s="189">
        <v>566420</v>
      </c>
      <c r="M31" s="189">
        <v>289669</v>
      </c>
      <c r="N31" s="189">
        <v>273765</v>
      </c>
      <c r="O31" s="189">
        <v>182</v>
      </c>
      <c r="P31" s="240">
        <v>154076</v>
      </c>
    </row>
    <row r="33" spans="1:16" s="47" customFormat="1" ht="12.75" x14ac:dyDescent="0.2">
      <c r="A33" s="191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</row>
    <row r="34" spans="1:16" x14ac:dyDescent="0.2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</sheetData>
  <mergeCells count="7">
    <mergeCell ref="A1:P1"/>
    <mergeCell ref="P3:P4"/>
    <mergeCell ref="D3:O3"/>
    <mergeCell ref="A31:B31"/>
    <mergeCell ref="A3:A4"/>
    <mergeCell ref="B3:B4"/>
    <mergeCell ref="C3:C4"/>
  </mergeCells>
  <conditionalFormatting sqref="C6:P30">
    <cfRule type="cellIs" dxfId="34" priority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/>
  </sheetViews>
  <sheetFormatPr defaultRowHeight="15" x14ac:dyDescent="0.25"/>
  <cols>
    <col min="1" max="1" width="4.7109375" style="86" customWidth="1"/>
    <col min="2" max="2" width="17.28515625" style="87" customWidth="1"/>
    <col min="3" max="3" width="15.42578125" style="88" customWidth="1"/>
    <col min="4" max="11" width="10.7109375" style="1" customWidth="1"/>
    <col min="12" max="16384" width="9.140625" style="1"/>
  </cols>
  <sheetData>
    <row r="1" spans="1:16" ht="15.75" x14ac:dyDescent="0.25">
      <c r="A1" s="377" t="s">
        <v>409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9"/>
      <c r="M1" s="273" t="str">
        <f>HYPERLINK(CONCATENATE("[Byuleten D_7_8_2019_2020.xlsx]",T(ADDRESS(1,1,,1,"Зміст"))),"Зміст")</f>
        <v>Зміст</v>
      </c>
      <c r="N1" s="269"/>
      <c r="O1" s="269"/>
      <c r="P1" s="269"/>
    </row>
    <row r="2" spans="1:16" ht="15.75" x14ac:dyDescent="0.25">
      <c r="A2" s="377" t="s">
        <v>282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M2" s="233"/>
    </row>
    <row r="4" spans="1:16" s="55" customFormat="1" x14ac:dyDescent="0.25">
      <c r="A4" s="391" t="s">
        <v>82</v>
      </c>
      <c r="B4" s="392" t="s">
        <v>157</v>
      </c>
      <c r="C4" s="393" t="s">
        <v>181</v>
      </c>
      <c r="D4" s="389" t="s">
        <v>65</v>
      </c>
      <c r="E4" s="297"/>
      <c r="F4" s="297"/>
      <c r="G4" s="297"/>
      <c r="H4" s="390"/>
      <c r="I4" s="390"/>
      <c r="J4" s="390"/>
      <c r="K4" s="390"/>
    </row>
    <row r="5" spans="1:16" s="55" customFormat="1" ht="33.75" customHeight="1" x14ac:dyDescent="0.2">
      <c r="A5" s="391"/>
      <c r="B5" s="389"/>
      <c r="C5" s="394"/>
      <c r="D5" s="166" t="s">
        <v>64</v>
      </c>
      <c r="E5" s="165" t="s">
        <v>92</v>
      </c>
      <c r="F5" s="165" t="s">
        <v>93</v>
      </c>
      <c r="G5" s="165" t="s">
        <v>94</v>
      </c>
      <c r="H5" s="165" t="s">
        <v>95</v>
      </c>
      <c r="I5" s="165" t="s">
        <v>96</v>
      </c>
      <c r="J5" s="165" t="s">
        <v>97</v>
      </c>
      <c r="K5" s="165" t="s">
        <v>98</v>
      </c>
    </row>
    <row r="6" spans="1:16" s="58" customFormat="1" ht="12.75" x14ac:dyDescent="0.2">
      <c r="A6" s="92" t="s">
        <v>84</v>
      </c>
      <c r="B6" s="165" t="s">
        <v>85</v>
      </c>
      <c r="C6" s="94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  <c r="J6" s="95">
        <v>8</v>
      </c>
      <c r="K6" s="95">
        <v>9</v>
      </c>
    </row>
    <row r="7" spans="1:16" x14ac:dyDescent="0.25">
      <c r="A7" s="98">
        <v>1</v>
      </c>
      <c r="B7" s="89" t="s">
        <v>33</v>
      </c>
      <c r="C7" s="172">
        <v>394</v>
      </c>
      <c r="D7" s="172">
        <v>96</v>
      </c>
      <c r="E7" s="172">
        <v>85</v>
      </c>
      <c r="F7" s="172">
        <v>52</v>
      </c>
      <c r="G7" s="172">
        <v>56</v>
      </c>
      <c r="H7" s="172">
        <v>46</v>
      </c>
      <c r="I7" s="172">
        <v>31</v>
      </c>
      <c r="J7" s="172">
        <v>28</v>
      </c>
      <c r="K7" s="172"/>
    </row>
    <row r="8" spans="1:16" x14ac:dyDescent="0.25">
      <c r="A8" s="98">
        <v>2</v>
      </c>
      <c r="B8" s="89" t="s">
        <v>34</v>
      </c>
      <c r="C8" s="172">
        <v>3963</v>
      </c>
      <c r="D8" s="172">
        <v>626</v>
      </c>
      <c r="E8" s="172">
        <v>612</v>
      </c>
      <c r="F8" s="172">
        <v>762</v>
      </c>
      <c r="G8" s="172">
        <v>702</v>
      </c>
      <c r="H8" s="172">
        <v>716</v>
      </c>
      <c r="I8" s="172">
        <v>308</v>
      </c>
      <c r="J8" s="172">
        <v>237</v>
      </c>
      <c r="K8" s="172"/>
    </row>
    <row r="9" spans="1:16" x14ac:dyDescent="0.25">
      <c r="A9" s="98">
        <v>3</v>
      </c>
      <c r="B9" s="89" t="s">
        <v>35</v>
      </c>
      <c r="C9" s="172">
        <v>12379</v>
      </c>
      <c r="D9" s="172">
        <v>2536</v>
      </c>
      <c r="E9" s="172">
        <v>2405</v>
      </c>
      <c r="F9" s="172">
        <v>2633</v>
      </c>
      <c r="G9" s="172">
        <v>2135</v>
      </c>
      <c r="H9" s="172">
        <v>1989</v>
      </c>
      <c r="I9" s="172">
        <v>350</v>
      </c>
      <c r="J9" s="172">
        <v>331</v>
      </c>
      <c r="K9" s="172"/>
    </row>
    <row r="10" spans="1:16" x14ac:dyDescent="0.25">
      <c r="A10" s="98">
        <v>4</v>
      </c>
      <c r="B10" s="89" t="s">
        <v>36</v>
      </c>
      <c r="C10" s="172">
        <v>751</v>
      </c>
      <c r="D10" s="172">
        <v>126</v>
      </c>
      <c r="E10" s="172">
        <v>99</v>
      </c>
      <c r="F10" s="172">
        <v>107</v>
      </c>
      <c r="G10" s="172">
        <v>123</v>
      </c>
      <c r="H10" s="172">
        <v>162</v>
      </c>
      <c r="I10" s="172">
        <v>87</v>
      </c>
      <c r="J10" s="172">
        <v>47</v>
      </c>
      <c r="K10" s="172"/>
    </row>
    <row r="11" spans="1:16" x14ac:dyDescent="0.25">
      <c r="A11" s="98">
        <v>5</v>
      </c>
      <c r="B11" s="89" t="s">
        <v>37</v>
      </c>
      <c r="C11" s="172">
        <v>3460</v>
      </c>
      <c r="D11" s="172">
        <v>624</v>
      </c>
      <c r="E11" s="172">
        <v>643</v>
      </c>
      <c r="F11" s="172">
        <v>594</v>
      </c>
      <c r="G11" s="172">
        <v>553</v>
      </c>
      <c r="H11" s="172">
        <v>604</v>
      </c>
      <c r="I11" s="172">
        <v>243</v>
      </c>
      <c r="J11" s="172">
        <v>199</v>
      </c>
      <c r="K11" s="172"/>
    </row>
    <row r="12" spans="1:16" x14ac:dyDescent="0.25">
      <c r="A12" s="98">
        <v>6</v>
      </c>
      <c r="B12" s="89" t="s">
        <v>38</v>
      </c>
      <c r="C12" s="172">
        <v>8598</v>
      </c>
      <c r="D12" s="172">
        <v>1688</v>
      </c>
      <c r="E12" s="172">
        <v>1608</v>
      </c>
      <c r="F12" s="172">
        <v>1361</v>
      </c>
      <c r="G12" s="172">
        <v>1619</v>
      </c>
      <c r="H12" s="172">
        <v>1727</v>
      </c>
      <c r="I12" s="172">
        <v>309</v>
      </c>
      <c r="J12" s="172">
        <v>286</v>
      </c>
      <c r="K12" s="172"/>
    </row>
    <row r="13" spans="1:16" x14ac:dyDescent="0.25">
      <c r="A13" s="98">
        <v>7</v>
      </c>
      <c r="B13" s="89" t="s">
        <v>39</v>
      </c>
      <c r="C13" s="172">
        <v>3726</v>
      </c>
      <c r="D13" s="172">
        <v>664</v>
      </c>
      <c r="E13" s="172">
        <v>661</v>
      </c>
      <c r="F13" s="172">
        <v>670</v>
      </c>
      <c r="G13" s="172">
        <v>626</v>
      </c>
      <c r="H13" s="172">
        <v>577</v>
      </c>
      <c r="I13" s="172">
        <v>268</v>
      </c>
      <c r="J13" s="172">
        <v>260</v>
      </c>
      <c r="K13" s="172"/>
    </row>
    <row r="14" spans="1:16" x14ac:dyDescent="0.25">
      <c r="A14" s="98">
        <v>8</v>
      </c>
      <c r="B14" s="89" t="s">
        <v>40</v>
      </c>
      <c r="C14" s="172">
        <v>9126</v>
      </c>
      <c r="D14" s="172">
        <v>1420</v>
      </c>
      <c r="E14" s="172">
        <v>1515</v>
      </c>
      <c r="F14" s="172">
        <v>1651</v>
      </c>
      <c r="G14" s="172">
        <v>1725</v>
      </c>
      <c r="H14" s="172">
        <v>1649</v>
      </c>
      <c r="I14" s="172">
        <v>581</v>
      </c>
      <c r="J14" s="172">
        <v>585</v>
      </c>
      <c r="K14" s="172"/>
    </row>
    <row r="15" spans="1:16" x14ac:dyDescent="0.25">
      <c r="A15" s="98">
        <v>9</v>
      </c>
      <c r="B15" s="89" t="s">
        <v>41</v>
      </c>
      <c r="C15" s="172">
        <v>936</v>
      </c>
      <c r="D15" s="172">
        <v>143</v>
      </c>
      <c r="E15" s="172">
        <v>149</v>
      </c>
      <c r="F15" s="172">
        <v>167</v>
      </c>
      <c r="G15" s="172">
        <v>177</v>
      </c>
      <c r="H15" s="172">
        <v>177</v>
      </c>
      <c r="I15" s="172">
        <v>69</v>
      </c>
      <c r="J15" s="172">
        <v>54</v>
      </c>
      <c r="K15" s="172"/>
    </row>
    <row r="16" spans="1:16" x14ac:dyDescent="0.25">
      <c r="A16" s="98">
        <v>10</v>
      </c>
      <c r="B16" s="89" t="s">
        <v>42</v>
      </c>
      <c r="C16" s="172">
        <v>601</v>
      </c>
      <c r="D16" s="172">
        <v>143</v>
      </c>
      <c r="E16" s="172">
        <v>140</v>
      </c>
      <c r="F16" s="172">
        <v>144</v>
      </c>
      <c r="G16" s="172">
        <v>94</v>
      </c>
      <c r="H16" s="172">
        <v>64</v>
      </c>
      <c r="I16" s="172">
        <v>8</v>
      </c>
      <c r="J16" s="172">
        <v>8</v>
      </c>
      <c r="K16" s="172"/>
    </row>
    <row r="17" spans="1:11" x14ac:dyDescent="0.25">
      <c r="A17" s="98">
        <v>11</v>
      </c>
      <c r="B17" s="89" t="s">
        <v>43</v>
      </c>
      <c r="C17" s="172">
        <v>430</v>
      </c>
      <c r="D17" s="172">
        <v>83</v>
      </c>
      <c r="E17" s="172">
        <v>79</v>
      </c>
      <c r="F17" s="172">
        <v>86</v>
      </c>
      <c r="G17" s="172">
        <v>95</v>
      </c>
      <c r="H17" s="172">
        <v>73</v>
      </c>
      <c r="I17" s="172">
        <v>8</v>
      </c>
      <c r="J17" s="172">
        <v>6</v>
      </c>
      <c r="K17" s="172"/>
    </row>
    <row r="18" spans="1:11" x14ac:dyDescent="0.25">
      <c r="A18" s="98">
        <v>12</v>
      </c>
      <c r="B18" s="89" t="s">
        <v>44</v>
      </c>
      <c r="C18" s="172">
        <v>8049</v>
      </c>
      <c r="D18" s="172">
        <v>1361</v>
      </c>
      <c r="E18" s="172">
        <v>1463</v>
      </c>
      <c r="F18" s="172">
        <v>1431</v>
      </c>
      <c r="G18" s="172">
        <v>1335</v>
      </c>
      <c r="H18" s="172">
        <v>1316</v>
      </c>
      <c r="I18" s="172">
        <v>540</v>
      </c>
      <c r="J18" s="172">
        <v>603</v>
      </c>
      <c r="K18" s="172"/>
    </row>
    <row r="19" spans="1:11" x14ac:dyDescent="0.25">
      <c r="A19" s="98">
        <v>13</v>
      </c>
      <c r="B19" s="89" t="s">
        <v>45</v>
      </c>
      <c r="C19" s="172">
        <v>846</v>
      </c>
      <c r="D19" s="172">
        <v>156</v>
      </c>
      <c r="E19" s="172">
        <v>164</v>
      </c>
      <c r="F19" s="172">
        <v>150</v>
      </c>
      <c r="G19" s="172">
        <v>141</v>
      </c>
      <c r="H19" s="172">
        <v>134</v>
      </c>
      <c r="I19" s="172">
        <v>46</v>
      </c>
      <c r="J19" s="172">
        <v>55</v>
      </c>
      <c r="K19" s="172"/>
    </row>
    <row r="20" spans="1:11" x14ac:dyDescent="0.25">
      <c r="A20" s="98">
        <v>14</v>
      </c>
      <c r="B20" s="89" t="s">
        <v>46</v>
      </c>
      <c r="C20" s="172">
        <v>3053</v>
      </c>
      <c r="D20" s="172">
        <v>614</v>
      </c>
      <c r="E20" s="172">
        <v>489</v>
      </c>
      <c r="F20" s="172">
        <v>559</v>
      </c>
      <c r="G20" s="172">
        <v>539</v>
      </c>
      <c r="H20" s="172">
        <v>403</v>
      </c>
      <c r="I20" s="172">
        <v>200</v>
      </c>
      <c r="J20" s="172">
        <v>249</v>
      </c>
      <c r="K20" s="172"/>
    </row>
    <row r="21" spans="1:11" x14ac:dyDescent="0.25">
      <c r="A21" s="98">
        <v>15</v>
      </c>
      <c r="B21" s="89" t="s">
        <v>47</v>
      </c>
      <c r="C21" s="172">
        <v>1372</v>
      </c>
      <c r="D21" s="172">
        <v>226</v>
      </c>
      <c r="E21" s="172">
        <v>218</v>
      </c>
      <c r="F21" s="172">
        <v>257</v>
      </c>
      <c r="G21" s="172">
        <v>263</v>
      </c>
      <c r="H21" s="172">
        <v>235</v>
      </c>
      <c r="I21" s="172">
        <v>110</v>
      </c>
      <c r="J21" s="172">
        <v>63</v>
      </c>
      <c r="K21" s="172"/>
    </row>
    <row r="22" spans="1:11" x14ac:dyDescent="0.25">
      <c r="A22" s="98">
        <v>16</v>
      </c>
      <c r="B22" s="89" t="s">
        <v>48</v>
      </c>
      <c r="C22" s="172">
        <v>5626</v>
      </c>
      <c r="D22" s="172">
        <v>1094</v>
      </c>
      <c r="E22" s="172">
        <v>1087</v>
      </c>
      <c r="F22" s="172">
        <v>1000</v>
      </c>
      <c r="G22" s="172">
        <v>1082</v>
      </c>
      <c r="H22" s="172">
        <v>1091</v>
      </c>
      <c r="I22" s="172">
        <v>120</v>
      </c>
      <c r="J22" s="172">
        <v>152</v>
      </c>
      <c r="K22" s="172"/>
    </row>
    <row r="23" spans="1:11" x14ac:dyDescent="0.25">
      <c r="A23" s="98">
        <v>17</v>
      </c>
      <c r="B23" s="89" t="s">
        <v>49</v>
      </c>
      <c r="C23" s="172">
        <v>254</v>
      </c>
      <c r="D23" s="172">
        <v>49</v>
      </c>
      <c r="E23" s="172">
        <v>28</v>
      </c>
      <c r="F23" s="172">
        <v>34</v>
      </c>
      <c r="G23" s="172">
        <v>80</v>
      </c>
      <c r="H23" s="172">
        <v>39</v>
      </c>
      <c r="I23" s="172">
        <v>10</v>
      </c>
      <c r="J23" s="172">
        <v>14</v>
      </c>
      <c r="K23" s="172"/>
    </row>
    <row r="24" spans="1:11" x14ac:dyDescent="0.25">
      <c r="A24" s="98">
        <v>18</v>
      </c>
      <c r="B24" s="89" t="s">
        <v>50</v>
      </c>
      <c r="C24" s="172">
        <v>6441</v>
      </c>
      <c r="D24" s="172">
        <v>1072</v>
      </c>
      <c r="E24" s="172">
        <v>1144</v>
      </c>
      <c r="F24" s="172">
        <v>1146</v>
      </c>
      <c r="G24" s="172">
        <v>1225</v>
      </c>
      <c r="H24" s="172">
        <v>1217</v>
      </c>
      <c r="I24" s="172">
        <v>320</v>
      </c>
      <c r="J24" s="172">
        <v>317</v>
      </c>
      <c r="K24" s="172"/>
    </row>
    <row r="25" spans="1:11" x14ac:dyDescent="0.25">
      <c r="A25" s="98">
        <v>19</v>
      </c>
      <c r="B25" s="89" t="s">
        <v>51</v>
      </c>
      <c r="C25" s="172">
        <v>2686</v>
      </c>
      <c r="D25" s="172">
        <v>475</v>
      </c>
      <c r="E25" s="172">
        <v>505</v>
      </c>
      <c r="F25" s="172">
        <v>447</v>
      </c>
      <c r="G25" s="172">
        <v>404</v>
      </c>
      <c r="H25" s="172">
        <v>402</v>
      </c>
      <c r="I25" s="172">
        <v>236</v>
      </c>
      <c r="J25" s="172">
        <v>217</v>
      </c>
      <c r="K25" s="172"/>
    </row>
    <row r="26" spans="1:11" x14ac:dyDescent="0.25">
      <c r="A26" s="98">
        <v>20</v>
      </c>
      <c r="B26" s="89" t="s">
        <v>52</v>
      </c>
      <c r="C26" s="172">
        <v>1071</v>
      </c>
      <c r="D26" s="172">
        <v>180</v>
      </c>
      <c r="E26" s="172">
        <v>203</v>
      </c>
      <c r="F26" s="172">
        <v>187</v>
      </c>
      <c r="G26" s="172">
        <v>179</v>
      </c>
      <c r="H26" s="172">
        <v>138</v>
      </c>
      <c r="I26" s="172">
        <v>96</v>
      </c>
      <c r="J26" s="172">
        <v>88</v>
      </c>
      <c r="K26" s="172"/>
    </row>
    <row r="27" spans="1:11" x14ac:dyDescent="0.25">
      <c r="A27" s="98">
        <v>21</v>
      </c>
      <c r="B27" s="89" t="s">
        <v>53</v>
      </c>
      <c r="C27" s="172">
        <v>1587</v>
      </c>
      <c r="D27" s="172">
        <v>265</v>
      </c>
      <c r="E27" s="172">
        <v>238</v>
      </c>
      <c r="F27" s="172">
        <v>221</v>
      </c>
      <c r="G27" s="172">
        <v>292</v>
      </c>
      <c r="H27" s="172">
        <v>314</v>
      </c>
      <c r="I27" s="172">
        <v>132</v>
      </c>
      <c r="J27" s="172">
        <v>125</v>
      </c>
      <c r="K27" s="172"/>
    </row>
    <row r="28" spans="1:11" x14ac:dyDescent="0.25">
      <c r="A28" s="98">
        <v>22</v>
      </c>
      <c r="B28" s="89" t="s">
        <v>54</v>
      </c>
      <c r="C28" s="172">
        <v>309</v>
      </c>
      <c r="D28" s="172">
        <v>51</v>
      </c>
      <c r="E28" s="172">
        <v>30</v>
      </c>
      <c r="F28" s="172">
        <v>48</v>
      </c>
      <c r="G28" s="172">
        <v>70</v>
      </c>
      <c r="H28" s="172">
        <v>66</v>
      </c>
      <c r="I28" s="172">
        <v>16</v>
      </c>
      <c r="J28" s="172">
        <v>28</v>
      </c>
      <c r="K28" s="172"/>
    </row>
    <row r="29" spans="1:11" x14ac:dyDescent="0.25">
      <c r="A29" s="98">
        <v>23</v>
      </c>
      <c r="B29" s="89" t="s">
        <v>55</v>
      </c>
      <c r="C29" s="172">
        <v>6140</v>
      </c>
      <c r="D29" s="172">
        <v>1130</v>
      </c>
      <c r="E29" s="172">
        <v>1014</v>
      </c>
      <c r="F29" s="172">
        <v>994</v>
      </c>
      <c r="G29" s="172">
        <v>1051</v>
      </c>
      <c r="H29" s="172">
        <v>1081</v>
      </c>
      <c r="I29" s="172">
        <v>477</v>
      </c>
      <c r="J29" s="172">
        <v>393</v>
      </c>
      <c r="K29" s="172"/>
    </row>
    <row r="30" spans="1:11" x14ac:dyDescent="0.25">
      <c r="A30" s="98">
        <v>24</v>
      </c>
      <c r="B30" s="89" t="s">
        <v>56</v>
      </c>
      <c r="C30" s="172">
        <v>75</v>
      </c>
      <c r="D30" s="172">
        <v>11</v>
      </c>
      <c r="E30" s="172">
        <v>6</v>
      </c>
      <c r="F30" s="172">
        <v>25</v>
      </c>
      <c r="G30" s="172">
        <v>13</v>
      </c>
      <c r="H30" s="172">
        <v>11</v>
      </c>
      <c r="I30" s="172">
        <v>0</v>
      </c>
      <c r="J30" s="172">
        <v>9</v>
      </c>
      <c r="K30" s="172"/>
    </row>
    <row r="31" spans="1:11" x14ac:dyDescent="0.25">
      <c r="A31" s="98">
        <v>25</v>
      </c>
      <c r="B31" s="89" t="s">
        <v>274</v>
      </c>
      <c r="C31" s="172">
        <v>6498</v>
      </c>
      <c r="D31" s="172">
        <v>1268</v>
      </c>
      <c r="E31" s="172">
        <v>1131</v>
      </c>
      <c r="F31" s="172">
        <v>1047</v>
      </c>
      <c r="G31" s="172">
        <v>906</v>
      </c>
      <c r="H31" s="172">
        <v>921</v>
      </c>
      <c r="I31" s="172">
        <v>657</v>
      </c>
      <c r="J31" s="172">
        <v>568</v>
      </c>
      <c r="K31" s="172"/>
    </row>
    <row r="32" spans="1:11" s="43" customFormat="1" ht="15.75" x14ac:dyDescent="0.25">
      <c r="A32" s="385" t="s">
        <v>78</v>
      </c>
      <c r="B32" s="386"/>
      <c r="C32" s="171">
        <v>88371</v>
      </c>
      <c r="D32" s="171">
        <v>16101</v>
      </c>
      <c r="E32" s="171">
        <v>15716</v>
      </c>
      <c r="F32" s="171">
        <v>15773</v>
      </c>
      <c r="G32" s="171">
        <v>15485</v>
      </c>
      <c r="H32" s="171">
        <v>15152</v>
      </c>
      <c r="I32" s="171">
        <v>5222</v>
      </c>
      <c r="J32" s="171">
        <v>4922</v>
      </c>
      <c r="K32" s="171">
        <v>0</v>
      </c>
    </row>
    <row r="33" spans="1:11" x14ac:dyDescent="0.25">
      <c r="A33" s="1"/>
      <c r="B33" s="1"/>
    </row>
    <row r="34" spans="1:11" x14ac:dyDescent="0.25">
      <c r="C34" s="204"/>
      <c r="D34" s="204"/>
      <c r="E34" s="204"/>
      <c r="F34" s="204"/>
      <c r="G34" s="204"/>
      <c r="H34" s="204"/>
      <c r="I34" s="204"/>
      <c r="J34" s="204"/>
      <c r="K34" s="204"/>
    </row>
    <row r="36" spans="1:11" x14ac:dyDescent="0.25">
      <c r="A36" s="1"/>
      <c r="B36" s="1"/>
      <c r="C36" s="205"/>
    </row>
  </sheetData>
  <mergeCells count="7">
    <mergeCell ref="A1:K1"/>
    <mergeCell ref="D4:K4"/>
    <mergeCell ref="A32:B32"/>
    <mergeCell ref="A4:A5"/>
    <mergeCell ref="B4:B5"/>
    <mergeCell ref="C4:C5"/>
    <mergeCell ref="A2:K2"/>
  </mergeCells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3.5703125" style="88" customWidth="1"/>
    <col min="4" max="11" width="10.7109375" customWidth="1"/>
  </cols>
  <sheetData>
    <row r="1" spans="1:13" ht="15.75" x14ac:dyDescent="0.25">
      <c r="A1" s="377" t="s">
        <v>332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73" customFormat="1" ht="19.5" customHeight="1" x14ac:dyDescent="0.25">
      <c r="A3" s="312" t="s">
        <v>82</v>
      </c>
      <c r="B3" s="392" t="s">
        <v>157</v>
      </c>
      <c r="C3" s="395" t="s">
        <v>182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1.5" customHeight="1" x14ac:dyDescent="0.25">
      <c r="A4" s="312"/>
      <c r="B4" s="389"/>
      <c r="C4" s="396"/>
      <c r="D4" s="166" t="s">
        <v>64</v>
      </c>
      <c r="E4" s="165" t="s">
        <v>92</v>
      </c>
      <c r="F4" s="165" t="s">
        <v>93</v>
      </c>
      <c r="G4" s="165" t="s">
        <v>94</v>
      </c>
      <c r="H4" s="165" t="s">
        <v>95</v>
      </c>
      <c r="I4" s="165" t="s">
        <v>96</v>
      </c>
      <c r="J4" s="165" t="s">
        <v>97</v>
      </c>
      <c r="K4" s="165" t="s">
        <v>98</v>
      </c>
    </row>
    <row r="5" spans="1:13" s="73" customFormat="1" ht="14.25" customHeight="1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206">
        <v>0</v>
      </c>
      <c r="K6" s="207"/>
    </row>
    <row r="7" spans="1:13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206">
        <v>0</v>
      </c>
      <c r="K7" s="207"/>
    </row>
    <row r="8" spans="1:13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206">
        <v>0</v>
      </c>
      <c r="K8" s="207"/>
    </row>
    <row r="9" spans="1:13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206">
        <v>0</v>
      </c>
      <c r="K9" s="207"/>
    </row>
    <row r="10" spans="1:13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206">
        <v>0</v>
      </c>
      <c r="K10" s="207"/>
    </row>
    <row r="11" spans="1:13" ht="15.75" x14ac:dyDescent="0.25">
      <c r="A11" s="98">
        <v>6</v>
      </c>
      <c r="B11" s="89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206">
        <v>0</v>
      </c>
      <c r="K11" s="207"/>
    </row>
    <row r="12" spans="1:13" x14ac:dyDescent="0.25">
      <c r="A12" s="98">
        <v>7</v>
      </c>
      <c r="B12" s="89" t="s">
        <v>39</v>
      </c>
      <c r="C12" s="134">
        <v>77</v>
      </c>
      <c r="D12" s="134">
        <v>34</v>
      </c>
      <c r="E12" s="134">
        <v>0</v>
      </c>
      <c r="F12" s="134">
        <v>43</v>
      </c>
      <c r="G12" s="134">
        <v>0</v>
      </c>
      <c r="H12" s="134">
        <v>0</v>
      </c>
      <c r="I12" s="134">
        <v>0</v>
      </c>
      <c r="J12" s="234">
        <v>0</v>
      </c>
      <c r="K12" s="235"/>
    </row>
    <row r="13" spans="1:13" x14ac:dyDescent="0.25">
      <c r="A13" s="9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2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2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2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2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234">
        <v>0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234">
        <v>0</v>
      </c>
      <c r="K18" s="235"/>
    </row>
    <row r="19" spans="1:11" x14ac:dyDescent="0.25">
      <c r="A19" s="98">
        <v>14</v>
      </c>
      <c r="B19" s="89" t="s">
        <v>46</v>
      </c>
      <c r="C19" s="134">
        <v>331</v>
      </c>
      <c r="D19" s="134">
        <v>61</v>
      </c>
      <c r="E19" s="134">
        <v>62</v>
      </c>
      <c r="F19" s="134">
        <v>73</v>
      </c>
      <c r="G19" s="134">
        <v>48</v>
      </c>
      <c r="H19" s="134">
        <v>75</v>
      </c>
      <c r="I19" s="134">
        <v>0</v>
      </c>
      <c r="J19" s="234">
        <v>12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234">
        <v>0</v>
      </c>
      <c r="K20" s="235"/>
    </row>
    <row r="21" spans="1:11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206">
        <v>0</v>
      </c>
      <c r="K21" s="207"/>
    </row>
    <row r="22" spans="1:11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206">
        <v>0</v>
      </c>
      <c r="K22" s="207"/>
    </row>
    <row r="23" spans="1:11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206">
        <v>0</v>
      </c>
      <c r="K23" s="207"/>
    </row>
    <row r="24" spans="1:11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206">
        <v>0</v>
      </c>
      <c r="K24" s="207"/>
    </row>
    <row r="25" spans="1:11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206">
        <v>0</v>
      </c>
      <c r="K25" s="207"/>
    </row>
    <row r="26" spans="1:11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206">
        <v>0</v>
      </c>
      <c r="K26" s="207"/>
    </row>
    <row r="27" spans="1:11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206">
        <v>0</v>
      </c>
      <c r="K27" s="207"/>
    </row>
    <row r="28" spans="1:11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206">
        <v>0</v>
      </c>
      <c r="K28" s="207"/>
    </row>
    <row r="29" spans="1:11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206">
        <v>0</v>
      </c>
      <c r="K29" s="207"/>
    </row>
    <row r="30" spans="1:11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206">
        <v>0</v>
      </c>
      <c r="K30" s="207"/>
    </row>
    <row r="31" spans="1:11" s="45" customFormat="1" ht="15.75" x14ac:dyDescent="0.25">
      <c r="A31" s="385" t="s">
        <v>79</v>
      </c>
      <c r="B31" s="386"/>
      <c r="C31" s="93">
        <v>408</v>
      </c>
      <c r="D31" s="161">
        <v>95</v>
      </c>
      <c r="E31" s="161">
        <v>62</v>
      </c>
      <c r="F31" s="161">
        <v>116</v>
      </c>
      <c r="G31" s="161">
        <v>48</v>
      </c>
      <c r="H31" s="161">
        <v>75</v>
      </c>
      <c r="I31" s="161">
        <v>0</v>
      </c>
      <c r="J31" s="161">
        <v>12</v>
      </c>
      <c r="K31" s="161">
        <v>0</v>
      </c>
    </row>
    <row r="33" spans="3:11" customFormat="1" x14ac:dyDescent="0.25">
      <c r="C33" s="88"/>
      <c r="D33" s="88"/>
      <c r="E33" s="88"/>
      <c r="F33" s="88"/>
      <c r="G33" s="88"/>
      <c r="H33" s="88"/>
      <c r="I33" s="88"/>
      <c r="J33" s="88"/>
      <c r="K33" s="88"/>
    </row>
    <row r="35" spans="3:11" customFormat="1" x14ac:dyDescent="0.25">
      <c r="C35" s="26"/>
    </row>
  </sheetData>
  <mergeCells count="6">
    <mergeCell ref="A1:K1"/>
    <mergeCell ref="D3:K3"/>
    <mergeCell ref="A31:B31"/>
    <mergeCell ref="A3:A4"/>
    <mergeCell ref="B3:B4"/>
    <mergeCell ref="C3:C4"/>
  </mergeCells>
  <conditionalFormatting sqref="C6:J30">
    <cfRule type="cellIs" dxfId="33" priority="1" operator="equal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3.5703125" style="88" customWidth="1"/>
    <col min="4" max="11" width="10.7109375" style="202" customWidth="1"/>
    <col min="12" max="16384" width="9.140625" style="202"/>
  </cols>
  <sheetData>
    <row r="1" spans="1:13" ht="15.75" x14ac:dyDescent="0.25">
      <c r="A1" s="377" t="s">
        <v>333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2" spans="1:13" x14ac:dyDescent="0.25">
      <c r="B2" s="87" t="s">
        <v>283</v>
      </c>
    </row>
    <row r="3" spans="1:13" s="73" customFormat="1" ht="19.5" customHeight="1" x14ac:dyDescent="0.25">
      <c r="A3" s="312" t="s">
        <v>82</v>
      </c>
      <c r="B3" s="392" t="s">
        <v>157</v>
      </c>
      <c r="C3" s="395" t="s">
        <v>182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6.75" customHeight="1" x14ac:dyDescent="0.25">
      <c r="A4" s="312"/>
      <c r="B4" s="389"/>
      <c r="C4" s="396"/>
      <c r="D4" s="262" t="s">
        <v>64</v>
      </c>
      <c r="E4" s="263" t="s">
        <v>92</v>
      </c>
      <c r="F4" s="263" t="s">
        <v>93</v>
      </c>
      <c r="G4" s="263" t="s">
        <v>94</v>
      </c>
      <c r="H4" s="263" t="s">
        <v>95</v>
      </c>
      <c r="I4" s="263" t="s">
        <v>96</v>
      </c>
      <c r="J4" s="263" t="s">
        <v>97</v>
      </c>
      <c r="K4" s="263" t="s">
        <v>98</v>
      </c>
    </row>
    <row r="5" spans="1:13" s="73" customFormat="1" ht="14.25" customHeight="1" x14ac:dyDescent="0.2">
      <c r="A5" s="263" t="s">
        <v>84</v>
      </c>
      <c r="B5" s="263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206">
        <v>0</v>
      </c>
      <c r="K6" s="207"/>
    </row>
    <row r="7" spans="1:13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206">
        <v>0</v>
      </c>
      <c r="K7" s="207"/>
    </row>
    <row r="8" spans="1:13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206">
        <v>0</v>
      </c>
      <c r="K8" s="207"/>
    </row>
    <row r="9" spans="1:13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206">
        <v>0</v>
      </c>
      <c r="K9" s="207"/>
    </row>
    <row r="10" spans="1:13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206">
        <v>0</v>
      </c>
      <c r="K10" s="207"/>
    </row>
    <row r="11" spans="1:13" ht="15.75" x14ac:dyDescent="0.25">
      <c r="A11" s="98">
        <v>6</v>
      </c>
      <c r="B11" s="89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206">
        <v>0</v>
      </c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234">
        <v>0</v>
      </c>
      <c r="K12" s="235"/>
    </row>
    <row r="13" spans="1:13" x14ac:dyDescent="0.25">
      <c r="A13" s="9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2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2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2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2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234">
        <v>0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234">
        <v>0</v>
      </c>
      <c r="K18" s="235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234">
        <v>0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234">
        <v>0</v>
      </c>
      <c r="K20" s="235"/>
    </row>
    <row r="21" spans="1:11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206">
        <v>0</v>
      </c>
      <c r="K21" s="207"/>
    </row>
    <row r="22" spans="1:11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206">
        <v>0</v>
      </c>
      <c r="K22" s="207"/>
    </row>
    <row r="23" spans="1:11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206">
        <v>0</v>
      </c>
      <c r="K23" s="207"/>
    </row>
    <row r="24" spans="1:11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206">
        <v>0</v>
      </c>
      <c r="K24" s="207"/>
    </row>
    <row r="25" spans="1:11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206">
        <v>0</v>
      </c>
      <c r="K25" s="207"/>
    </row>
    <row r="26" spans="1:11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206">
        <v>0</v>
      </c>
      <c r="K26" s="207"/>
    </row>
    <row r="27" spans="1:11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206">
        <v>0</v>
      </c>
      <c r="K27" s="207"/>
    </row>
    <row r="28" spans="1:11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206">
        <v>0</v>
      </c>
      <c r="K28" s="207"/>
    </row>
    <row r="29" spans="1:11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206">
        <v>0</v>
      </c>
      <c r="K29" s="207"/>
    </row>
    <row r="30" spans="1:11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206">
        <v>0</v>
      </c>
      <c r="K30" s="207"/>
    </row>
    <row r="31" spans="1:11" s="45" customFormat="1" ht="15.75" x14ac:dyDescent="0.25">
      <c r="A31" s="385" t="s">
        <v>79</v>
      </c>
      <c r="B31" s="386"/>
      <c r="C31" s="93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</row>
    <row r="33" spans="3:11" s="202" customFormat="1" x14ac:dyDescent="0.25">
      <c r="C33" s="88"/>
      <c r="D33" s="88"/>
      <c r="E33" s="88"/>
      <c r="F33" s="88"/>
      <c r="G33" s="88"/>
      <c r="H33" s="88"/>
      <c r="I33" s="88"/>
      <c r="J33" s="88"/>
      <c r="K33" s="88"/>
    </row>
    <row r="35" spans="3:11" s="202" customFormat="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32" priority="1" operator="equal">
      <formula>0</formula>
    </cfRule>
  </conditionalFormatting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85546875" style="86" customWidth="1"/>
    <col min="2" max="2" width="17.28515625" style="87" customWidth="1"/>
    <col min="3" max="3" width="13.42578125" style="88" customWidth="1"/>
    <col min="4" max="11" width="10.7109375" customWidth="1"/>
  </cols>
  <sheetData>
    <row r="1" spans="1:13" ht="15.75" x14ac:dyDescent="0.25">
      <c r="A1" s="377" t="s">
        <v>375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73" customFormat="1" x14ac:dyDescent="0.25">
      <c r="A3" s="312" t="s">
        <v>82</v>
      </c>
      <c r="B3" s="392" t="s">
        <v>157</v>
      </c>
      <c r="C3" s="395" t="s">
        <v>183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3" customHeight="1" x14ac:dyDescent="0.25">
      <c r="A4" s="312"/>
      <c r="B4" s="389"/>
      <c r="C4" s="396"/>
      <c r="D4" s="166" t="s">
        <v>64</v>
      </c>
      <c r="E4" s="165" t="s">
        <v>92</v>
      </c>
      <c r="F4" s="165" t="s">
        <v>93</v>
      </c>
      <c r="G4" s="165" t="s">
        <v>94</v>
      </c>
      <c r="H4" s="165" t="s">
        <v>95</v>
      </c>
      <c r="I4" s="165" t="s">
        <v>96</v>
      </c>
      <c r="J4" s="165" t="s">
        <v>97</v>
      </c>
      <c r="K4" s="165" t="s">
        <v>98</v>
      </c>
    </row>
    <row r="5" spans="1:13" s="73" customFormat="1" ht="12.75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34">
        <v>17</v>
      </c>
      <c r="D6" s="134">
        <v>4</v>
      </c>
      <c r="E6" s="134">
        <v>4</v>
      </c>
      <c r="F6" s="134">
        <v>4</v>
      </c>
      <c r="G6" s="134">
        <v>1</v>
      </c>
      <c r="H6" s="134">
        <v>2</v>
      </c>
      <c r="I6" s="134">
        <v>2</v>
      </c>
      <c r="J6" s="134">
        <v>0</v>
      </c>
      <c r="K6" s="235"/>
    </row>
    <row r="7" spans="1:13" x14ac:dyDescent="0.25">
      <c r="A7" s="98">
        <v>2</v>
      </c>
      <c r="B7" s="89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235"/>
    </row>
    <row r="8" spans="1:13" x14ac:dyDescent="0.25">
      <c r="A8" s="98">
        <v>3</v>
      </c>
      <c r="B8" s="89" t="s">
        <v>35</v>
      </c>
      <c r="C8" s="134">
        <v>397</v>
      </c>
      <c r="D8" s="134">
        <v>68</v>
      </c>
      <c r="E8" s="134">
        <v>67</v>
      </c>
      <c r="F8" s="134">
        <v>58</v>
      </c>
      <c r="G8" s="134">
        <v>56</v>
      </c>
      <c r="H8" s="134">
        <v>59</v>
      </c>
      <c r="I8" s="134">
        <v>50</v>
      </c>
      <c r="J8" s="134">
        <v>39</v>
      </c>
      <c r="K8" s="235"/>
    </row>
    <row r="9" spans="1:13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235"/>
    </row>
    <row r="10" spans="1:13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235"/>
    </row>
    <row r="11" spans="1:13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235"/>
    </row>
    <row r="12" spans="1:13" x14ac:dyDescent="0.25">
      <c r="A12" s="98">
        <v>7</v>
      </c>
      <c r="B12" s="89" t="s">
        <v>39</v>
      </c>
      <c r="C12" s="134">
        <v>250</v>
      </c>
      <c r="D12" s="134">
        <v>44</v>
      </c>
      <c r="E12" s="134">
        <v>36</v>
      </c>
      <c r="F12" s="134">
        <v>40</v>
      </c>
      <c r="G12" s="134">
        <v>40</v>
      </c>
      <c r="H12" s="134">
        <v>41</v>
      </c>
      <c r="I12" s="134">
        <v>18</v>
      </c>
      <c r="J12" s="134">
        <v>31</v>
      </c>
      <c r="K12" s="235"/>
    </row>
    <row r="13" spans="1:13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235"/>
    </row>
    <row r="18" spans="1:11" x14ac:dyDescent="0.25">
      <c r="A18" s="98">
        <v>13</v>
      </c>
      <c r="B18" s="89" t="s">
        <v>45</v>
      </c>
      <c r="C18" s="134">
        <v>28</v>
      </c>
      <c r="D18" s="134">
        <v>7</v>
      </c>
      <c r="E18" s="134">
        <v>5</v>
      </c>
      <c r="F18" s="134">
        <v>6</v>
      </c>
      <c r="G18" s="134">
        <v>4</v>
      </c>
      <c r="H18" s="134">
        <v>6</v>
      </c>
      <c r="I18" s="134">
        <v>0</v>
      </c>
      <c r="J18" s="134">
        <v>0</v>
      </c>
      <c r="K18" s="235"/>
    </row>
    <row r="19" spans="1:11" x14ac:dyDescent="0.25">
      <c r="A19" s="98">
        <v>14</v>
      </c>
      <c r="B19" s="89" t="s">
        <v>46</v>
      </c>
      <c r="C19" s="134">
        <v>289</v>
      </c>
      <c r="D19" s="134">
        <v>38</v>
      </c>
      <c r="E19" s="134">
        <v>50</v>
      </c>
      <c r="F19" s="134">
        <v>46</v>
      </c>
      <c r="G19" s="134">
        <v>58</v>
      </c>
      <c r="H19" s="134">
        <v>41</v>
      </c>
      <c r="I19" s="134">
        <v>27</v>
      </c>
      <c r="J19" s="134">
        <v>29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235"/>
    </row>
    <row r="21" spans="1:11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208"/>
    </row>
    <row r="22" spans="1:11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208"/>
    </row>
    <row r="23" spans="1:11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208"/>
    </row>
    <row r="24" spans="1:11" ht="15.75" x14ac:dyDescent="0.25">
      <c r="A24" s="98">
        <v>19</v>
      </c>
      <c r="B24" s="89" t="s">
        <v>51</v>
      </c>
      <c r="C24" s="134">
        <v>73</v>
      </c>
      <c r="D24" s="134">
        <v>9</v>
      </c>
      <c r="E24" s="134">
        <v>14</v>
      </c>
      <c r="F24" s="134">
        <v>16</v>
      </c>
      <c r="G24" s="134">
        <v>11</v>
      </c>
      <c r="H24" s="134">
        <v>8</v>
      </c>
      <c r="I24" s="134">
        <v>8</v>
      </c>
      <c r="J24" s="134">
        <v>7</v>
      </c>
      <c r="K24" s="208"/>
    </row>
    <row r="25" spans="1:11" ht="15.75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208"/>
    </row>
    <row r="26" spans="1:11" ht="15.75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208"/>
    </row>
    <row r="27" spans="1:11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208"/>
    </row>
    <row r="28" spans="1:11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208"/>
    </row>
    <row r="29" spans="1:11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208"/>
    </row>
    <row r="30" spans="1:11" ht="15.75" x14ac:dyDescent="0.25">
      <c r="A30" s="98">
        <v>25</v>
      </c>
      <c r="B30" s="89" t="s">
        <v>274</v>
      </c>
      <c r="C30" s="134">
        <v>742</v>
      </c>
      <c r="D30" s="134">
        <v>115</v>
      </c>
      <c r="E30" s="134">
        <v>110</v>
      </c>
      <c r="F30" s="134">
        <v>110</v>
      </c>
      <c r="G30" s="134">
        <v>114</v>
      </c>
      <c r="H30" s="134">
        <v>108</v>
      </c>
      <c r="I30" s="134">
        <v>91</v>
      </c>
      <c r="J30" s="134">
        <v>94</v>
      </c>
      <c r="K30" s="208"/>
    </row>
    <row r="31" spans="1:11" s="45" customFormat="1" ht="15.75" x14ac:dyDescent="0.25">
      <c r="A31" s="397" t="s">
        <v>78</v>
      </c>
      <c r="B31" s="383"/>
      <c r="C31" s="209">
        <v>1796</v>
      </c>
      <c r="D31" s="209">
        <v>285</v>
      </c>
      <c r="E31" s="209">
        <v>286</v>
      </c>
      <c r="F31" s="209">
        <v>280</v>
      </c>
      <c r="G31" s="209">
        <v>284</v>
      </c>
      <c r="H31" s="209">
        <v>265</v>
      </c>
      <c r="I31" s="209">
        <v>196</v>
      </c>
      <c r="J31" s="209">
        <v>200</v>
      </c>
      <c r="K31" s="209">
        <v>0</v>
      </c>
    </row>
    <row r="32" spans="1:11" x14ac:dyDescent="0.25">
      <c r="A32"/>
      <c r="B32"/>
    </row>
    <row r="33" spans="1:11" x14ac:dyDescent="0.25">
      <c r="D33" s="88"/>
      <c r="E33" s="88"/>
      <c r="F33" s="88"/>
      <c r="G33" s="88"/>
      <c r="H33" s="88"/>
      <c r="I33" s="88"/>
      <c r="J33" s="88"/>
      <c r="K33" s="88"/>
    </row>
    <row r="35" spans="1:11" x14ac:dyDescent="0.25">
      <c r="A35"/>
      <c r="B35"/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31" priority="1" operator="equal">
      <formula>0</formula>
    </cfRule>
  </conditionalFormatting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2.5703125" style="88" customWidth="1"/>
    <col min="4" max="11" width="10.7109375" customWidth="1"/>
  </cols>
  <sheetData>
    <row r="1" spans="1:13" ht="15.75" x14ac:dyDescent="0.25">
      <c r="A1" s="377" t="s">
        <v>377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73" customFormat="1" x14ac:dyDescent="0.25">
      <c r="A3" s="312" t="s">
        <v>82</v>
      </c>
      <c r="B3" s="392" t="s">
        <v>157</v>
      </c>
      <c r="C3" s="395" t="s">
        <v>105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6" customHeight="1" x14ac:dyDescent="0.25">
      <c r="A4" s="312"/>
      <c r="B4" s="389"/>
      <c r="C4" s="396"/>
      <c r="D4" s="166" t="s">
        <v>64</v>
      </c>
      <c r="E4" s="165" t="s">
        <v>92</v>
      </c>
      <c r="F4" s="165" t="s">
        <v>93</v>
      </c>
      <c r="G4" s="165" t="s">
        <v>94</v>
      </c>
      <c r="H4" s="165" t="s">
        <v>95</v>
      </c>
      <c r="I4" s="165" t="s">
        <v>96</v>
      </c>
      <c r="J4" s="165" t="s">
        <v>97</v>
      </c>
      <c r="K4" s="165" t="s">
        <v>98</v>
      </c>
    </row>
    <row r="5" spans="1:13" s="73" customFormat="1" ht="12.75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72">
        <v>10</v>
      </c>
      <c r="D6" s="172">
        <v>10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207"/>
    </row>
    <row r="7" spans="1:13" x14ac:dyDescent="0.25">
      <c r="A7" s="98">
        <v>2</v>
      </c>
      <c r="B7" s="89" t="s">
        <v>34</v>
      </c>
      <c r="C7" s="172">
        <v>220</v>
      </c>
      <c r="D7" s="172">
        <v>30</v>
      </c>
      <c r="E7" s="172">
        <v>28</v>
      </c>
      <c r="F7" s="172">
        <v>35</v>
      </c>
      <c r="G7" s="172">
        <v>49</v>
      </c>
      <c r="H7" s="172">
        <v>27</v>
      </c>
      <c r="I7" s="172">
        <v>29</v>
      </c>
      <c r="J7" s="172">
        <v>22</v>
      </c>
      <c r="K7" s="207"/>
    </row>
    <row r="8" spans="1:13" x14ac:dyDescent="0.25">
      <c r="A8" s="98">
        <v>3</v>
      </c>
      <c r="B8" s="89" t="s">
        <v>35</v>
      </c>
      <c r="C8" s="172">
        <v>1585</v>
      </c>
      <c r="D8" s="172">
        <v>320</v>
      </c>
      <c r="E8" s="172">
        <v>245</v>
      </c>
      <c r="F8" s="172">
        <v>265</v>
      </c>
      <c r="G8" s="172">
        <v>263</v>
      </c>
      <c r="H8" s="172">
        <v>228</v>
      </c>
      <c r="I8" s="172">
        <v>153</v>
      </c>
      <c r="J8" s="172">
        <v>111</v>
      </c>
      <c r="K8" s="207"/>
    </row>
    <row r="9" spans="1:13" x14ac:dyDescent="0.25">
      <c r="A9" s="98">
        <v>4</v>
      </c>
      <c r="B9" s="89" t="s">
        <v>36</v>
      </c>
      <c r="C9" s="172">
        <v>131</v>
      </c>
      <c r="D9" s="172">
        <v>0</v>
      </c>
      <c r="E9" s="172">
        <v>22</v>
      </c>
      <c r="F9" s="172">
        <v>54</v>
      </c>
      <c r="G9" s="172">
        <v>28</v>
      </c>
      <c r="H9" s="172">
        <v>27</v>
      </c>
      <c r="I9" s="172">
        <v>0</v>
      </c>
      <c r="J9" s="172">
        <v>0</v>
      </c>
      <c r="K9" s="207"/>
    </row>
    <row r="10" spans="1:13" x14ac:dyDescent="0.25">
      <c r="A10" s="98">
        <v>5</v>
      </c>
      <c r="B10" s="89" t="s">
        <v>37</v>
      </c>
      <c r="C10" s="172">
        <v>596</v>
      </c>
      <c r="D10" s="172">
        <v>130</v>
      </c>
      <c r="E10" s="172">
        <v>102</v>
      </c>
      <c r="F10" s="172">
        <v>107</v>
      </c>
      <c r="G10" s="172">
        <v>98</v>
      </c>
      <c r="H10" s="172">
        <v>86</v>
      </c>
      <c r="I10" s="172">
        <v>29</v>
      </c>
      <c r="J10" s="172">
        <v>44</v>
      </c>
      <c r="K10" s="207"/>
    </row>
    <row r="11" spans="1:13" x14ac:dyDescent="0.25">
      <c r="A11" s="98">
        <v>6</v>
      </c>
      <c r="B11" s="89" t="s">
        <v>38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207"/>
    </row>
    <row r="12" spans="1:13" x14ac:dyDescent="0.25">
      <c r="A12" s="98">
        <v>7</v>
      </c>
      <c r="B12" s="89" t="s">
        <v>39</v>
      </c>
      <c r="C12" s="172">
        <v>534</v>
      </c>
      <c r="D12" s="172">
        <v>133</v>
      </c>
      <c r="E12" s="172">
        <v>126</v>
      </c>
      <c r="F12" s="172">
        <v>99</v>
      </c>
      <c r="G12" s="172">
        <v>93</v>
      </c>
      <c r="H12" s="172">
        <v>59</v>
      </c>
      <c r="I12" s="172">
        <v>15</v>
      </c>
      <c r="J12" s="172">
        <v>9</v>
      </c>
      <c r="K12" s="207"/>
    </row>
    <row r="13" spans="1:13" x14ac:dyDescent="0.25">
      <c r="A13" s="98">
        <v>8</v>
      </c>
      <c r="B13" s="89" t="s">
        <v>40</v>
      </c>
      <c r="C13" s="172">
        <v>184</v>
      </c>
      <c r="D13" s="172">
        <v>51</v>
      </c>
      <c r="E13" s="172">
        <v>58</v>
      </c>
      <c r="F13" s="172">
        <v>49</v>
      </c>
      <c r="G13" s="172">
        <v>26</v>
      </c>
      <c r="H13" s="172">
        <v>0</v>
      </c>
      <c r="I13" s="172">
        <v>0</v>
      </c>
      <c r="J13" s="172">
        <v>0</v>
      </c>
      <c r="K13" s="207"/>
    </row>
    <row r="14" spans="1:13" x14ac:dyDescent="0.25">
      <c r="A14" s="98">
        <v>9</v>
      </c>
      <c r="B14" s="89" t="s">
        <v>41</v>
      </c>
      <c r="C14" s="172">
        <v>1621</v>
      </c>
      <c r="D14" s="172">
        <v>360</v>
      </c>
      <c r="E14" s="172">
        <v>293</v>
      </c>
      <c r="F14" s="172">
        <v>297</v>
      </c>
      <c r="G14" s="172">
        <v>264</v>
      </c>
      <c r="H14" s="172">
        <v>252</v>
      </c>
      <c r="I14" s="172">
        <v>91</v>
      </c>
      <c r="J14" s="172">
        <v>64</v>
      </c>
      <c r="K14" s="207"/>
    </row>
    <row r="15" spans="1:13" x14ac:dyDescent="0.25">
      <c r="A15" s="98">
        <v>10</v>
      </c>
      <c r="B15" s="89" t="s">
        <v>42</v>
      </c>
      <c r="C15" s="172">
        <v>101</v>
      </c>
      <c r="D15" s="172">
        <v>15</v>
      </c>
      <c r="E15" s="172">
        <v>22</v>
      </c>
      <c r="F15" s="172">
        <v>14</v>
      </c>
      <c r="G15" s="172">
        <v>14</v>
      </c>
      <c r="H15" s="172">
        <v>19</v>
      </c>
      <c r="I15" s="172">
        <v>8</v>
      </c>
      <c r="J15" s="172">
        <v>9</v>
      </c>
      <c r="K15" s="207"/>
    </row>
    <row r="16" spans="1:13" x14ac:dyDescent="0.25">
      <c r="A16" s="98">
        <v>11</v>
      </c>
      <c r="B16" s="89" t="s">
        <v>43</v>
      </c>
      <c r="C16" s="172">
        <v>99</v>
      </c>
      <c r="D16" s="172">
        <v>20</v>
      </c>
      <c r="E16" s="172">
        <v>19</v>
      </c>
      <c r="F16" s="172">
        <v>16</v>
      </c>
      <c r="G16" s="172">
        <v>27</v>
      </c>
      <c r="H16" s="172">
        <v>17</v>
      </c>
      <c r="I16" s="172">
        <v>0</v>
      </c>
      <c r="J16" s="172">
        <v>0</v>
      </c>
      <c r="K16" s="207"/>
    </row>
    <row r="17" spans="1:11" x14ac:dyDescent="0.25">
      <c r="A17" s="98">
        <v>12</v>
      </c>
      <c r="B17" s="89" t="s">
        <v>44</v>
      </c>
      <c r="C17" s="172">
        <v>1067</v>
      </c>
      <c r="D17" s="172">
        <v>143</v>
      </c>
      <c r="E17" s="172">
        <v>188</v>
      </c>
      <c r="F17" s="172">
        <v>124</v>
      </c>
      <c r="G17" s="172">
        <v>179</v>
      </c>
      <c r="H17" s="172">
        <v>205</v>
      </c>
      <c r="I17" s="172">
        <v>126</v>
      </c>
      <c r="J17" s="172">
        <v>102</v>
      </c>
      <c r="K17" s="207"/>
    </row>
    <row r="18" spans="1:11" x14ac:dyDescent="0.25">
      <c r="A18" s="98">
        <v>13</v>
      </c>
      <c r="B18" s="89" t="s">
        <v>45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207"/>
    </row>
    <row r="19" spans="1:11" x14ac:dyDescent="0.25">
      <c r="A19" s="98">
        <v>14</v>
      </c>
      <c r="B19" s="89" t="s">
        <v>46</v>
      </c>
      <c r="C19" s="172">
        <v>1340</v>
      </c>
      <c r="D19" s="172">
        <v>280</v>
      </c>
      <c r="E19" s="172">
        <v>382</v>
      </c>
      <c r="F19" s="172">
        <v>289</v>
      </c>
      <c r="G19" s="172">
        <v>158</v>
      </c>
      <c r="H19" s="172">
        <v>90</v>
      </c>
      <c r="I19" s="172">
        <v>74</v>
      </c>
      <c r="J19" s="172">
        <v>67</v>
      </c>
      <c r="K19" s="207"/>
    </row>
    <row r="20" spans="1:11" x14ac:dyDescent="0.25">
      <c r="A20" s="98">
        <v>15</v>
      </c>
      <c r="B20" s="89" t="s">
        <v>47</v>
      </c>
      <c r="C20" s="172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207"/>
    </row>
    <row r="21" spans="1:11" x14ac:dyDescent="0.25">
      <c r="A21" s="98">
        <v>16</v>
      </c>
      <c r="B21" s="89" t="s">
        <v>48</v>
      </c>
      <c r="C21" s="172">
        <v>60</v>
      </c>
      <c r="D21" s="172">
        <v>31</v>
      </c>
      <c r="E21" s="172">
        <v>29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207"/>
    </row>
    <row r="22" spans="1:11" x14ac:dyDescent="0.25">
      <c r="A22" s="98">
        <v>17</v>
      </c>
      <c r="B22" s="89" t="s">
        <v>49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207"/>
    </row>
    <row r="23" spans="1:11" x14ac:dyDescent="0.25">
      <c r="A23" s="98">
        <v>18</v>
      </c>
      <c r="B23" s="89" t="s">
        <v>50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207"/>
    </row>
    <row r="24" spans="1:11" x14ac:dyDescent="0.25">
      <c r="A24" s="98">
        <v>19</v>
      </c>
      <c r="B24" s="89" t="s">
        <v>51</v>
      </c>
      <c r="C24" s="172">
        <v>651</v>
      </c>
      <c r="D24" s="172">
        <v>128</v>
      </c>
      <c r="E24" s="172">
        <v>107</v>
      </c>
      <c r="F24" s="172">
        <v>98</v>
      </c>
      <c r="G24" s="172">
        <v>101</v>
      </c>
      <c r="H24" s="172">
        <v>99</v>
      </c>
      <c r="I24" s="172">
        <v>62</v>
      </c>
      <c r="J24" s="172">
        <v>56</v>
      </c>
      <c r="K24" s="207"/>
    </row>
    <row r="25" spans="1:11" x14ac:dyDescent="0.25">
      <c r="A25" s="98">
        <v>20</v>
      </c>
      <c r="B25" s="89" t="s">
        <v>52</v>
      </c>
      <c r="C25" s="172">
        <v>605</v>
      </c>
      <c r="D25" s="172">
        <v>125</v>
      </c>
      <c r="E25" s="172">
        <v>130</v>
      </c>
      <c r="F25" s="172">
        <v>96</v>
      </c>
      <c r="G25" s="172">
        <v>88</v>
      </c>
      <c r="H25" s="172">
        <v>66</v>
      </c>
      <c r="I25" s="172">
        <v>57</v>
      </c>
      <c r="J25" s="172">
        <v>43</v>
      </c>
      <c r="K25" s="207"/>
    </row>
    <row r="26" spans="1:11" x14ac:dyDescent="0.25">
      <c r="A26" s="98">
        <v>21</v>
      </c>
      <c r="B26" s="89" t="s">
        <v>53</v>
      </c>
      <c r="C26" s="172">
        <v>38</v>
      </c>
      <c r="D26" s="172">
        <v>0</v>
      </c>
      <c r="E26" s="172">
        <v>0</v>
      </c>
      <c r="F26" s="172">
        <v>0</v>
      </c>
      <c r="G26" s="172">
        <v>15</v>
      </c>
      <c r="H26" s="172">
        <v>23</v>
      </c>
      <c r="I26" s="172">
        <v>0</v>
      </c>
      <c r="J26" s="172">
        <v>0</v>
      </c>
      <c r="K26" s="207"/>
    </row>
    <row r="27" spans="1:11" x14ac:dyDescent="0.25">
      <c r="A27" s="98">
        <v>22</v>
      </c>
      <c r="B27" s="89" t="s">
        <v>54</v>
      </c>
      <c r="C27" s="172">
        <v>737</v>
      </c>
      <c r="D27" s="172">
        <v>212</v>
      </c>
      <c r="E27" s="172">
        <v>122</v>
      </c>
      <c r="F27" s="172">
        <v>101</v>
      </c>
      <c r="G27" s="172">
        <v>96</v>
      </c>
      <c r="H27" s="172">
        <v>116</v>
      </c>
      <c r="I27" s="172">
        <v>41</v>
      </c>
      <c r="J27" s="172">
        <v>49</v>
      </c>
      <c r="K27" s="207"/>
    </row>
    <row r="28" spans="1:11" x14ac:dyDescent="0.25">
      <c r="A28" s="98">
        <v>23</v>
      </c>
      <c r="B28" s="89" t="s">
        <v>55</v>
      </c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207"/>
    </row>
    <row r="29" spans="1:11" x14ac:dyDescent="0.25">
      <c r="A29" s="98">
        <v>24</v>
      </c>
      <c r="B29" s="89" t="s">
        <v>56</v>
      </c>
      <c r="C29" s="172">
        <v>57</v>
      </c>
      <c r="D29" s="172">
        <v>15</v>
      </c>
      <c r="E29" s="172">
        <v>15</v>
      </c>
      <c r="F29" s="172">
        <v>16</v>
      </c>
      <c r="G29" s="172">
        <v>6</v>
      </c>
      <c r="H29" s="172">
        <v>0</v>
      </c>
      <c r="I29" s="172">
        <v>0</v>
      </c>
      <c r="J29" s="172">
        <v>5</v>
      </c>
      <c r="K29" s="207"/>
    </row>
    <row r="30" spans="1:11" x14ac:dyDescent="0.25">
      <c r="A30" s="98">
        <v>25</v>
      </c>
      <c r="B30" s="89" t="s">
        <v>274</v>
      </c>
      <c r="C30" s="172">
        <v>3265</v>
      </c>
      <c r="D30" s="172">
        <v>668</v>
      </c>
      <c r="E30" s="172">
        <v>652</v>
      </c>
      <c r="F30" s="172">
        <v>577</v>
      </c>
      <c r="G30" s="172">
        <v>545</v>
      </c>
      <c r="H30" s="172">
        <v>494</v>
      </c>
      <c r="I30" s="172">
        <v>160</v>
      </c>
      <c r="J30" s="172">
        <v>169</v>
      </c>
      <c r="K30" s="207"/>
    </row>
    <row r="31" spans="1:11" s="45" customFormat="1" ht="15.75" x14ac:dyDescent="0.25">
      <c r="A31" s="382" t="s">
        <v>78</v>
      </c>
      <c r="B31" s="383"/>
      <c r="C31" s="210">
        <v>12901</v>
      </c>
      <c r="D31" s="183">
        <v>2671</v>
      </c>
      <c r="E31" s="183">
        <v>2540</v>
      </c>
      <c r="F31" s="183">
        <v>2237</v>
      </c>
      <c r="G31" s="183">
        <v>2050</v>
      </c>
      <c r="H31" s="183">
        <v>1808</v>
      </c>
      <c r="I31" s="183">
        <v>845</v>
      </c>
      <c r="J31" s="183">
        <v>750</v>
      </c>
      <c r="K31" s="161">
        <v>0</v>
      </c>
    </row>
    <row r="33" spans="3:11" x14ac:dyDescent="0.25">
      <c r="D33" s="88"/>
      <c r="E33" s="88"/>
      <c r="F33" s="88"/>
      <c r="G33" s="88"/>
      <c r="H33" s="88"/>
      <c r="I33" s="88"/>
      <c r="J33" s="88"/>
      <c r="K33" s="88"/>
    </row>
    <row r="35" spans="3:11" x14ac:dyDescent="0.25">
      <c r="C35" s="26"/>
    </row>
  </sheetData>
  <mergeCells count="6">
    <mergeCell ref="A1:K1"/>
    <mergeCell ref="D3:K3"/>
    <mergeCell ref="A31:B31"/>
    <mergeCell ref="A3:A4"/>
    <mergeCell ref="B3:B4"/>
    <mergeCell ref="C3:C4"/>
  </mergeCells>
  <conditionalFormatting sqref="C6:J30">
    <cfRule type="cellIs" dxfId="30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4.28515625" customWidth="1"/>
    <col min="2" max="2" width="17.140625" customWidth="1"/>
    <col min="3" max="9" width="10.7109375" customWidth="1"/>
  </cols>
  <sheetData>
    <row r="1" spans="1:11" s="41" customFormat="1" ht="15.75" x14ac:dyDescent="0.25">
      <c r="A1" s="301" t="s">
        <v>72</v>
      </c>
      <c r="B1" s="285"/>
      <c r="C1" s="285"/>
      <c r="D1" s="285"/>
      <c r="E1" s="285"/>
      <c r="F1" s="285"/>
      <c r="G1" s="285"/>
      <c r="H1" s="285"/>
      <c r="I1" s="285"/>
      <c r="K1" s="273" t="str">
        <f>HYPERLINK(CONCATENATE("[Byuleten D_7_8_2019_2020.xlsx]",T(ADDRESS(1,1,,1,"Зміст"))),"Зміст")</f>
        <v>Зміст</v>
      </c>
    </row>
    <row r="2" spans="1:11" ht="6.75" customHeight="1" x14ac:dyDescent="0.25"/>
    <row r="3" spans="1:11" s="55" customFormat="1" ht="18.75" customHeight="1" x14ac:dyDescent="0.2">
      <c r="A3" s="316" t="s">
        <v>82</v>
      </c>
      <c r="B3" s="310" t="s">
        <v>157</v>
      </c>
      <c r="C3" s="298" t="s">
        <v>167</v>
      </c>
      <c r="D3" s="298" t="s">
        <v>166</v>
      </c>
      <c r="E3" s="298" t="s">
        <v>410</v>
      </c>
      <c r="F3" s="312" t="s">
        <v>171</v>
      </c>
      <c r="G3" s="312"/>
      <c r="H3" s="312"/>
      <c r="I3" s="312"/>
    </row>
    <row r="4" spans="1:11" s="55" customFormat="1" ht="15" customHeight="1" x14ac:dyDescent="0.2">
      <c r="A4" s="316"/>
      <c r="B4" s="311"/>
      <c r="C4" s="299"/>
      <c r="D4" s="299"/>
      <c r="E4" s="299"/>
      <c r="F4" s="312" t="s">
        <v>154</v>
      </c>
      <c r="G4" s="312" t="s">
        <v>1</v>
      </c>
      <c r="H4" s="312"/>
      <c r="I4" s="312"/>
    </row>
    <row r="5" spans="1:11" s="55" customFormat="1" ht="35.25" customHeight="1" x14ac:dyDescent="0.2">
      <c r="A5" s="316"/>
      <c r="B5" s="311"/>
      <c r="C5" s="300"/>
      <c r="D5" s="300"/>
      <c r="E5" s="300"/>
      <c r="F5" s="312"/>
      <c r="G5" s="131" t="s">
        <v>2</v>
      </c>
      <c r="H5" s="131" t="s">
        <v>3</v>
      </c>
      <c r="I5" s="131" t="s">
        <v>4</v>
      </c>
    </row>
    <row r="6" spans="1:11" s="55" customFormat="1" ht="12.75" x14ac:dyDescent="0.2">
      <c r="A6" s="53" t="s">
        <v>30</v>
      </c>
      <c r="B6" s="53" t="s">
        <v>5</v>
      </c>
      <c r="C6" s="53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</row>
    <row r="7" spans="1:11" x14ac:dyDescent="0.25">
      <c r="A7" s="38">
        <v>1</v>
      </c>
      <c r="B7" s="3" t="s">
        <v>6</v>
      </c>
      <c r="C7" s="12"/>
      <c r="D7" s="12"/>
      <c r="E7" s="12"/>
      <c r="F7" s="7"/>
      <c r="G7" s="12"/>
      <c r="H7" s="12"/>
      <c r="I7" s="12"/>
    </row>
    <row r="8" spans="1:11" x14ac:dyDescent="0.25">
      <c r="A8" s="38">
        <v>2</v>
      </c>
      <c r="B8" s="3" t="s">
        <v>7</v>
      </c>
      <c r="C8" s="12"/>
      <c r="D8" s="12"/>
      <c r="E8" s="12"/>
      <c r="F8" s="12"/>
      <c r="G8" s="12"/>
      <c r="H8" s="12"/>
      <c r="I8" s="12"/>
    </row>
    <row r="9" spans="1:11" x14ac:dyDescent="0.25">
      <c r="A9" s="38">
        <v>3</v>
      </c>
      <c r="B9" s="3" t="s">
        <v>29</v>
      </c>
      <c r="C9" s="12"/>
      <c r="D9" s="12"/>
      <c r="E9" s="12"/>
      <c r="F9" s="12"/>
      <c r="G9" s="12"/>
      <c r="H9" s="12"/>
      <c r="I9" s="12"/>
    </row>
    <row r="10" spans="1:11" x14ac:dyDescent="0.25">
      <c r="A10" s="38">
        <v>4</v>
      </c>
      <c r="B10" s="3" t="s">
        <v>8</v>
      </c>
      <c r="C10" s="12"/>
      <c r="D10" s="12"/>
      <c r="E10" s="12"/>
      <c r="F10" s="12"/>
      <c r="G10" s="12"/>
      <c r="H10" s="12"/>
      <c r="I10" s="12"/>
    </row>
    <row r="11" spans="1:11" x14ac:dyDescent="0.25">
      <c r="A11" s="38">
        <v>5</v>
      </c>
      <c r="B11" s="3" t="s">
        <v>9</v>
      </c>
      <c r="C11" s="12"/>
      <c r="D11" s="7"/>
      <c r="E11" s="12"/>
      <c r="F11" s="12"/>
      <c r="G11" s="12"/>
      <c r="H11" s="12"/>
      <c r="I11" s="12"/>
    </row>
    <row r="12" spans="1:11" x14ac:dyDescent="0.25">
      <c r="A12" s="38">
        <v>6</v>
      </c>
      <c r="B12" s="3" t="s">
        <v>10</v>
      </c>
      <c r="C12" s="12"/>
      <c r="D12" s="12"/>
      <c r="E12" s="12"/>
      <c r="F12" s="12"/>
      <c r="G12" s="12"/>
      <c r="H12" s="12"/>
      <c r="I12" s="12"/>
    </row>
    <row r="13" spans="1:11" x14ac:dyDescent="0.25">
      <c r="A13" s="38">
        <v>7</v>
      </c>
      <c r="B13" s="3" t="s">
        <v>11</v>
      </c>
      <c r="C13" s="12"/>
      <c r="D13" s="12"/>
      <c r="E13" s="12"/>
      <c r="F13" s="12"/>
      <c r="G13" s="12"/>
      <c r="H13" s="12"/>
      <c r="I13" s="12"/>
    </row>
    <row r="14" spans="1:11" x14ac:dyDescent="0.25">
      <c r="A14" s="38">
        <v>8</v>
      </c>
      <c r="B14" s="3" t="s">
        <v>12</v>
      </c>
      <c r="C14" s="17"/>
      <c r="D14" s="17"/>
      <c r="E14" s="17"/>
      <c r="F14" s="17"/>
      <c r="G14" s="17"/>
      <c r="H14" s="17"/>
      <c r="I14" s="17"/>
    </row>
    <row r="15" spans="1:11" x14ac:dyDescent="0.25">
      <c r="A15" s="38">
        <v>9</v>
      </c>
      <c r="B15" s="3" t="s">
        <v>13</v>
      </c>
      <c r="C15" s="17"/>
      <c r="D15" s="17"/>
      <c r="E15" s="17"/>
      <c r="F15" s="17"/>
      <c r="G15" s="17"/>
      <c r="H15" s="17"/>
      <c r="I15" s="17"/>
    </row>
    <row r="16" spans="1:11" x14ac:dyDescent="0.25">
      <c r="A16" s="38">
        <v>10</v>
      </c>
      <c r="B16" s="3" t="s">
        <v>14</v>
      </c>
      <c r="C16" s="17"/>
      <c r="D16" s="17"/>
      <c r="E16" s="17"/>
      <c r="F16" s="17"/>
      <c r="G16" s="17"/>
      <c r="H16" s="17"/>
      <c r="I16" s="17"/>
    </row>
    <row r="17" spans="1:10" x14ac:dyDescent="0.25">
      <c r="A17" s="38">
        <v>11</v>
      </c>
      <c r="B17" s="3" t="s">
        <v>15</v>
      </c>
      <c r="C17" s="17"/>
      <c r="D17" s="17"/>
      <c r="E17" s="17"/>
      <c r="F17" s="17"/>
      <c r="G17" s="17"/>
      <c r="H17" s="17"/>
      <c r="I17" s="17"/>
    </row>
    <row r="18" spans="1:10" x14ac:dyDescent="0.25">
      <c r="A18" s="38">
        <v>12</v>
      </c>
      <c r="B18" s="3" t="s">
        <v>16</v>
      </c>
      <c r="C18" s="17"/>
      <c r="D18" s="17"/>
      <c r="E18" s="17"/>
      <c r="F18" s="17"/>
      <c r="G18" s="17"/>
      <c r="H18" s="17"/>
      <c r="I18" s="17"/>
    </row>
    <row r="19" spans="1:10" x14ac:dyDescent="0.25">
      <c r="A19" s="38">
        <v>13</v>
      </c>
      <c r="B19" s="3" t="s">
        <v>17</v>
      </c>
      <c r="C19" s="17"/>
      <c r="D19" s="17"/>
      <c r="E19" s="17"/>
      <c r="F19" s="17"/>
      <c r="G19" s="52"/>
      <c r="H19" s="17"/>
      <c r="I19" s="17"/>
    </row>
    <row r="20" spans="1:10" x14ac:dyDescent="0.25">
      <c r="A20" s="38">
        <v>14</v>
      </c>
      <c r="B20" s="3" t="s">
        <v>18</v>
      </c>
      <c r="C20" s="134">
        <v>2</v>
      </c>
      <c r="D20" s="134">
        <v>411</v>
      </c>
      <c r="E20" s="134">
        <v>23</v>
      </c>
      <c r="F20" s="134">
        <v>161</v>
      </c>
      <c r="G20" s="134">
        <v>59</v>
      </c>
      <c r="H20" s="134">
        <v>83</v>
      </c>
      <c r="I20" s="134">
        <v>19</v>
      </c>
      <c r="J20" s="132"/>
    </row>
    <row r="21" spans="1:10" x14ac:dyDescent="0.25">
      <c r="A21" s="38">
        <v>15</v>
      </c>
      <c r="B21" s="3" t="s">
        <v>19</v>
      </c>
      <c r="C21" s="17"/>
      <c r="D21" s="17"/>
      <c r="E21" s="17"/>
      <c r="F21" s="17"/>
      <c r="G21" s="52"/>
      <c r="H21" s="17"/>
      <c r="I21" s="17"/>
    </row>
    <row r="22" spans="1:10" x14ac:dyDescent="0.25">
      <c r="A22" s="38">
        <v>16</v>
      </c>
      <c r="B22" s="3" t="s">
        <v>20</v>
      </c>
      <c r="C22" s="17"/>
      <c r="D22" s="17"/>
      <c r="E22" s="17"/>
      <c r="F22" s="17"/>
      <c r="G22" s="17"/>
      <c r="H22" s="17"/>
      <c r="I22" s="17"/>
    </row>
    <row r="23" spans="1:10" x14ac:dyDescent="0.25">
      <c r="A23" s="38">
        <v>17</v>
      </c>
      <c r="B23" s="3" t="s">
        <v>21</v>
      </c>
      <c r="C23" s="17"/>
      <c r="D23" s="17"/>
      <c r="E23" s="17"/>
      <c r="F23" s="17"/>
      <c r="G23" s="17"/>
      <c r="H23" s="17"/>
      <c r="I23" s="17"/>
    </row>
    <row r="24" spans="1:10" x14ac:dyDescent="0.25">
      <c r="A24" s="38">
        <v>18</v>
      </c>
      <c r="B24" s="3" t="s">
        <v>22</v>
      </c>
      <c r="C24" s="17"/>
      <c r="D24" s="17"/>
      <c r="E24" s="17"/>
      <c r="F24" s="17"/>
      <c r="G24" s="17"/>
      <c r="H24" s="17"/>
      <c r="I24" s="17"/>
    </row>
    <row r="25" spans="1:10" x14ac:dyDescent="0.25">
      <c r="A25" s="38">
        <v>19</v>
      </c>
      <c r="B25" s="3" t="s">
        <v>23</v>
      </c>
      <c r="C25" s="17"/>
      <c r="D25" s="17"/>
      <c r="E25" s="17"/>
      <c r="F25" s="17"/>
      <c r="G25" s="17"/>
      <c r="H25" s="17"/>
      <c r="I25" s="17"/>
    </row>
    <row r="26" spans="1:10" x14ac:dyDescent="0.25">
      <c r="A26" s="38">
        <v>20</v>
      </c>
      <c r="B26" s="3" t="s">
        <v>24</v>
      </c>
      <c r="C26" s="17"/>
      <c r="D26" s="17"/>
      <c r="E26" s="17"/>
      <c r="F26" s="17"/>
      <c r="G26" s="17"/>
      <c r="H26" s="17"/>
      <c r="I26" s="17"/>
    </row>
    <row r="27" spans="1:10" x14ac:dyDescent="0.25">
      <c r="A27" s="38">
        <v>21</v>
      </c>
      <c r="B27" s="3" t="s">
        <v>25</v>
      </c>
      <c r="C27" s="17"/>
      <c r="D27" s="17"/>
      <c r="E27" s="17"/>
      <c r="F27" s="17"/>
      <c r="G27" s="17"/>
      <c r="H27" s="17"/>
      <c r="I27" s="17"/>
    </row>
    <row r="28" spans="1:10" x14ac:dyDescent="0.25">
      <c r="A28" s="38">
        <v>22</v>
      </c>
      <c r="B28" s="3" t="s">
        <v>26</v>
      </c>
      <c r="C28" s="17"/>
      <c r="D28" s="17"/>
      <c r="E28" s="17"/>
      <c r="F28" s="17"/>
      <c r="G28" s="17"/>
      <c r="H28" s="17"/>
      <c r="I28" s="17"/>
    </row>
    <row r="29" spans="1:10" x14ac:dyDescent="0.25">
      <c r="A29" s="38">
        <v>23</v>
      </c>
      <c r="B29" s="3" t="s">
        <v>27</v>
      </c>
      <c r="C29" s="17"/>
      <c r="D29" s="17"/>
      <c r="E29" s="17"/>
      <c r="F29" s="17"/>
      <c r="G29" s="17"/>
      <c r="H29" s="17"/>
      <c r="I29" s="17"/>
    </row>
    <row r="30" spans="1:10" x14ac:dyDescent="0.25">
      <c r="A30" s="38">
        <v>24</v>
      </c>
      <c r="B30" s="3" t="s">
        <v>28</v>
      </c>
      <c r="C30" s="17"/>
      <c r="D30" s="17"/>
      <c r="E30" s="17"/>
      <c r="F30" s="17"/>
      <c r="G30" s="17"/>
      <c r="H30" s="17"/>
      <c r="I30" s="17"/>
    </row>
    <row r="31" spans="1:10" x14ac:dyDescent="0.25">
      <c r="A31" s="38">
        <v>25</v>
      </c>
      <c r="B31" s="3" t="s">
        <v>274</v>
      </c>
      <c r="C31" s="17"/>
      <c r="D31" s="17"/>
      <c r="E31" s="17"/>
      <c r="F31" s="52"/>
      <c r="G31" s="52"/>
      <c r="H31" s="52"/>
      <c r="I31" s="52"/>
    </row>
    <row r="32" spans="1:10" s="45" customFormat="1" ht="15.75" x14ac:dyDescent="0.25">
      <c r="A32" s="302" t="s">
        <v>78</v>
      </c>
      <c r="B32" s="313"/>
      <c r="C32" s="143">
        <v>2</v>
      </c>
      <c r="D32" s="143">
        <v>411</v>
      </c>
      <c r="E32" s="143">
        <v>23</v>
      </c>
      <c r="F32" s="143">
        <v>161</v>
      </c>
      <c r="G32" s="143">
        <v>59</v>
      </c>
      <c r="H32" s="143">
        <v>83</v>
      </c>
      <c r="I32" s="143">
        <v>19</v>
      </c>
    </row>
  </sheetData>
  <mergeCells count="10">
    <mergeCell ref="E3:E5"/>
    <mergeCell ref="F3:I3"/>
    <mergeCell ref="F4:F5"/>
    <mergeCell ref="G4:I4"/>
    <mergeCell ref="A1:I1"/>
    <mergeCell ref="A32:B32"/>
    <mergeCell ref="A3:A5"/>
    <mergeCell ref="B3:B5"/>
    <mergeCell ref="C3:C5"/>
    <mergeCell ref="D3:D5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3.5703125" style="88" customWidth="1"/>
    <col min="4" max="11" width="10.7109375" style="202" customWidth="1"/>
    <col min="12" max="16384" width="9.140625" style="202"/>
  </cols>
  <sheetData>
    <row r="1" spans="1:13" ht="15.75" x14ac:dyDescent="0.25">
      <c r="A1" s="377" t="s">
        <v>334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2" spans="1:13" x14ac:dyDescent="0.25">
      <c r="B2" s="87" t="s">
        <v>283</v>
      </c>
    </row>
    <row r="3" spans="1:13" s="73" customFormat="1" ht="19.5" customHeight="1" x14ac:dyDescent="0.25">
      <c r="A3" s="312" t="s">
        <v>82</v>
      </c>
      <c r="B3" s="392" t="s">
        <v>157</v>
      </c>
      <c r="C3" s="395" t="s">
        <v>182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6.75" customHeight="1" x14ac:dyDescent="0.25">
      <c r="A4" s="312"/>
      <c r="B4" s="389"/>
      <c r="C4" s="396"/>
      <c r="D4" s="262" t="s">
        <v>64</v>
      </c>
      <c r="E4" s="263" t="s">
        <v>92</v>
      </c>
      <c r="F4" s="263" t="s">
        <v>93</v>
      </c>
      <c r="G4" s="263" t="s">
        <v>94</v>
      </c>
      <c r="H4" s="263" t="s">
        <v>95</v>
      </c>
      <c r="I4" s="263" t="s">
        <v>96</v>
      </c>
      <c r="J4" s="263" t="s">
        <v>97</v>
      </c>
      <c r="K4" s="263" t="s">
        <v>98</v>
      </c>
    </row>
    <row r="5" spans="1:13" s="73" customFormat="1" ht="14.25" customHeight="1" x14ac:dyDescent="0.2">
      <c r="A5" s="263" t="s">
        <v>84</v>
      </c>
      <c r="B5" s="263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206">
        <v>0</v>
      </c>
      <c r="K6" s="207"/>
    </row>
    <row r="7" spans="1:13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206">
        <v>0</v>
      </c>
      <c r="K7" s="207"/>
    </row>
    <row r="8" spans="1:13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206">
        <v>0</v>
      </c>
      <c r="K8" s="207"/>
    </row>
    <row r="9" spans="1:13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206">
        <v>0</v>
      </c>
      <c r="K9" s="207"/>
    </row>
    <row r="10" spans="1:13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206">
        <v>0</v>
      </c>
      <c r="K10" s="207"/>
    </row>
    <row r="11" spans="1:13" ht="15.75" x14ac:dyDescent="0.25">
      <c r="A11" s="98">
        <v>6</v>
      </c>
      <c r="B11" s="89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206">
        <v>0</v>
      </c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234">
        <v>0</v>
      </c>
      <c r="K12" s="235"/>
    </row>
    <row r="13" spans="1:13" x14ac:dyDescent="0.25">
      <c r="A13" s="9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2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2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2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2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234">
        <v>0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234">
        <v>0</v>
      </c>
      <c r="K18" s="235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234">
        <v>0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234">
        <v>0</v>
      </c>
      <c r="K20" s="235"/>
    </row>
    <row r="21" spans="1:11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206">
        <v>0</v>
      </c>
      <c r="K21" s="207"/>
    </row>
    <row r="22" spans="1:11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206">
        <v>0</v>
      </c>
      <c r="K22" s="207"/>
    </row>
    <row r="23" spans="1:11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206">
        <v>0</v>
      </c>
      <c r="K23" s="207"/>
    </row>
    <row r="24" spans="1:11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206">
        <v>0</v>
      </c>
      <c r="K24" s="207"/>
    </row>
    <row r="25" spans="1:11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206">
        <v>0</v>
      </c>
      <c r="K25" s="207"/>
    </row>
    <row r="26" spans="1:11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206">
        <v>0</v>
      </c>
      <c r="K26" s="207"/>
    </row>
    <row r="27" spans="1:11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206">
        <v>0</v>
      </c>
      <c r="K27" s="207"/>
    </row>
    <row r="28" spans="1:11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206">
        <v>0</v>
      </c>
      <c r="K28" s="207"/>
    </row>
    <row r="29" spans="1:11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206">
        <v>0</v>
      </c>
      <c r="K29" s="207"/>
    </row>
    <row r="30" spans="1:11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206">
        <v>0</v>
      </c>
      <c r="K30" s="207"/>
    </row>
    <row r="31" spans="1:11" s="45" customFormat="1" ht="15.75" x14ac:dyDescent="0.25">
      <c r="A31" s="385" t="s">
        <v>79</v>
      </c>
      <c r="B31" s="386"/>
      <c r="C31" s="93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</row>
    <row r="33" spans="3:11" s="202" customFormat="1" x14ac:dyDescent="0.25">
      <c r="C33" s="88"/>
      <c r="D33" s="88"/>
      <c r="E33" s="88"/>
      <c r="F33" s="88"/>
      <c r="G33" s="88"/>
      <c r="H33" s="88"/>
      <c r="I33" s="88"/>
      <c r="J33" s="88"/>
      <c r="K33" s="88"/>
    </row>
    <row r="35" spans="3:11" s="202" customFormat="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29" priority="1" operator="equal">
      <formula>0</formula>
    </cfRule>
  </conditionalFormatting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2.42578125" style="88" customWidth="1"/>
    <col min="4" max="11" width="10.7109375" customWidth="1"/>
  </cols>
  <sheetData>
    <row r="1" spans="1:13" ht="15.75" x14ac:dyDescent="0.25">
      <c r="A1" s="377" t="s">
        <v>378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55" customFormat="1" x14ac:dyDescent="0.25">
      <c r="A3" s="380" t="s">
        <v>82</v>
      </c>
      <c r="B3" s="392" t="s">
        <v>157</v>
      </c>
      <c r="C3" s="395" t="s">
        <v>184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55" customFormat="1" ht="43.5" customHeight="1" x14ac:dyDescent="0.2">
      <c r="A4" s="381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55" customFormat="1" ht="12.75" x14ac:dyDescent="0.2">
      <c r="A5" s="92" t="s">
        <v>84</v>
      </c>
      <c r="B5" s="91" t="s">
        <v>85</v>
      </c>
      <c r="C5" s="94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207"/>
    </row>
    <row r="7" spans="1:13" x14ac:dyDescent="0.25">
      <c r="A7" s="98">
        <v>2</v>
      </c>
      <c r="B7" s="89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207"/>
    </row>
    <row r="8" spans="1:13" x14ac:dyDescent="0.25">
      <c r="A8" s="98">
        <v>3</v>
      </c>
      <c r="B8" s="89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207"/>
    </row>
    <row r="9" spans="1:13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207"/>
    </row>
    <row r="10" spans="1:13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207"/>
    </row>
    <row r="11" spans="1:13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207"/>
    </row>
    <row r="13" spans="1:13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207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207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207"/>
    </row>
    <row r="16" spans="1:13" x14ac:dyDescent="0.25">
      <c r="A16" s="98">
        <v>11</v>
      </c>
      <c r="B16" s="89" t="s">
        <v>43</v>
      </c>
      <c r="C16" s="134">
        <v>36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21</v>
      </c>
      <c r="J16" s="134">
        <v>15</v>
      </c>
      <c r="K16" s="207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207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207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207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207"/>
    </row>
    <row r="21" spans="1:11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207"/>
    </row>
    <row r="22" spans="1:11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207"/>
    </row>
    <row r="23" spans="1:11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207"/>
    </row>
    <row r="24" spans="1:11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207"/>
    </row>
    <row r="25" spans="1:11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207"/>
    </row>
    <row r="26" spans="1:11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207"/>
    </row>
    <row r="27" spans="1:11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207"/>
    </row>
    <row r="28" spans="1:11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207"/>
    </row>
    <row r="29" spans="1:11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207"/>
    </row>
    <row r="30" spans="1:11" x14ac:dyDescent="0.25">
      <c r="A30" s="98">
        <v>25</v>
      </c>
      <c r="B30" s="89" t="s">
        <v>274</v>
      </c>
      <c r="C30" s="134">
        <v>247</v>
      </c>
      <c r="D30" s="134">
        <v>0</v>
      </c>
      <c r="E30" s="134">
        <v>0</v>
      </c>
      <c r="F30" s="134">
        <v>0</v>
      </c>
      <c r="G30" s="134">
        <v>0</v>
      </c>
      <c r="H30" s="134">
        <v>43</v>
      </c>
      <c r="I30" s="134">
        <v>109</v>
      </c>
      <c r="J30" s="134">
        <v>95</v>
      </c>
      <c r="K30" s="207"/>
    </row>
    <row r="31" spans="1:11" s="45" customFormat="1" ht="15.75" x14ac:dyDescent="0.25">
      <c r="A31" s="382" t="s">
        <v>78</v>
      </c>
      <c r="B31" s="383"/>
      <c r="C31" s="93">
        <v>283</v>
      </c>
      <c r="D31" s="161">
        <v>0</v>
      </c>
      <c r="E31" s="161">
        <v>0</v>
      </c>
      <c r="F31" s="161">
        <v>0</v>
      </c>
      <c r="G31" s="161">
        <v>0</v>
      </c>
      <c r="H31" s="161">
        <v>43</v>
      </c>
      <c r="I31" s="161">
        <v>130</v>
      </c>
      <c r="J31" s="161">
        <v>110</v>
      </c>
      <c r="K31" s="161">
        <v>0</v>
      </c>
    </row>
    <row r="32" spans="1:11" x14ac:dyDescent="0.25">
      <c r="D32" s="88"/>
      <c r="E32" s="88"/>
      <c r="F32" s="88"/>
      <c r="G32" s="88"/>
      <c r="H32" s="88"/>
      <c r="I32" s="88"/>
      <c r="J32" s="88"/>
      <c r="K32" s="88"/>
    </row>
    <row r="35" spans="3:3" x14ac:dyDescent="0.25">
      <c r="C35" s="26"/>
    </row>
  </sheetData>
  <mergeCells count="6">
    <mergeCell ref="A1:K1"/>
    <mergeCell ref="A31:B31"/>
    <mergeCell ref="D3:K3"/>
    <mergeCell ref="A3:A4"/>
    <mergeCell ref="B3:B4"/>
    <mergeCell ref="C3:C4"/>
  </mergeCells>
  <conditionalFormatting sqref="C6:J30">
    <cfRule type="cellIs" dxfId="28" priority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3.5703125" style="88" customWidth="1"/>
    <col min="4" max="11" width="10.7109375" style="202" customWidth="1"/>
    <col min="12" max="16384" width="9.140625" style="202"/>
  </cols>
  <sheetData>
    <row r="1" spans="1:13" ht="15.75" x14ac:dyDescent="0.25">
      <c r="A1" s="377" t="s">
        <v>335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2" spans="1:13" x14ac:dyDescent="0.25">
      <c r="B2" s="87" t="s">
        <v>283</v>
      </c>
    </row>
    <row r="3" spans="1:13" s="73" customFormat="1" ht="19.5" customHeight="1" x14ac:dyDescent="0.25">
      <c r="A3" s="312" t="s">
        <v>82</v>
      </c>
      <c r="B3" s="392" t="s">
        <v>157</v>
      </c>
      <c r="C3" s="395" t="s">
        <v>182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6.75" customHeight="1" x14ac:dyDescent="0.25">
      <c r="A4" s="312"/>
      <c r="B4" s="389"/>
      <c r="C4" s="396"/>
      <c r="D4" s="262" t="s">
        <v>64</v>
      </c>
      <c r="E4" s="263" t="s">
        <v>92</v>
      </c>
      <c r="F4" s="263" t="s">
        <v>93</v>
      </c>
      <c r="G4" s="263" t="s">
        <v>94</v>
      </c>
      <c r="H4" s="263" t="s">
        <v>95</v>
      </c>
      <c r="I4" s="263" t="s">
        <v>96</v>
      </c>
      <c r="J4" s="263" t="s">
        <v>97</v>
      </c>
      <c r="K4" s="263" t="s">
        <v>98</v>
      </c>
    </row>
    <row r="5" spans="1:13" s="73" customFormat="1" ht="14.25" customHeight="1" x14ac:dyDescent="0.2">
      <c r="A5" s="263" t="s">
        <v>84</v>
      </c>
      <c r="B5" s="263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206">
        <v>0</v>
      </c>
      <c r="K6" s="207"/>
    </row>
    <row r="7" spans="1:13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206">
        <v>0</v>
      </c>
      <c r="K7" s="207"/>
    </row>
    <row r="8" spans="1:13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206">
        <v>0</v>
      </c>
      <c r="K8" s="207"/>
    </row>
    <row r="9" spans="1:13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206">
        <v>0</v>
      </c>
      <c r="K9" s="207"/>
    </row>
    <row r="10" spans="1:13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206">
        <v>0</v>
      </c>
      <c r="K10" s="207"/>
    </row>
    <row r="11" spans="1:13" ht="15.75" x14ac:dyDescent="0.25">
      <c r="A11" s="98">
        <v>6</v>
      </c>
      <c r="B11" s="89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206">
        <v>0</v>
      </c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234">
        <v>0</v>
      </c>
      <c r="K12" s="235"/>
    </row>
    <row r="13" spans="1:13" x14ac:dyDescent="0.25">
      <c r="A13" s="9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2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2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2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2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234">
        <v>0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234">
        <v>0</v>
      </c>
      <c r="K18" s="235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234">
        <v>0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234">
        <v>0</v>
      </c>
      <c r="K20" s="235"/>
    </row>
    <row r="21" spans="1:11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206">
        <v>0</v>
      </c>
      <c r="K21" s="207"/>
    </row>
    <row r="22" spans="1:11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206">
        <v>0</v>
      </c>
      <c r="K22" s="207"/>
    </row>
    <row r="23" spans="1:11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206">
        <v>0</v>
      </c>
      <c r="K23" s="207"/>
    </row>
    <row r="24" spans="1:11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206">
        <v>0</v>
      </c>
      <c r="K24" s="207"/>
    </row>
    <row r="25" spans="1:11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206">
        <v>0</v>
      </c>
      <c r="K25" s="207"/>
    </row>
    <row r="26" spans="1:11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206">
        <v>0</v>
      </c>
      <c r="K26" s="207"/>
    </row>
    <row r="27" spans="1:11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206">
        <v>0</v>
      </c>
      <c r="K27" s="207"/>
    </row>
    <row r="28" spans="1:11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206">
        <v>0</v>
      </c>
      <c r="K28" s="207"/>
    </row>
    <row r="29" spans="1:11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206">
        <v>0</v>
      </c>
      <c r="K29" s="207"/>
    </row>
    <row r="30" spans="1:11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206">
        <v>0</v>
      </c>
      <c r="K30" s="207"/>
    </row>
    <row r="31" spans="1:11" s="45" customFormat="1" ht="15.75" x14ac:dyDescent="0.25">
      <c r="A31" s="385" t="s">
        <v>79</v>
      </c>
      <c r="B31" s="386"/>
      <c r="C31" s="93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</row>
    <row r="33" spans="3:11" s="202" customFormat="1" x14ac:dyDescent="0.25">
      <c r="C33" s="88"/>
      <c r="D33" s="88"/>
      <c r="E33" s="88"/>
      <c r="F33" s="88"/>
      <c r="G33" s="88"/>
      <c r="H33" s="88"/>
      <c r="I33" s="88"/>
      <c r="J33" s="88"/>
      <c r="K33" s="88"/>
    </row>
    <row r="35" spans="3:11" s="202" customFormat="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27" priority="1" operator="equal">
      <formula>0</formula>
    </cfRule>
  </conditionalFormatting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3.7109375" style="86" customWidth="1"/>
    <col min="2" max="2" width="17.28515625" style="87" customWidth="1"/>
    <col min="3" max="3" width="12.5703125" style="88" customWidth="1"/>
    <col min="4" max="11" width="10.7109375" customWidth="1"/>
  </cols>
  <sheetData>
    <row r="1" spans="1:13" ht="15.75" x14ac:dyDescent="0.25">
      <c r="A1" s="377" t="s">
        <v>284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55" customFormat="1" x14ac:dyDescent="0.25">
      <c r="A3" s="380" t="s">
        <v>82</v>
      </c>
      <c r="B3" s="392" t="s">
        <v>157</v>
      </c>
      <c r="C3" s="395" t="s">
        <v>185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55" customFormat="1" ht="37.5" customHeight="1" x14ac:dyDescent="0.2">
      <c r="A4" s="381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55" customFormat="1" ht="12.75" x14ac:dyDescent="0.2">
      <c r="A5" s="92" t="s">
        <v>84</v>
      </c>
      <c r="B5" s="91" t="s">
        <v>85</v>
      </c>
      <c r="C5" s="94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72">
        <v>11840</v>
      </c>
      <c r="D6" s="172">
        <v>2241</v>
      </c>
      <c r="E6" s="172">
        <v>2118</v>
      </c>
      <c r="F6" s="172">
        <v>2130</v>
      </c>
      <c r="G6" s="172">
        <v>2259</v>
      </c>
      <c r="H6" s="172">
        <v>1924</v>
      </c>
      <c r="I6" s="172">
        <v>546</v>
      </c>
      <c r="J6" s="172">
        <v>622</v>
      </c>
      <c r="K6" s="207"/>
    </row>
    <row r="7" spans="1:13" x14ac:dyDescent="0.25">
      <c r="A7" s="98">
        <v>2</v>
      </c>
      <c r="B7" s="89" t="s">
        <v>34</v>
      </c>
      <c r="C7" s="172">
        <v>13376</v>
      </c>
      <c r="D7" s="172">
        <v>2474</v>
      </c>
      <c r="E7" s="172">
        <v>2383</v>
      </c>
      <c r="F7" s="172">
        <v>2378</v>
      </c>
      <c r="G7" s="172">
        <v>2317</v>
      </c>
      <c r="H7" s="172">
        <v>2264</v>
      </c>
      <c r="I7" s="172">
        <v>802</v>
      </c>
      <c r="J7" s="172">
        <v>758</v>
      </c>
      <c r="K7" s="207"/>
    </row>
    <row r="8" spans="1:13" x14ac:dyDescent="0.25">
      <c r="A8" s="98">
        <v>3</v>
      </c>
      <c r="B8" s="89" t="s">
        <v>35</v>
      </c>
      <c r="C8" s="172">
        <v>23356</v>
      </c>
      <c r="D8" s="172">
        <v>4718</v>
      </c>
      <c r="E8" s="172">
        <v>4527</v>
      </c>
      <c r="F8" s="172">
        <v>4173</v>
      </c>
      <c r="G8" s="172">
        <v>3801</v>
      </c>
      <c r="H8" s="172">
        <v>3877</v>
      </c>
      <c r="I8" s="172">
        <v>1170</v>
      </c>
      <c r="J8" s="172">
        <v>1090</v>
      </c>
      <c r="K8" s="207"/>
    </row>
    <row r="9" spans="1:13" x14ac:dyDescent="0.25">
      <c r="A9" s="98">
        <v>4</v>
      </c>
      <c r="B9" s="89" t="s">
        <v>36</v>
      </c>
      <c r="C9" s="172">
        <v>13234</v>
      </c>
      <c r="D9" s="172">
        <v>3197</v>
      </c>
      <c r="E9" s="172">
        <v>2870</v>
      </c>
      <c r="F9" s="172">
        <v>2539</v>
      </c>
      <c r="G9" s="172">
        <v>2050</v>
      </c>
      <c r="H9" s="172">
        <v>1753</v>
      </c>
      <c r="I9" s="172">
        <v>414</v>
      </c>
      <c r="J9" s="172">
        <v>411</v>
      </c>
      <c r="K9" s="207"/>
    </row>
    <row r="10" spans="1:13" x14ac:dyDescent="0.25">
      <c r="A10" s="98">
        <v>5</v>
      </c>
      <c r="B10" s="89" t="s">
        <v>37</v>
      </c>
      <c r="C10" s="172">
        <v>13360</v>
      </c>
      <c r="D10" s="172">
        <v>2708</v>
      </c>
      <c r="E10" s="172">
        <v>2557</v>
      </c>
      <c r="F10" s="172">
        <v>2417</v>
      </c>
      <c r="G10" s="172">
        <v>2029</v>
      </c>
      <c r="H10" s="172">
        <v>2103</v>
      </c>
      <c r="I10" s="172">
        <v>851</v>
      </c>
      <c r="J10" s="172">
        <v>695</v>
      </c>
      <c r="K10" s="207"/>
    </row>
    <row r="11" spans="1:13" x14ac:dyDescent="0.25">
      <c r="A11" s="98">
        <v>6</v>
      </c>
      <c r="B11" s="89" t="s">
        <v>38</v>
      </c>
      <c r="C11" s="172">
        <v>16823</v>
      </c>
      <c r="D11" s="172">
        <v>3505</v>
      </c>
      <c r="E11" s="172">
        <v>3386</v>
      </c>
      <c r="F11" s="172">
        <v>3089</v>
      </c>
      <c r="G11" s="172">
        <v>2764</v>
      </c>
      <c r="H11" s="172">
        <v>2987</v>
      </c>
      <c r="I11" s="172">
        <v>566</v>
      </c>
      <c r="J11" s="172">
        <v>526</v>
      </c>
      <c r="K11" s="207"/>
    </row>
    <row r="12" spans="1:13" x14ac:dyDescent="0.25">
      <c r="A12" s="98">
        <v>7</v>
      </c>
      <c r="B12" s="89" t="s">
        <v>39</v>
      </c>
      <c r="C12" s="172">
        <v>16704</v>
      </c>
      <c r="D12" s="172">
        <v>3322</v>
      </c>
      <c r="E12" s="172">
        <v>2980</v>
      </c>
      <c r="F12" s="172">
        <v>2958</v>
      </c>
      <c r="G12" s="172">
        <v>2587</v>
      </c>
      <c r="H12" s="172">
        <v>2296</v>
      </c>
      <c r="I12" s="172">
        <v>1281</v>
      </c>
      <c r="J12" s="172">
        <v>1280</v>
      </c>
      <c r="K12" s="207"/>
    </row>
    <row r="13" spans="1:13" x14ac:dyDescent="0.25">
      <c r="A13" s="98">
        <v>8</v>
      </c>
      <c r="B13" s="89" t="s">
        <v>40</v>
      </c>
      <c r="C13" s="172">
        <v>30165</v>
      </c>
      <c r="D13" s="172">
        <v>6398</v>
      </c>
      <c r="E13" s="172">
        <v>6012</v>
      </c>
      <c r="F13" s="172">
        <v>5556</v>
      </c>
      <c r="G13" s="172">
        <v>5208</v>
      </c>
      <c r="H13" s="172">
        <v>4706</v>
      </c>
      <c r="I13" s="172">
        <v>1155</v>
      </c>
      <c r="J13" s="172">
        <v>1130</v>
      </c>
      <c r="K13" s="207"/>
    </row>
    <row r="14" spans="1:13" x14ac:dyDescent="0.25">
      <c r="A14" s="98">
        <v>9</v>
      </c>
      <c r="B14" s="89" t="s">
        <v>41</v>
      </c>
      <c r="C14" s="172">
        <v>22250</v>
      </c>
      <c r="D14" s="172">
        <v>4725</v>
      </c>
      <c r="E14" s="172">
        <v>4438</v>
      </c>
      <c r="F14" s="172">
        <v>4349</v>
      </c>
      <c r="G14" s="172">
        <v>3847</v>
      </c>
      <c r="H14" s="172">
        <v>3140</v>
      </c>
      <c r="I14" s="172">
        <v>978</v>
      </c>
      <c r="J14" s="172">
        <v>773</v>
      </c>
      <c r="K14" s="207"/>
    </row>
    <row r="15" spans="1:13" x14ac:dyDescent="0.25">
      <c r="A15" s="98">
        <v>10</v>
      </c>
      <c r="B15" s="89" t="s">
        <v>42</v>
      </c>
      <c r="C15" s="172">
        <v>7342</v>
      </c>
      <c r="D15" s="172">
        <v>1493</v>
      </c>
      <c r="E15" s="172">
        <v>1468</v>
      </c>
      <c r="F15" s="172">
        <v>1417</v>
      </c>
      <c r="G15" s="172">
        <v>1224</v>
      </c>
      <c r="H15" s="172">
        <v>1042</v>
      </c>
      <c r="I15" s="172">
        <v>362</v>
      </c>
      <c r="J15" s="172">
        <v>336</v>
      </c>
      <c r="K15" s="207"/>
    </row>
    <row r="16" spans="1:13" x14ac:dyDescent="0.25">
      <c r="A16" s="98">
        <v>11</v>
      </c>
      <c r="B16" s="89" t="s">
        <v>43</v>
      </c>
      <c r="C16" s="172">
        <v>2346</v>
      </c>
      <c r="D16" s="172">
        <v>295</v>
      </c>
      <c r="E16" s="172">
        <v>417</v>
      </c>
      <c r="F16" s="172">
        <v>440</v>
      </c>
      <c r="G16" s="172">
        <v>525</v>
      </c>
      <c r="H16" s="172">
        <v>374</v>
      </c>
      <c r="I16" s="172">
        <v>178</v>
      </c>
      <c r="J16" s="172">
        <v>117</v>
      </c>
      <c r="K16" s="207"/>
    </row>
    <row r="17" spans="1:11" x14ac:dyDescent="0.25">
      <c r="A17" s="98">
        <v>12</v>
      </c>
      <c r="B17" s="89" t="s">
        <v>44</v>
      </c>
      <c r="C17" s="172">
        <v>52269</v>
      </c>
      <c r="D17" s="172">
        <v>9972</v>
      </c>
      <c r="E17" s="172">
        <v>9453</v>
      </c>
      <c r="F17" s="172">
        <v>9202</v>
      </c>
      <c r="G17" s="172">
        <v>8790</v>
      </c>
      <c r="H17" s="172">
        <v>8849</v>
      </c>
      <c r="I17" s="172">
        <v>3061</v>
      </c>
      <c r="J17" s="172">
        <v>2942</v>
      </c>
      <c r="K17" s="207"/>
    </row>
    <row r="18" spans="1:11" x14ac:dyDescent="0.25">
      <c r="A18" s="98">
        <v>13</v>
      </c>
      <c r="B18" s="89" t="s">
        <v>45</v>
      </c>
      <c r="C18" s="172">
        <v>10456</v>
      </c>
      <c r="D18" s="172">
        <v>2248</v>
      </c>
      <c r="E18" s="172">
        <v>2248</v>
      </c>
      <c r="F18" s="172">
        <v>2002</v>
      </c>
      <c r="G18" s="172">
        <v>1575</v>
      </c>
      <c r="H18" s="172">
        <v>1559</v>
      </c>
      <c r="I18" s="172">
        <v>373</v>
      </c>
      <c r="J18" s="172">
        <v>451</v>
      </c>
      <c r="K18" s="207"/>
    </row>
    <row r="19" spans="1:11" x14ac:dyDescent="0.25">
      <c r="A19" s="98">
        <v>14</v>
      </c>
      <c r="B19" s="89" t="s">
        <v>46</v>
      </c>
      <c r="C19" s="172">
        <v>29316</v>
      </c>
      <c r="D19" s="172">
        <v>5871</v>
      </c>
      <c r="E19" s="172">
        <v>5467</v>
      </c>
      <c r="F19" s="172">
        <v>5280</v>
      </c>
      <c r="G19" s="172">
        <v>4954</v>
      </c>
      <c r="H19" s="172">
        <v>5202</v>
      </c>
      <c r="I19" s="172">
        <v>1322</v>
      </c>
      <c r="J19" s="172">
        <v>1220</v>
      </c>
      <c r="K19" s="207"/>
    </row>
    <row r="20" spans="1:11" x14ac:dyDescent="0.25">
      <c r="A20" s="98">
        <v>15</v>
      </c>
      <c r="B20" s="89" t="s">
        <v>47</v>
      </c>
      <c r="C20" s="172">
        <v>14309</v>
      </c>
      <c r="D20" s="172">
        <v>3020</v>
      </c>
      <c r="E20" s="172">
        <v>2830</v>
      </c>
      <c r="F20" s="172">
        <v>2498</v>
      </c>
      <c r="G20" s="172">
        <v>2399</v>
      </c>
      <c r="H20" s="172">
        <v>2003</v>
      </c>
      <c r="I20" s="172">
        <v>762</v>
      </c>
      <c r="J20" s="172">
        <v>797</v>
      </c>
      <c r="K20" s="207"/>
    </row>
    <row r="21" spans="1:11" x14ac:dyDescent="0.25">
      <c r="A21" s="98">
        <v>16</v>
      </c>
      <c r="B21" s="89" t="s">
        <v>48</v>
      </c>
      <c r="C21" s="172">
        <v>16180</v>
      </c>
      <c r="D21" s="172">
        <v>3473</v>
      </c>
      <c r="E21" s="172">
        <v>3173</v>
      </c>
      <c r="F21" s="172">
        <v>2942</v>
      </c>
      <c r="G21" s="172">
        <v>2631</v>
      </c>
      <c r="H21" s="172">
        <v>2486</v>
      </c>
      <c r="I21" s="172">
        <v>736</v>
      </c>
      <c r="J21" s="172">
        <v>739</v>
      </c>
      <c r="K21" s="207"/>
    </row>
    <row r="22" spans="1:11" x14ac:dyDescent="0.25">
      <c r="A22" s="98">
        <v>17</v>
      </c>
      <c r="B22" s="89" t="s">
        <v>49</v>
      </c>
      <c r="C22" s="172">
        <v>7713</v>
      </c>
      <c r="D22" s="172">
        <v>1479</v>
      </c>
      <c r="E22" s="172">
        <v>1468</v>
      </c>
      <c r="F22" s="172">
        <v>1501</v>
      </c>
      <c r="G22" s="172">
        <v>1259</v>
      </c>
      <c r="H22" s="172">
        <v>1013</v>
      </c>
      <c r="I22" s="172">
        <v>572</v>
      </c>
      <c r="J22" s="172">
        <v>421</v>
      </c>
      <c r="K22" s="207"/>
    </row>
    <row r="23" spans="1:11" x14ac:dyDescent="0.25">
      <c r="A23" s="98">
        <v>18</v>
      </c>
      <c r="B23" s="89" t="s">
        <v>50</v>
      </c>
      <c r="C23" s="172">
        <v>18274</v>
      </c>
      <c r="D23" s="172">
        <v>3611</v>
      </c>
      <c r="E23" s="172">
        <v>3293</v>
      </c>
      <c r="F23" s="172">
        <v>3060</v>
      </c>
      <c r="G23" s="172">
        <v>3108</v>
      </c>
      <c r="H23" s="172">
        <v>2834</v>
      </c>
      <c r="I23" s="172">
        <v>1095</v>
      </c>
      <c r="J23" s="172">
        <v>1273</v>
      </c>
      <c r="K23" s="207"/>
    </row>
    <row r="24" spans="1:11" x14ac:dyDescent="0.25">
      <c r="A24" s="98">
        <v>19</v>
      </c>
      <c r="B24" s="89" t="s">
        <v>51</v>
      </c>
      <c r="C24" s="172">
        <v>24076</v>
      </c>
      <c r="D24" s="172">
        <v>4498</v>
      </c>
      <c r="E24" s="172">
        <v>4207</v>
      </c>
      <c r="F24" s="172">
        <v>4323</v>
      </c>
      <c r="G24" s="172">
        <v>3947</v>
      </c>
      <c r="H24" s="172">
        <v>4251</v>
      </c>
      <c r="I24" s="172">
        <v>1495</v>
      </c>
      <c r="J24" s="172">
        <v>1355</v>
      </c>
      <c r="K24" s="207"/>
    </row>
    <row r="25" spans="1:11" x14ac:dyDescent="0.25">
      <c r="A25" s="98">
        <v>20</v>
      </c>
      <c r="B25" s="89" t="s">
        <v>52</v>
      </c>
      <c r="C25" s="172">
        <v>11629</v>
      </c>
      <c r="D25" s="172">
        <v>2259</v>
      </c>
      <c r="E25" s="172">
        <v>2401</v>
      </c>
      <c r="F25" s="172">
        <v>2497</v>
      </c>
      <c r="G25" s="172">
        <v>1971</v>
      </c>
      <c r="H25" s="172">
        <v>1663</v>
      </c>
      <c r="I25" s="172">
        <v>380</v>
      </c>
      <c r="J25" s="172">
        <v>458</v>
      </c>
      <c r="K25" s="207"/>
    </row>
    <row r="26" spans="1:11" x14ac:dyDescent="0.25">
      <c r="A26" s="98">
        <v>21</v>
      </c>
      <c r="B26" s="89" t="s">
        <v>53</v>
      </c>
      <c r="C26" s="172">
        <v>17053</v>
      </c>
      <c r="D26" s="172">
        <v>3364</v>
      </c>
      <c r="E26" s="172">
        <v>3182</v>
      </c>
      <c r="F26" s="172">
        <v>3266</v>
      </c>
      <c r="G26" s="172">
        <v>2861</v>
      </c>
      <c r="H26" s="172">
        <v>2658</v>
      </c>
      <c r="I26" s="172">
        <v>840</v>
      </c>
      <c r="J26" s="172">
        <v>882</v>
      </c>
      <c r="K26" s="207"/>
    </row>
    <row r="27" spans="1:11" x14ac:dyDescent="0.25">
      <c r="A27" s="98">
        <v>22</v>
      </c>
      <c r="B27" s="89" t="s">
        <v>54</v>
      </c>
      <c r="C27" s="172">
        <v>14850</v>
      </c>
      <c r="D27" s="172">
        <v>2902</v>
      </c>
      <c r="E27" s="172">
        <v>2976</v>
      </c>
      <c r="F27" s="172">
        <v>2658</v>
      </c>
      <c r="G27" s="172">
        <v>2317</v>
      </c>
      <c r="H27" s="172">
        <v>1943</v>
      </c>
      <c r="I27" s="172">
        <v>992</v>
      </c>
      <c r="J27" s="172">
        <v>1062</v>
      </c>
      <c r="K27" s="207"/>
    </row>
    <row r="28" spans="1:11" x14ac:dyDescent="0.25">
      <c r="A28" s="98">
        <v>23</v>
      </c>
      <c r="B28" s="89" t="s">
        <v>55</v>
      </c>
      <c r="C28" s="172">
        <v>9541</v>
      </c>
      <c r="D28" s="172">
        <v>2069</v>
      </c>
      <c r="E28" s="172">
        <v>1703</v>
      </c>
      <c r="F28" s="172">
        <v>1704</v>
      </c>
      <c r="G28" s="172">
        <v>1703</v>
      </c>
      <c r="H28" s="172">
        <v>1657</v>
      </c>
      <c r="I28" s="172">
        <v>399</v>
      </c>
      <c r="J28" s="172">
        <v>306</v>
      </c>
      <c r="K28" s="207"/>
    </row>
    <row r="29" spans="1:11" x14ac:dyDescent="0.25">
      <c r="A29" s="98">
        <v>24</v>
      </c>
      <c r="B29" s="89" t="s">
        <v>56</v>
      </c>
      <c r="C29" s="172">
        <v>9415</v>
      </c>
      <c r="D29" s="172">
        <v>2046</v>
      </c>
      <c r="E29" s="172">
        <v>1813</v>
      </c>
      <c r="F29" s="172">
        <v>1857</v>
      </c>
      <c r="G29" s="172">
        <v>1419</v>
      </c>
      <c r="H29" s="172">
        <v>1299</v>
      </c>
      <c r="I29" s="172">
        <v>455</v>
      </c>
      <c r="J29" s="172">
        <v>526</v>
      </c>
      <c r="K29" s="207"/>
    </row>
    <row r="30" spans="1:11" x14ac:dyDescent="0.25">
      <c r="A30" s="98">
        <v>25</v>
      </c>
      <c r="B30" s="89" t="s">
        <v>274</v>
      </c>
      <c r="C30" s="172">
        <v>61791</v>
      </c>
      <c r="D30" s="172">
        <v>12589</v>
      </c>
      <c r="E30" s="172">
        <v>11231</v>
      </c>
      <c r="F30" s="172">
        <v>10513</v>
      </c>
      <c r="G30" s="172">
        <v>9733</v>
      </c>
      <c r="H30" s="172">
        <v>9563</v>
      </c>
      <c r="I30" s="172">
        <v>4373</v>
      </c>
      <c r="J30" s="172">
        <v>3789</v>
      </c>
      <c r="K30" s="207"/>
    </row>
    <row r="31" spans="1:11" s="45" customFormat="1" ht="15.75" x14ac:dyDescent="0.25">
      <c r="A31" s="382" t="s">
        <v>78</v>
      </c>
      <c r="B31" s="383"/>
      <c r="C31" s="210">
        <v>467668</v>
      </c>
      <c r="D31" s="183">
        <v>94477</v>
      </c>
      <c r="E31" s="183">
        <v>88601</v>
      </c>
      <c r="F31" s="183">
        <v>84749</v>
      </c>
      <c r="G31" s="183">
        <v>77278</v>
      </c>
      <c r="H31" s="183">
        <v>73446</v>
      </c>
      <c r="I31" s="183">
        <v>25158</v>
      </c>
      <c r="J31" s="183">
        <v>23959</v>
      </c>
      <c r="K31" s="183">
        <v>0</v>
      </c>
    </row>
    <row r="33" spans="3:11" x14ac:dyDescent="0.25">
      <c r="C33" s="204"/>
      <c r="D33" s="204"/>
      <c r="E33" s="204"/>
      <c r="F33" s="204"/>
      <c r="G33" s="204"/>
      <c r="H33" s="204"/>
      <c r="I33" s="204"/>
      <c r="J33" s="204"/>
      <c r="K33" s="204"/>
    </row>
    <row r="35" spans="3:1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140625" style="86" customWidth="1"/>
    <col min="2" max="2" width="17.28515625" style="87" customWidth="1"/>
    <col min="3" max="3" width="13" style="88" customWidth="1"/>
    <col min="4" max="11" width="10.7109375" customWidth="1"/>
  </cols>
  <sheetData>
    <row r="1" spans="1:13" ht="15.75" x14ac:dyDescent="0.25">
      <c r="A1" s="377" t="s">
        <v>285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55" customFormat="1" x14ac:dyDescent="0.25">
      <c r="A3" s="380" t="s">
        <v>82</v>
      </c>
      <c r="B3" s="392" t="s">
        <v>157</v>
      </c>
      <c r="C3" s="395" t="s">
        <v>186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55" customFormat="1" ht="46.5" customHeight="1" x14ac:dyDescent="0.2">
      <c r="A4" s="381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55" customFormat="1" ht="14.25" customHeight="1" x14ac:dyDescent="0.2">
      <c r="A5" s="92" t="s">
        <v>84</v>
      </c>
      <c r="B5" s="91" t="s">
        <v>85</v>
      </c>
      <c r="C5" s="94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207"/>
    </row>
    <row r="7" spans="1:13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207"/>
    </row>
    <row r="8" spans="1:13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207"/>
    </row>
    <row r="9" spans="1:13" x14ac:dyDescent="0.25">
      <c r="A9" s="98">
        <v>4</v>
      </c>
      <c r="B9" s="89" t="s">
        <v>36</v>
      </c>
      <c r="C9" s="172">
        <v>1025</v>
      </c>
      <c r="D9" s="134">
        <v>184</v>
      </c>
      <c r="E9" s="134">
        <v>193</v>
      </c>
      <c r="F9" s="134">
        <v>178</v>
      </c>
      <c r="G9" s="134">
        <v>175</v>
      </c>
      <c r="H9" s="134">
        <v>182</v>
      </c>
      <c r="I9" s="134">
        <v>53</v>
      </c>
      <c r="J9" s="134">
        <v>60</v>
      </c>
      <c r="K9" s="235"/>
    </row>
    <row r="10" spans="1:13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235"/>
    </row>
    <row r="11" spans="1:13" x14ac:dyDescent="0.25">
      <c r="A11" s="98">
        <v>6</v>
      </c>
      <c r="B11" s="89" t="s">
        <v>38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235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235"/>
    </row>
    <row r="13" spans="1:13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235"/>
    </row>
    <row r="19" spans="1:11" x14ac:dyDescent="0.25">
      <c r="A19" s="98">
        <v>14</v>
      </c>
      <c r="B19" s="89" t="s">
        <v>46</v>
      </c>
      <c r="C19" s="134">
        <v>190</v>
      </c>
      <c r="D19" s="134">
        <v>68</v>
      </c>
      <c r="E19" s="134">
        <v>70</v>
      </c>
      <c r="F19" s="134">
        <v>52</v>
      </c>
      <c r="G19" s="134">
        <v>0</v>
      </c>
      <c r="H19" s="134">
        <v>0</v>
      </c>
      <c r="I19" s="134">
        <v>0</v>
      </c>
      <c r="J19" s="134">
        <v>0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235"/>
    </row>
    <row r="21" spans="1:11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235"/>
    </row>
    <row r="22" spans="1:11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235"/>
    </row>
    <row r="23" spans="1:11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235"/>
    </row>
    <row r="24" spans="1:11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235"/>
    </row>
    <row r="25" spans="1:11" x14ac:dyDescent="0.25">
      <c r="A25" s="98">
        <v>20</v>
      </c>
      <c r="B25" s="89" t="s">
        <v>52</v>
      </c>
      <c r="C25" s="134">
        <v>16</v>
      </c>
      <c r="D25" s="134">
        <v>0</v>
      </c>
      <c r="E25" s="134">
        <v>0</v>
      </c>
      <c r="F25" s="134">
        <v>8</v>
      </c>
      <c r="G25" s="134">
        <v>0</v>
      </c>
      <c r="H25" s="134">
        <v>8</v>
      </c>
      <c r="I25" s="134">
        <v>0</v>
      </c>
      <c r="J25" s="134">
        <v>0</v>
      </c>
      <c r="K25" s="235"/>
    </row>
    <row r="26" spans="1:11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235"/>
    </row>
    <row r="27" spans="1:11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235"/>
    </row>
    <row r="28" spans="1:11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235"/>
    </row>
    <row r="29" spans="1:11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235"/>
    </row>
    <row r="30" spans="1:11" x14ac:dyDescent="0.25">
      <c r="A30" s="98">
        <v>25</v>
      </c>
      <c r="B30" s="89" t="s">
        <v>274</v>
      </c>
      <c r="C30" s="134">
        <v>333</v>
      </c>
      <c r="D30" s="134">
        <v>56</v>
      </c>
      <c r="E30" s="134">
        <v>57</v>
      </c>
      <c r="F30" s="134">
        <v>87</v>
      </c>
      <c r="G30" s="134">
        <v>80</v>
      </c>
      <c r="H30" s="134">
        <v>53</v>
      </c>
      <c r="I30" s="134">
        <v>0</v>
      </c>
      <c r="J30" s="134">
        <v>0</v>
      </c>
      <c r="K30" s="235"/>
    </row>
    <row r="31" spans="1:11" s="45" customFormat="1" ht="15.75" x14ac:dyDescent="0.25">
      <c r="A31" s="382" t="s">
        <v>78</v>
      </c>
      <c r="B31" s="383"/>
      <c r="C31" s="210">
        <v>1564</v>
      </c>
      <c r="D31" s="183">
        <v>308</v>
      </c>
      <c r="E31" s="183">
        <v>320</v>
      </c>
      <c r="F31" s="183">
        <v>325</v>
      </c>
      <c r="G31" s="183">
        <v>255</v>
      </c>
      <c r="H31" s="183">
        <v>243</v>
      </c>
      <c r="I31" s="183">
        <v>53</v>
      </c>
      <c r="J31" s="183">
        <v>60</v>
      </c>
      <c r="K31" s="183">
        <v>0</v>
      </c>
    </row>
    <row r="33" spans="3:11" x14ac:dyDescent="0.25">
      <c r="D33" s="88"/>
      <c r="E33" s="88"/>
      <c r="F33" s="88"/>
      <c r="G33" s="88"/>
      <c r="H33" s="88"/>
      <c r="I33" s="88"/>
      <c r="J33" s="88"/>
      <c r="K33" s="88"/>
    </row>
    <row r="35" spans="3:11" x14ac:dyDescent="0.25">
      <c r="C35" s="26"/>
    </row>
  </sheetData>
  <mergeCells count="6">
    <mergeCell ref="A1:K1"/>
    <mergeCell ref="D3:K3"/>
    <mergeCell ref="A31:B31"/>
    <mergeCell ref="A3:A4"/>
    <mergeCell ref="B3:B4"/>
    <mergeCell ref="C3:C4"/>
  </mergeCells>
  <conditionalFormatting sqref="C6:J30">
    <cfRule type="cellIs" dxfId="26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" style="86" customWidth="1"/>
    <col min="2" max="2" width="17.28515625" style="87" customWidth="1"/>
    <col min="3" max="3" width="13.28515625" style="88" customWidth="1"/>
    <col min="4" max="11" width="10.7109375" customWidth="1"/>
  </cols>
  <sheetData>
    <row r="1" spans="1:13" ht="15.75" x14ac:dyDescent="0.25">
      <c r="A1" s="377" t="s">
        <v>188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73" customFormat="1" x14ac:dyDescent="0.25">
      <c r="A3" s="312" t="s">
        <v>82</v>
      </c>
      <c r="B3" s="392" t="s">
        <v>157</v>
      </c>
      <c r="C3" s="395" t="s">
        <v>187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25.5" customHeight="1" x14ac:dyDescent="0.25">
      <c r="A4" s="312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73" customFormat="1" ht="12.75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72">
        <v>2827</v>
      </c>
      <c r="D6" s="172">
        <v>772</v>
      </c>
      <c r="E6" s="172">
        <v>877</v>
      </c>
      <c r="F6" s="172">
        <v>494</v>
      </c>
      <c r="G6" s="172">
        <v>266</v>
      </c>
      <c r="H6" s="172">
        <v>332</v>
      </c>
      <c r="I6" s="172">
        <v>78</v>
      </c>
      <c r="J6" s="172">
        <v>8</v>
      </c>
      <c r="K6" s="179"/>
    </row>
    <row r="7" spans="1:13" x14ac:dyDescent="0.25">
      <c r="A7" s="98">
        <v>2</v>
      </c>
      <c r="B7" s="89" t="s">
        <v>34</v>
      </c>
      <c r="C7" s="172">
        <v>3020</v>
      </c>
      <c r="D7" s="172">
        <v>825</v>
      </c>
      <c r="E7" s="172">
        <v>697</v>
      </c>
      <c r="F7" s="172">
        <v>576</v>
      </c>
      <c r="G7" s="172">
        <v>452</v>
      </c>
      <c r="H7" s="172">
        <v>294</v>
      </c>
      <c r="I7" s="172">
        <v>86</v>
      </c>
      <c r="J7" s="172">
        <v>90</v>
      </c>
      <c r="K7" s="179"/>
    </row>
    <row r="8" spans="1:13" x14ac:dyDescent="0.25">
      <c r="A8" s="98">
        <v>3</v>
      </c>
      <c r="B8" s="89" t="s">
        <v>35</v>
      </c>
      <c r="C8" s="172">
        <v>1300</v>
      </c>
      <c r="D8" s="172">
        <v>343</v>
      </c>
      <c r="E8" s="172">
        <v>314</v>
      </c>
      <c r="F8" s="172">
        <v>242</v>
      </c>
      <c r="G8" s="172">
        <v>198</v>
      </c>
      <c r="H8" s="172">
        <v>82</v>
      </c>
      <c r="I8" s="172">
        <v>44</v>
      </c>
      <c r="J8" s="172">
        <v>77</v>
      </c>
      <c r="K8" s="179"/>
    </row>
    <row r="9" spans="1:13" x14ac:dyDescent="0.25">
      <c r="A9" s="98">
        <v>4</v>
      </c>
      <c r="B9" s="89" t="s">
        <v>36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9"/>
    </row>
    <row r="10" spans="1:13" x14ac:dyDescent="0.25">
      <c r="A10" s="98">
        <v>5</v>
      </c>
      <c r="B10" s="89" t="s">
        <v>37</v>
      </c>
      <c r="C10" s="172">
        <v>1661</v>
      </c>
      <c r="D10" s="172">
        <v>364</v>
      </c>
      <c r="E10" s="172">
        <v>385</v>
      </c>
      <c r="F10" s="172">
        <v>404</v>
      </c>
      <c r="G10" s="172">
        <v>238</v>
      </c>
      <c r="H10" s="172">
        <v>193</v>
      </c>
      <c r="I10" s="172">
        <v>53</v>
      </c>
      <c r="J10" s="172">
        <v>24</v>
      </c>
      <c r="K10" s="179"/>
    </row>
    <row r="11" spans="1:13" x14ac:dyDescent="0.25">
      <c r="A11" s="98">
        <v>6</v>
      </c>
      <c r="B11" s="89" t="s">
        <v>38</v>
      </c>
      <c r="C11" s="172">
        <v>407</v>
      </c>
      <c r="D11" s="172">
        <v>87</v>
      </c>
      <c r="E11" s="172">
        <v>59</v>
      </c>
      <c r="F11" s="172">
        <v>72</v>
      </c>
      <c r="G11" s="172">
        <v>59</v>
      </c>
      <c r="H11" s="172">
        <v>64</v>
      </c>
      <c r="I11" s="172">
        <v>34</v>
      </c>
      <c r="J11" s="172">
        <v>32</v>
      </c>
      <c r="K11" s="179"/>
    </row>
    <row r="12" spans="1:13" x14ac:dyDescent="0.25">
      <c r="A12" s="98">
        <v>7</v>
      </c>
      <c r="B12" s="89" t="s">
        <v>39</v>
      </c>
      <c r="C12" s="172">
        <v>80</v>
      </c>
      <c r="D12" s="172">
        <v>0</v>
      </c>
      <c r="E12" s="172">
        <v>43</v>
      </c>
      <c r="F12" s="172">
        <v>37</v>
      </c>
      <c r="G12" s="172">
        <v>0</v>
      </c>
      <c r="H12" s="172">
        <v>0</v>
      </c>
      <c r="I12" s="172">
        <v>0</v>
      </c>
      <c r="J12" s="172">
        <v>0</v>
      </c>
      <c r="K12" s="179"/>
    </row>
    <row r="13" spans="1:13" x14ac:dyDescent="0.25">
      <c r="A13" s="98">
        <v>8</v>
      </c>
      <c r="B13" s="89" t="s">
        <v>40</v>
      </c>
      <c r="C13" s="172">
        <v>6061</v>
      </c>
      <c r="D13" s="172">
        <v>1320</v>
      </c>
      <c r="E13" s="172">
        <v>1298</v>
      </c>
      <c r="F13" s="172">
        <v>1300</v>
      </c>
      <c r="G13" s="172">
        <v>997</v>
      </c>
      <c r="H13" s="172">
        <v>826</v>
      </c>
      <c r="I13" s="172">
        <v>235</v>
      </c>
      <c r="J13" s="172">
        <v>85</v>
      </c>
      <c r="K13" s="179"/>
    </row>
    <row r="14" spans="1:13" x14ac:dyDescent="0.25">
      <c r="A14" s="98">
        <v>9</v>
      </c>
      <c r="B14" s="89" t="s">
        <v>41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9"/>
    </row>
    <row r="15" spans="1:13" x14ac:dyDescent="0.25">
      <c r="A15" s="98">
        <v>10</v>
      </c>
      <c r="B15" s="89" t="s">
        <v>42</v>
      </c>
      <c r="C15" s="172">
        <v>132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66</v>
      </c>
      <c r="J15" s="172">
        <v>66</v>
      </c>
      <c r="K15" s="179"/>
    </row>
    <row r="16" spans="1:13" x14ac:dyDescent="0.25">
      <c r="A16" s="98">
        <v>11</v>
      </c>
      <c r="B16" s="89" t="s">
        <v>43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9"/>
    </row>
    <row r="17" spans="1:11" x14ac:dyDescent="0.25">
      <c r="A17" s="98">
        <v>12</v>
      </c>
      <c r="B17" s="89" t="s">
        <v>44</v>
      </c>
      <c r="C17" s="172">
        <v>16344</v>
      </c>
      <c r="D17" s="172">
        <v>3865</v>
      </c>
      <c r="E17" s="172">
        <v>3246</v>
      </c>
      <c r="F17" s="172">
        <v>3374</v>
      </c>
      <c r="G17" s="172">
        <v>2902</v>
      </c>
      <c r="H17" s="172">
        <v>2397</v>
      </c>
      <c r="I17" s="172">
        <v>294</v>
      </c>
      <c r="J17" s="172">
        <v>266</v>
      </c>
      <c r="K17" s="179"/>
    </row>
    <row r="18" spans="1:11" x14ac:dyDescent="0.25">
      <c r="A18" s="98">
        <v>13</v>
      </c>
      <c r="B18" s="89" t="s">
        <v>45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9"/>
    </row>
    <row r="19" spans="1:11" x14ac:dyDescent="0.25">
      <c r="A19" s="98">
        <v>14</v>
      </c>
      <c r="B19" s="89" t="s">
        <v>46</v>
      </c>
      <c r="C19" s="172">
        <v>258</v>
      </c>
      <c r="D19" s="172">
        <v>0</v>
      </c>
      <c r="E19" s="172">
        <v>0</v>
      </c>
      <c r="F19" s="172">
        <v>134</v>
      </c>
      <c r="G19" s="172">
        <v>124</v>
      </c>
      <c r="H19" s="172">
        <v>0</v>
      </c>
      <c r="I19" s="172">
        <v>0</v>
      </c>
      <c r="J19" s="172">
        <v>0</v>
      </c>
      <c r="K19" s="179"/>
    </row>
    <row r="20" spans="1:11" x14ac:dyDescent="0.25">
      <c r="A20" s="98">
        <v>15</v>
      </c>
      <c r="B20" s="89" t="s">
        <v>47</v>
      </c>
      <c r="C20" s="172">
        <v>40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40</v>
      </c>
      <c r="K20" s="179"/>
    </row>
    <row r="21" spans="1:11" x14ac:dyDescent="0.25">
      <c r="A21" s="98">
        <v>16</v>
      </c>
      <c r="B21" s="89" t="s">
        <v>48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9"/>
    </row>
    <row r="22" spans="1:11" x14ac:dyDescent="0.25">
      <c r="A22" s="98">
        <v>17</v>
      </c>
      <c r="B22" s="89" t="s">
        <v>49</v>
      </c>
      <c r="C22" s="172">
        <v>0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9"/>
    </row>
    <row r="23" spans="1:11" x14ac:dyDescent="0.25">
      <c r="A23" s="98">
        <v>18</v>
      </c>
      <c r="B23" s="89" t="s">
        <v>50</v>
      </c>
      <c r="C23" s="172">
        <v>2449</v>
      </c>
      <c r="D23" s="172">
        <v>463</v>
      </c>
      <c r="E23" s="172">
        <v>480</v>
      </c>
      <c r="F23" s="172">
        <v>505</v>
      </c>
      <c r="G23" s="172">
        <v>426</v>
      </c>
      <c r="H23" s="172">
        <v>318</v>
      </c>
      <c r="I23" s="172">
        <v>137</v>
      </c>
      <c r="J23" s="172">
        <v>120</v>
      </c>
      <c r="K23" s="179"/>
    </row>
    <row r="24" spans="1:11" x14ac:dyDescent="0.25">
      <c r="A24" s="98">
        <v>19</v>
      </c>
      <c r="B24" s="89" t="s">
        <v>51</v>
      </c>
      <c r="C24" s="172">
        <v>189</v>
      </c>
      <c r="D24" s="172">
        <v>28</v>
      </c>
      <c r="E24" s="172">
        <v>81</v>
      </c>
      <c r="F24" s="172">
        <v>21</v>
      </c>
      <c r="G24" s="172">
        <v>17</v>
      </c>
      <c r="H24" s="172">
        <v>15</v>
      </c>
      <c r="I24" s="172">
        <v>14</v>
      </c>
      <c r="J24" s="172">
        <v>13</v>
      </c>
      <c r="K24" s="179"/>
    </row>
    <row r="25" spans="1:11" x14ac:dyDescent="0.25">
      <c r="A25" s="98">
        <v>20</v>
      </c>
      <c r="B25" s="89" t="s">
        <v>52</v>
      </c>
      <c r="C25" s="172">
        <v>418</v>
      </c>
      <c r="D25" s="172">
        <v>75</v>
      </c>
      <c r="E25" s="172">
        <v>31</v>
      </c>
      <c r="F25" s="172">
        <v>47</v>
      </c>
      <c r="G25" s="172">
        <v>94</v>
      </c>
      <c r="H25" s="172">
        <v>135</v>
      </c>
      <c r="I25" s="172">
        <v>15</v>
      </c>
      <c r="J25" s="172">
        <v>21</v>
      </c>
      <c r="K25" s="179"/>
    </row>
    <row r="26" spans="1:11" x14ac:dyDescent="0.25">
      <c r="A26" s="98">
        <v>21</v>
      </c>
      <c r="B26" s="89" t="s">
        <v>53</v>
      </c>
      <c r="C26" s="172">
        <v>2698</v>
      </c>
      <c r="D26" s="172">
        <v>703</v>
      </c>
      <c r="E26" s="172">
        <v>580</v>
      </c>
      <c r="F26" s="172">
        <v>443</v>
      </c>
      <c r="G26" s="172">
        <v>451</v>
      </c>
      <c r="H26" s="172">
        <v>383</v>
      </c>
      <c r="I26" s="172">
        <v>104</v>
      </c>
      <c r="J26" s="172">
        <v>34</v>
      </c>
      <c r="K26" s="179"/>
    </row>
    <row r="27" spans="1:11" x14ac:dyDescent="0.25">
      <c r="A27" s="98">
        <v>22</v>
      </c>
      <c r="B27" s="89" t="s">
        <v>54</v>
      </c>
      <c r="C27" s="172">
        <v>324</v>
      </c>
      <c r="D27" s="172">
        <v>54</v>
      </c>
      <c r="E27" s="172">
        <v>83</v>
      </c>
      <c r="F27" s="172">
        <v>104</v>
      </c>
      <c r="G27" s="172">
        <v>73</v>
      </c>
      <c r="H27" s="172">
        <v>10</v>
      </c>
      <c r="I27" s="172">
        <v>0</v>
      </c>
      <c r="J27" s="172">
        <v>0</v>
      </c>
      <c r="K27" s="179"/>
    </row>
    <row r="28" spans="1:11" x14ac:dyDescent="0.25">
      <c r="A28" s="98">
        <v>23</v>
      </c>
      <c r="B28" s="89" t="s">
        <v>55</v>
      </c>
      <c r="C28" s="172">
        <v>310</v>
      </c>
      <c r="D28" s="172">
        <v>63</v>
      </c>
      <c r="E28" s="172">
        <v>71</v>
      </c>
      <c r="F28" s="172">
        <v>63</v>
      </c>
      <c r="G28" s="172">
        <v>61</v>
      </c>
      <c r="H28" s="172">
        <v>52</v>
      </c>
      <c r="I28" s="172">
        <v>0</v>
      </c>
      <c r="J28" s="172">
        <v>0</v>
      </c>
      <c r="K28" s="179"/>
    </row>
    <row r="29" spans="1:11" x14ac:dyDescent="0.25">
      <c r="A29" s="98">
        <v>24</v>
      </c>
      <c r="B29" s="89" t="s">
        <v>56</v>
      </c>
      <c r="C29" s="172">
        <v>68</v>
      </c>
      <c r="D29" s="172">
        <v>12</v>
      </c>
      <c r="E29" s="172">
        <v>13</v>
      </c>
      <c r="F29" s="172">
        <v>26</v>
      </c>
      <c r="G29" s="172">
        <v>0</v>
      </c>
      <c r="H29" s="172">
        <v>17</v>
      </c>
      <c r="I29" s="172">
        <v>0</v>
      </c>
      <c r="J29" s="172">
        <v>0</v>
      </c>
      <c r="K29" s="179"/>
    </row>
    <row r="30" spans="1:11" x14ac:dyDescent="0.25">
      <c r="A30" s="98">
        <v>25</v>
      </c>
      <c r="B30" s="89" t="s">
        <v>274</v>
      </c>
      <c r="C30" s="172">
        <v>4930</v>
      </c>
      <c r="D30" s="172">
        <v>1101</v>
      </c>
      <c r="E30" s="172">
        <v>1044</v>
      </c>
      <c r="F30" s="172">
        <v>984</v>
      </c>
      <c r="G30" s="172">
        <v>881</v>
      </c>
      <c r="H30" s="172">
        <v>653</v>
      </c>
      <c r="I30" s="172">
        <v>123</v>
      </c>
      <c r="J30" s="172">
        <v>144</v>
      </c>
      <c r="K30" s="179"/>
    </row>
    <row r="31" spans="1:11" s="48" customFormat="1" ht="15.75" x14ac:dyDescent="0.25">
      <c r="A31" s="382" t="s">
        <v>78</v>
      </c>
      <c r="B31" s="383"/>
      <c r="C31" s="210">
        <v>43516</v>
      </c>
      <c r="D31" s="183">
        <v>10075</v>
      </c>
      <c r="E31" s="183">
        <v>9302</v>
      </c>
      <c r="F31" s="183">
        <v>8826</v>
      </c>
      <c r="G31" s="183">
        <v>7239</v>
      </c>
      <c r="H31" s="183">
        <v>5771</v>
      </c>
      <c r="I31" s="183">
        <v>1283</v>
      </c>
      <c r="J31" s="183">
        <v>1020</v>
      </c>
      <c r="K31" s="183">
        <v>0</v>
      </c>
    </row>
    <row r="33" spans="3:11" x14ac:dyDescent="0.25">
      <c r="C33" s="204"/>
      <c r="D33" s="204"/>
      <c r="E33" s="204"/>
      <c r="F33" s="204"/>
      <c r="G33" s="204"/>
      <c r="H33" s="204"/>
      <c r="I33" s="204"/>
      <c r="J33" s="204"/>
      <c r="K33" s="204"/>
    </row>
    <row r="35" spans="3:1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25" priority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5.28515625" style="86" customWidth="1"/>
    <col min="2" max="2" width="17.28515625" style="87" customWidth="1"/>
    <col min="3" max="3" width="12.7109375" style="88" customWidth="1"/>
    <col min="4" max="11" width="10.7109375" customWidth="1"/>
  </cols>
  <sheetData>
    <row r="1" spans="1:13" ht="15.75" x14ac:dyDescent="0.25">
      <c r="A1" s="377" t="s">
        <v>286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104" customFormat="1" x14ac:dyDescent="0.25">
      <c r="A3" s="312" t="s">
        <v>82</v>
      </c>
      <c r="B3" s="392" t="s">
        <v>157</v>
      </c>
      <c r="C3" s="395" t="s">
        <v>189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104" customFormat="1" ht="37.5" customHeight="1" x14ac:dyDescent="0.25">
      <c r="A4" s="312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104" customFormat="1" ht="12.75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72">
        <v>17308</v>
      </c>
      <c r="D6" s="172">
        <v>3214</v>
      </c>
      <c r="E6" s="172">
        <v>3378</v>
      </c>
      <c r="F6" s="172">
        <v>3446</v>
      </c>
      <c r="G6" s="172">
        <v>3563</v>
      </c>
      <c r="H6" s="172">
        <v>3581</v>
      </c>
      <c r="I6" s="172">
        <v>56</v>
      </c>
      <c r="J6" s="134">
        <v>70</v>
      </c>
      <c r="K6" s="207"/>
    </row>
    <row r="7" spans="1:13" x14ac:dyDescent="0.25">
      <c r="A7" s="98">
        <v>2</v>
      </c>
      <c r="B7" s="89" t="s">
        <v>34</v>
      </c>
      <c r="C7" s="172">
        <v>398</v>
      </c>
      <c r="D7" s="172">
        <v>25</v>
      </c>
      <c r="E7" s="172">
        <v>54</v>
      </c>
      <c r="F7" s="172">
        <v>79</v>
      </c>
      <c r="G7" s="172">
        <v>90</v>
      </c>
      <c r="H7" s="172">
        <v>123</v>
      </c>
      <c r="I7" s="172">
        <v>17</v>
      </c>
      <c r="J7" s="134">
        <v>10</v>
      </c>
      <c r="K7" s="207"/>
    </row>
    <row r="8" spans="1:13" x14ac:dyDescent="0.25">
      <c r="A8" s="98">
        <v>3</v>
      </c>
      <c r="B8" s="89" t="s">
        <v>35</v>
      </c>
      <c r="C8" s="172">
        <v>9395</v>
      </c>
      <c r="D8" s="172">
        <v>1571</v>
      </c>
      <c r="E8" s="172">
        <v>1872</v>
      </c>
      <c r="F8" s="172">
        <v>2142</v>
      </c>
      <c r="G8" s="172">
        <v>1869</v>
      </c>
      <c r="H8" s="172">
        <v>1565</v>
      </c>
      <c r="I8" s="172">
        <v>236</v>
      </c>
      <c r="J8" s="134">
        <v>140</v>
      </c>
      <c r="K8" s="207"/>
    </row>
    <row r="9" spans="1:13" x14ac:dyDescent="0.25">
      <c r="A9" s="98">
        <v>4</v>
      </c>
      <c r="B9" s="89" t="s">
        <v>36</v>
      </c>
      <c r="C9" s="172">
        <v>111</v>
      </c>
      <c r="D9" s="172">
        <v>0</v>
      </c>
      <c r="E9" s="172">
        <v>0</v>
      </c>
      <c r="F9" s="172">
        <v>26</v>
      </c>
      <c r="G9" s="172">
        <v>42</v>
      </c>
      <c r="H9" s="172">
        <v>43</v>
      </c>
      <c r="I9" s="172">
        <v>0</v>
      </c>
      <c r="J9" s="134">
        <v>0</v>
      </c>
      <c r="K9" s="207"/>
    </row>
    <row r="10" spans="1:13" x14ac:dyDescent="0.25">
      <c r="A10" s="98">
        <v>5</v>
      </c>
      <c r="B10" s="89" t="s">
        <v>37</v>
      </c>
      <c r="C10" s="172">
        <v>4796</v>
      </c>
      <c r="D10" s="172">
        <v>655</v>
      </c>
      <c r="E10" s="172">
        <v>941</v>
      </c>
      <c r="F10" s="172">
        <v>958</v>
      </c>
      <c r="G10" s="172">
        <v>1083</v>
      </c>
      <c r="H10" s="172">
        <v>1020</v>
      </c>
      <c r="I10" s="172">
        <v>65</v>
      </c>
      <c r="J10" s="134">
        <v>74</v>
      </c>
      <c r="K10" s="207"/>
    </row>
    <row r="11" spans="1:13" x14ac:dyDescent="0.25">
      <c r="A11" s="98">
        <v>6</v>
      </c>
      <c r="B11" s="89" t="s">
        <v>38</v>
      </c>
      <c r="C11" s="172">
        <v>2597</v>
      </c>
      <c r="D11" s="172">
        <v>473</v>
      </c>
      <c r="E11" s="172">
        <v>559</v>
      </c>
      <c r="F11" s="172">
        <v>428</v>
      </c>
      <c r="G11" s="172">
        <v>411</v>
      </c>
      <c r="H11" s="172">
        <v>682</v>
      </c>
      <c r="I11" s="172">
        <v>16</v>
      </c>
      <c r="J11" s="134">
        <v>28</v>
      </c>
      <c r="K11" s="207"/>
    </row>
    <row r="12" spans="1:13" x14ac:dyDescent="0.25">
      <c r="A12" s="98">
        <v>7</v>
      </c>
      <c r="B12" s="89" t="s">
        <v>39</v>
      </c>
      <c r="C12" s="172">
        <v>1231</v>
      </c>
      <c r="D12" s="172">
        <v>186</v>
      </c>
      <c r="E12" s="172">
        <v>255</v>
      </c>
      <c r="F12" s="172">
        <v>211</v>
      </c>
      <c r="G12" s="172">
        <v>214</v>
      </c>
      <c r="H12" s="172">
        <v>231</v>
      </c>
      <c r="I12" s="172">
        <v>75</v>
      </c>
      <c r="J12" s="134">
        <v>59</v>
      </c>
      <c r="K12" s="207"/>
    </row>
    <row r="13" spans="1:13" x14ac:dyDescent="0.25">
      <c r="A13" s="98">
        <v>8</v>
      </c>
      <c r="B13" s="89" t="s">
        <v>40</v>
      </c>
      <c r="C13" s="172">
        <v>270</v>
      </c>
      <c r="D13" s="172">
        <v>59</v>
      </c>
      <c r="E13" s="172">
        <v>54</v>
      </c>
      <c r="F13" s="172">
        <v>57</v>
      </c>
      <c r="G13" s="172">
        <v>47</v>
      </c>
      <c r="H13" s="172">
        <v>53</v>
      </c>
      <c r="I13" s="172">
        <v>0</v>
      </c>
      <c r="J13" s="134">
        <v>0</v>
      </c>
      <c r="K13" s="207"/>
    </row>
    <row r="14" spans="1:13" x14ac:dyDescent="0.25">
      <c r="A14" s="98">
        <v>9</v>
      </c>
      <c r="B14" s="89" t="s">
        <v>41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34">
        <v>0</v>
      </c>
      <c r="K14" s="207"/>
    </row>
    <row r="15" spans="1:13" x14ac:dyDescent="0.25">
      <c r="A15" s="98">
        <v>10</v>
      </c>
      <c r="B15" s="89" t="s">
        <v>42</v>
      </c>
      <c r="C15" s="172">
        <v>30</v>
      </c>
      <c r="D15" s="172">
        <v>10</v>
      </c>
      <c r="E15" s="172">
        <v>20</v>
      </c>
      <c r="F15" s="172">
        <v>0</v>
      </c>
      <c r="G15" s="172">
        <v>0</v>
      </c>
      <c r="H15" s="172">
        <v>0</v>
      </c>
      <c r="I15" s="172">
        <v>0</v>
      </c>
      <c r="J15" s="134">
        <v>0</v>
      </c>
      <c r="K15" s="207"/>
    </row>
    <row r="16" spans="1:13" x14ac:dyDescent="0.25">
      <c r="A16" s="98">
        <v>11</v>
      </c>
      <c r="B16" s="89" t="s">
        <v>43</v>
      </c>
      <c r="C16" s="172">
        <v>94</v>
      </c>
      <c r="D16" s="172">
        <v>0</v>
      </c>
      <c r="E16" s="172">
        <v>21</v>
      </c>
      <c r="F16" s="172">
        <v>31</v>
      </c>
      <c r="G16" s="172">
        <v>23</v>
      </c>
      <c r="H16" s="172">
        <v>19</v>
      </c>
      <c r="I16" s="172">
        <v>0</v>
      </c>
      <c r="J16" s="134">
        <v>0</v>
      </c>
      <c r="K16" s="207"/>
    </row>
    <row r="17" spans="1:11" x14ac:dyDescent="0.25">
      <c r="A17" s="98">
        <v>12</v>
      </c>
      <c r="B17" s="89" t="s">
        <v>44</v>
      </c>
      <c r="C17" s="172">
        <v>0</v>
      </c>
      <c r="D17" s="172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34">
        <v>0</v>
      </c>
      <c r="K17" s="207"/>
    </row>
    <row r="18" spans="1:11" x14ac:dyDescent="0.25">
      <c r="A18" s="98">
        <v>13</v>
      </c>
      <c r="B18" s="89" t="s">
        <v>45</v>
      </c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34">
        <v>0</v>
      </c>
      <c r="K18" s="207"/>
    </row>
    <row r="19" spans="1:11" x14ac:dyDescent="0.25">
      <c r="A19" s="98">
        <v>14</v>
      </c>
      <c r="B19" s="89" t="s">
        <v>46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34">
        <v>0</v>
      </c>
      <c r="K19" s="207"/>
    </row>
    <row r="20" spans="1:11" x14ac:dyDescent="0.25">
      <c r="A20" s="98">
        <v>15</v>
      </c>
      <c r="B20" s="89" t="s">
        <v>47</v>
      </c>
      <c r="C20" s="172">
        <v>6586</v>
      </c>
      <c r="D20" s="172">
        <v>1537</v>
      </c>
      <c r="E20" s="172">
        <v>1395</v>
      </c>
      <c r="F20" s="172">
        <v>1387</v>
      </c>
      <c r="G20" s="172">
        <v>1251</v>
      </c>
      <c r="H20" s="172">
        <v>1016</v>
      </c>
      <c r="I20" s="172">
        <v>0</v>
      </c>
      <c r="J20" s="134">
        <v>0</v>
      </c>
      <c r="K20" s="207"/>
    </row>
    <row r="21" spans="1:11" x14ac:dyDescent="0.25">
      <c r="A21" s="98">
        <v>16</v>
      </c>
      <c r="B21" s="89" t="s">
        <v>48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34">
        <v>0</v>
      </c>
      <c r="K21" s="207"/>
    </row>
    <row r="22" spans="1:11" x14ac:dyDescent="0.25">
      <c r="A22" s="98">
        <v>17</v>
      </c>
      <c r="B22" s="89" t="s">
        <v>49</v>
      </c>
      <c r="C22" s="172">
        <v>71</v>
      </c>
      <c r="D22" s="172">
        <v>12</v>
      </c>
      <c r="E22" s="172">
        <v>9</v>
      </c>
      <c r="F22" s="172">
        <v>19</v>
      </c>
      <c r="G22" s="172">
        <v>15</v>
      </c>
      <c r="H22" s="172">
        <v>16</v>
      </c>
      <c r="I22" s="172">
        <v>0</v>
      </c>
      <c r="J22" s="134">
        <v>0</v>
      </c>
      <c r="K22" s="207"/>
    </row>
    <row r="23" spans="1:11" x14ac:dyDescent="0.25">
      <c r="A23" s="98">
        <v>18</v>
      </c>
      <c r="B23" s="89" t="s">
        <v>50</v>
      </c>
      <c r="C23" s="172">
        <v>0</v>
      </c>
      <c r="D23" s="172"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34">
        <v>0</v>
      </c>
      <c r="K23" s="207"/>
    </row>
    <row r="24" spans="1:11" x14ac:dyDescent="0.25">
      <c r="A24" s="98">
        <v>19</v>
      </c>
      <c r="B24" s="89" t="s">
        <v>51</v>
      </c>
      <c r="C24" s="172">
        <v>198</v>
      </c>
      <c r="D24" s="172">
        <v>0</v>
      </c>
      <c r="E24" s="172">
        <v>0</v>
      </c>
      <c r="F24" s="172">
        <v>30</v>
      </c>
      <c r="G24" s="172">
        <v>76</v>
      </c>
      <c r="H24" s="172">
        <v>92</v>
      </c>
      <c r="I24" s="172">
        <v>0</v>
      </c>
      <c r="J24" s="134">
        <v>0</v>
      </c>
      <c r="K24" s="207"/>
    </row>
    <row r="25" spans="1:11" x14ac:dyDescent="0.25">
      <c r="A25" s="98">
        <v>20</v>
      </c>
      <c r="B25" s="89" t="s">
        <v>52</v>
      </c>
      <c r="C25" s="172">
        <v>229</v>
      </c>
      <c r="D25" s="172">
        <v>49</v>
      </c>
      <c r="E25" s="172">
        <v>42</v>
      </c>
      <c r="F25" s="172">
        <v>50</v>
      </c>
      <c r="G25" s="172">
        <v>40</v>
      </c>
      <c r="H25" s="172">
        <v>48</v>
      </c>
      <c r="I25" s="172">
        <v>0</v>
      </c>
      <c r="J25" s="134">
        <v>0</v>
      </c>
      <c r="K25" s="207"/>
    </row>
    <row r="26" spans="1:11" x14ac:dyDescent="0.25">
      <c r="A26" s="98">
        <v>21</v>
      </c>
      <c r="B26" s="89" t="s">
        <v>53</v>
      </c>
      <c r="C26" s="172">
        <v>1984</v>
      </c>
      <c r="D26" s="172">
        <v>221</v>
      </c>
      <c r="E26" s="172">
        <v>294</v>
      </c>
      <c r="F26" s="172">
        <v>403</v>
      </c>
      <c r="G26" s="172">
        <v>514</v>
      </c>
      <c r="H26" s="172">
        <v>479</v>
      </c>
      <c r="I26" s="172">
        <v>57</v>
      </c>
      <c r="J26" s="134">
        <v>16</v>
      </c>
      <c r="K26" s="207"/>
    </row>
    <row r="27" spans="1:11" x14ac:dyDescent="0.25">
      <c r="A27" s="98">
        <v>22</v>
      </c>
      <c r="B27" s="89" t="s">
        <v>54</v>
      </c>
      <c r="C27" s="172">
        <v>4269</v>
      </c>
      <c r="D27" s="172">
        <v>713</v>
      </c>
      <c r="E27" s="172">
        <v>879</v>
      </c>
      <c r="F27" s="172">
        <v>960</v>
      </c>
      <c r="G27" s="172">
        <v>862</v>
      </c>
      <c r="H27" s="172">
        <v>806</v>
      </c>
      <c r="I27" s="172">
        <v>24</v>
      </c>
      <c r="J27" s="134">
        <v>25</v>
      </c>
      <c r="K27" s="207"/>
    </row>
    <row r="28" spans="1:11" x14ac:dyDescent="0.25">
      <c r="A28" s="98">
        <v>23</v>
      </c>
      <c r="B28" s="89" t="s">
        <v>55</v>
      </c>
      <c r="C28" s="172">
        <v>305</v>
      </c>
      <c r="D28" s="172">
        <v>48</v>
      </c>
      <c r="E28" s="172">
        <v>71</v>
      </c>
      <c r="F28" s="172">
        <v>71</v>
      </c>
      <c r="G28" s="172">
        <v>62</v>
      </c>
      <c r="H28" s="172">
        <v>53</v>
      </c>
      <c r="I28" s="172">
        <v>0</v>
      </c>
      <c r="J28" s="134">
        <v>0</v>
      </c>
      <c r="K28" s="207"/>
    </row>
    <row r="29" spans="1:11" x14ac:dyDescent="0.25">
      <c r="A29" s="98">
        <v>24</v>
      </c>
      <c r="B29" s="89" t="s">
        <v>56</v>
      </c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34">
        <v>0</v>
      </c>
      <c r="K29" s="207"/>
    </row>
    <row r="30" spans="1:11" x14ac:dyDescent="0.25">
      <c r="A30" s="98">
        <v>25</v>
      </c>
      <c r="B30" s="89" t="s">
        <v>274</v>
      </c>
      <c r="C30" s="172">
        <v>3088</v>
      </c>
      <c r="D30" s="172">
        <v>397</v>
      </c>
      <c r="E30" s="172">
        <v>380</v>
      </c>
      <c r="F30" s="172">
        <v>552</v>
      </c>
      <c r="G30" s="172">
        <v>697</v>
      </c>
      <c r="H30" s="172">
        <v>848</v>
      </c>
      <c r="I30" s="172">
        <v>129</v>
      </c>
      <c r="J30" s="134">
        <v>85</v>
      </c>
      <c r="K30" s="207"/>
    </row>
    <row r="31" spans="1:11" s="48" customFormat="1" ht="15.75" x14ac:dyDescent="0.25">
      <c r="A31" s="382" t="s">
        <v>78</v>
      </c>
      <c r="B31" s="383"/>
      <c r="C31" s="210">
        <v>52960</v>
      </c>
      <c r="D31" s="183">
        <v>9170</v>
      </c>
      <c r="E31" s="183">
        <v>10224</v>
      </c>
      <c r="F31" s="183">
        <v>10850</v>
      </c>
      <c r="G31" s="183">
        <v>10859</v>
      </c>
      <c r="H31" s="183">
        <v>10675</v>
      </c>
      <c r="I31" s="183">
        <v>675</v>
      </c>
      <c r="J31" s="183">
        <v>507</v>
      </c>
      <c r="K31" s="183">
        <v>0</v>
      </c>
    </row>
    <row r="33" spans="3:11" customFormat="1" x14ac:dyDescent="0.25">
      <c r="C33" s="88"/>
      <c r="D33" s="88"/>
      <c r="E33" s="88"/>
      <c r="F33" s="88"/>
      <c r="G33" s="88"/>
      <c r="H33" s="88"/>
      <c r="I33" s="88"/>
      <c r="J33" s="88"/>
      <c r="K33" s="88"/>
    </row>
    <row r="35" spans="3:11" customFormat="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24" priority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42578125" style="86" customWidth="1"/>
    <col min="2" max="2" width="17.28515625" style="87" customWidth="1"/>
    <col min="3" max="3" width="13.5703125" style="88" customWidth="1"/>
    <col min="4" max="11" width="10.7109375" style="202" customWidth="1"/>
    <col min="12" max="16384" width="9.140625" style="202"/>
  </cols>
  <sheetData>
    <row r="1" spans="1:13" ht="15.75" x14ac:dyDescent="0.25">
      <c r="A1" s="377" t="s">
        <v>336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2" spans="1:13" x14ac:dyDescent="0.25">
      <c r="B2" s="87" t="s">
        <v>283</v>
      </c>
    </row>
    <row r="3" spans="1:13" s="73" customFormat="1" ht="19.5" customHeight="1" x14ac:dyDescent="0.25">
      <c r="A3" s="312" t="s">
        <v>82</v>
      </c>
      <c r="B3" s="392" t="s">
        <v>157</v>
      </c>
      <c r="C3" s="395" t="s">
        <v>182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6.75" customHeight="1" x14ac:dyDescent="0.25">
      <c r="A4" s="312"/>
      <c r="B4" s="389"/>
      <c r="C4" s="396"/>
      <c r="D4" s="262" t="s">
        <v>64</v>
      </c>
      <c r="E4" s="263" t="s">
        <v>92</v>
      </c>
      <c r="F4" s="263" t="s">
        <v>93</v>
      </c>
      <c r="G4" s="263" t="s">
        <v>94</v>
      </c>
      <c r="H4" s="263" t="s">
        <v>95</v>
      </c>
      <c r="I4" s="263" t="s">
        <v>96</v>
      </c>
      <c r="J4" s="263" t="s">
        <v>97</v>
      </c>
      <c r="K4" s="263" t="s">
        <v>98</v>
      </c>
    </row>
    <row r="5" spans="1:13" s="73" customFormat="1" ht="14.25" customHeight="1" x14ac:dyDescent="0.2">
      <c r="A5" s="263" t="s">
        <v>84</v>
      </c>
      <c r="B5" s="263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ht="15.75" x14ac:dyDescent="0.25">
      <c r="A6" s="98">
        <v>1</v>
      </c>
      <c r="B6" s="89" t="s">
        <v>33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206">
        <v>0</v>
      </c>
      <c r="K6" s="207"/>
    </row>
    <row r="7" spans="1:13" ht="15.75" x14ac:dyDescent="0.25">
      <c r="A7" s="98">
        <v>2</v>
      </c>
      <c r="B7" s="89" t="s">
        <v>34</v>
      </c>
      <c r="C7" s="170">
        <v>0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206">
        <v>0</v>
      </c>
      <c r="K7" s="207"/>
    </row>
    <row r="8" spans="1:13" ht="15.75" x14ac:dyDescent="0.25">
      <c r="A8" s="98">
        <v>3</v>
      </c>
      <c r="B8" s="89" t="s">
        <v>35</v>
      </c>
      <c r="C8" s="170">
        <v>0</v>
      </c>
      <c r="D8" s="170"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206">
        <v>0</v>
      </c>
      <c r="K8" s="207"/>
    </row>
    <row r="9" spans="1:13" ht="15.75" x14ac:dyDescent="0.25">
      <c r="A9" s="98">
        <v>4</v>
      </c>
      <c r="B9" s="89" t="s">
        <v>36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206">
        <v>0</v>
      </c>
      <c r="K9" s="207"/>
    </row>
    <row r="10" spans="1:13" ht="15.75" x14ac:dyDescent="0.25">
      <c r="A10" s="98">
        <v>5</v>
      </c>
      <c r="B10" s="89" t="s">
        <v>37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206">
        <v>0</v>
      </c>
      <c r="K10" s="207"/>
    </row>
    <row r="11" spans="1:13" ht="15.75" x14ac:dyDescent="0.25">
      <c r="A11" s="98">
        <v>6</v>
      </c>
      <c r="B11" s="89" t="s">
        <v>38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206">
        <v>0</v>
      </c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234">
        <v>0</v>
      </c>
      <c r="K12" s="235"/>
    </row>
    <row r="13" spans="1:13" x14ac:dyDescent="0.25">
      <c r="A13" s="9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234">
        <v>0</v>
      </c>
      <c r="K13" s="235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234">
        <v>0</v>
      </c>
      <c r="K14" s="235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234">
        <v>0</v>
      </c>
      <c r="K15" s="235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234">
        <v>0</v>
      </c>
      <c r="K16" s="235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234">
        <v>0</v>
      </c>
      <c r="K17" s="235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234">
        <v>0</v>
      </c>
      <c r="K18" s="235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234">
        <v>0</v>
      </c>
      <c r="K19" s="235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234">
        <v>0</v>
      </c>
      <c r="K20" s="235"/>
    </row>
    <row r="21" spans="1:11" ht="15.75" x14ac:dyDescent="0.25">
      <c r="A21" s="98">
        <v>16</v>
      </c>
      <c r="B21" s="89" t="s">
        <v>48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206">
        <v>0</v>
      </c>
      <c r="K21" s="207"/>
    </row>
    <row r="22" spans="1:11" ht="15.75" x14ac:dyDescent="0.25">
      <c r="A22" s="98">
        <v>17</v>
      </c>
      <c r="B22" s="89" t="s">
        <v>49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206">
        <v>0</v>
      </c>
      <c r="K22" s="207"/>
    </row>
    <row r="23" spans="1:11" ht="15.75" x14ac:dyDescent="0.25">
      <c r="A23" s="98">
        <v>18</v>
      </c>
      <c r="B23" s="89" t="s">
        <v>50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206">
        <v>0</v>
      </c>
      <c r="K23" s="207"/>
    </row>
    <row r="24" spans="1:11" ht="15.75" x14ac:dyDescent="0.25">
      <c r="A24" s="98">
        <v>19</v>
      </c>
      <c r="B24" s="89" t="s">
        <v>51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206">
        <v>0</v>
      </c>
      <c r="K24" s="207"/>
    </row>
    <row r="25" spans="1:11" ht="15.75" x14ac:dyDescent="0.25">
      <c r="A25" s="98">
        <v>20</v>
      </c>
      <c r="B25" s="89" t="s">
        <v>52</v>
      </c>
      <c r="C25" s="170">
        <v>0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206">
        <v>0</v>
      </c>
      <c r="K25" s="207"/>
    </row>
    <row r="26" spans="1:11" ht="15.75" x14ac:dyDescent="0.25">
      <c r="A26" s="98">
        <v>21</v>
      </c>
      <c r="B26" s="89" t="s">
        <v>53</v>
      </c>
      <c r="C26" s="170">
        <v>0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206">
        <v>0</v>
      </c>
      <c r="K26" s="207"/>
    </row>
    <row r="27" spans="1:11" ht="15.75" x14ac:dyDescent="0.25">
      <c r="A27" s="98">
        <v>22</v>
      </c>
      <c r="B27" s="89" t="s">
        <v>54</v>
      </c>
      <c r="C27" s="170">
        <v>0</v>
      </c>
      <c r="D27" s="170"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206">
        <v>0</v>
      </c>
      <c r="K27" s="207"/>
    </row>
    <row r="28" spans="1:11" ht="15.75" x14ac:dyDescent="0.25">
      <c r="A28" s="98">
        <v>23</v>
      </c>
      <c r="B28" s="89" t="s">
        <v>55</v>
      </c>
      <c r="C28" s="170">
        <v>0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206">
        <v>0</v>
      </c>
      <c r="K28" s="207"/>
    </row>
    <row r="29" spans="1:11" ht="15.75" x14ac:dyDescent="0.25">
      <c r="A29" s="98">
        <v>24</v>
      </c>
      <c r="B29" s="89" t="s">
        <v>56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206">
        <v>0</v>
      </c>
      <c r="K29" s="207"/>
    </row>
    <row r="30" spans="1:11" ht="15.75" x14ac:dyDescent="0.25">
      <c r="A30" s="98">
        <v>25</v>
      </c>
      <c r="B30" s="89" t="s">
        <v>274</v>
      </c>
      <c r="C30" s="170">
        <v>0</v>
      </c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206">
        <v>0</v>
      </c>
      <c r="K30" s="207"/>
    </row>
    <row r="31" spans="1:11" s="45" customFormat="1" ht="15.75" x14ac:dyDescent="0.25">
      <c r="A31" s="385" t="s">
        <v>79</v>
      </c>
      <c r="B31" s="386"/>
      <c r="C31" s="93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</row>
    <row r="33" spans="3:11" s="202" customFormat="1" x14ac:dyDescent="0.25">
      <c r="C33" s="88"/>
      <c r="D33" s="88"/>
      <c r="E33" s="88"/>
      <c r="F33" s="88"/>
      <c r="G33" s="88"/>
      <c r="H33" s="88"/>
      <c r="I33" s="88"/>
      <c r="J33" s="88"/>
      <c r="K33" s="88"/>
    </row>
    <row r="35" spans="3:11" s="202" customFormat="1" x14ac:dyDescent="0.25">
      <c r="C35" s="26"/>
    </row>
  </sheetData>
  <mergeCells count="6">
    <mergeCell ref="A1:K1"/>
    <mergeCell ref="A31:B31"/>
    <mergeCell ref="A3:A4"/>
    <mergeCell ref="B3:B4"/>
    <mergeCell ref="C3:C4"/>
    <mergeCell ref="D3:K3"/>
  </mergeCells>
  <conditionalFormatting sqref="C6:J30">
    <cfRule type="cellIs" dxfId="23" priority="1" operator="equal">
      <formula>0</formula>
    </cfRule>
  </conditionalFormatting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5" x14ac:dyDescent="0.25"/>
  <cols>
    <col min="1" max="1" width="4.5703125" style="86" customWidth="1"/>
    <col min="2" max="2" width="17.28515625" style="87" customWidth="1"/>
    <col min="3" max="3" width="15.28515625" style="88" customWidth="1"/>
    <col min="4" max="11" width="10.7109375" customWidth="1"/>
  </cols>
  <sheetData>
    <row r="1" spans="1:13" ht="15.75" x14ac:dyDescent="0.25">
      <c r="A1" s="377" t="s">
        <v>287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73" customFormat="1" x14ac:dyDescent="0.25">
      <c r="A3" s="312" t="s">
        <v>82</v>
      </c>
      <c r="B3" s="392" t="s">
        <v>157</v>
      </c>
      <c r="C3" s="395" t="s">
        <v>190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39" customHeight="1" x14ac:dyDescent="0.25">
      <c r="A4" s="312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73" customFormat="1" ht="12.75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207"/>
      <c r="J6" s="207"/>
      <c r="K6" s="207"/>
    </row>
    <row r="7" spans="1:13" x14ac:dyDescent="0.25">
      <c r="A7" s="98">
        <v>2</v>
      </c>
      <c r="B7" s="89" t="s">
        <v>34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207"/>
      <c r="J7" s="207"/>
      <c r="K7" s="207"/>
    </row>
    <row r="8" spans="1:13" x14ac:dyDescent="0.25">
      <c r="A8" s="98">
        <v>3</v>
      </c>
      <c r="B8" s="89" t="s">
        <v>35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207"/>
      <c r="J8" s="207"/>
      <c r="K8" s="207"/>
    </row>
    <row r="9" spans="1:13" x14ac:dyDescent="0.25">
      <c r="A9" s="98">
        <v>4</v>
      </c>
      <c r="B9" s="89" t="s">
        <v>36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207"/>
      <c r="J9" s="207"/>
      <c r="K9" s="207"/>
    </row>
    <row r="10" spans="1:13" x14ac:dyDescent="0.25">
      <c r="A10" s="98">
        <v>5</v>
      </c>
      <c r="B10" s="89" t="s">
        <v>37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207"/>
      <c r="J10" s="207"/>
      <c r="K10" s="207"/>
    </row>
    <row r="11" spans="1:13" x14ac:dyDescent="0.25">
      <c r="A11" s="98">
        <v>6</v>
      </c>
      <c r="B11" s="89" t="s">
        <v>38</v>
      </c>
      <c r="C11" s="172">
        <v>1874</v>
      </c>
      <c r="D11" s="134">
        <v>407</v>
      </c>
      <c r="E11" s="134">
        <v>406</v>
      </c>
      <c r="F11" s="134">
        <v>419</v>
      </c>
      <c r="G11" s="134">
        <v>357</v>
      </c>
      <c r="H11" s="134">
        <v>285</v>
      </c>
      <c r="I11" s="207"/>
      <c r="J11" s="207"/>
      <c r="K11" s="207"/>
    </row>
    <row r="12" spans="1:13" x14ac:dyDescent="0.25">
      <c r="A12" s="98">
        <v>7</v>
      </c>
      <c r="B12" s="89" t="s">
        <v>39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207"/>
      <c r="J12" s="207"/>
      <c r="K12" s="207"/>
    </row>
    <row r="13" spans="1:13" x14ac:dyDescent="0.25">
      <c r="A13" s="98">
        <v>8</v>
      </c>
      <c r="B13" s="89" t="s">
        <v>40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207"/>
      <c r="J13" s="207"/>
      <c r="K13" s="207"/>
    </row>
    <row r="14" spans="1:13" x14ac:dyDescent="0.25">
      <c r="A14" s="98">
        <v>9</v>
      </c>
      <c r="B14" s="89" t="s">
        <v>41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207"/>
      <c r="J14" s="207"/>
      <c r="K14" s="207"/>
    </row>
    <row r="15" spans="1:13" x14ac:dyDescent="0.25">
      <c r="A15" s="98">
        <v>10</v>
      </c>
      <c r="B15" s="89" t="s">
        <v>42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207"/>
      <c r="J15" s="207"/>
      <c r="K15" s="207"/>
    </row>
    <row r="16" spans="1:13" x14ac:dyDescent="0.25">
      <c r="A16" s="98">
        <v>11</v>
      </c>
      <c r="B16" s="89" t="s">
        <v>43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207"/>
      <c r="J16" s="207"/>
      <c r="K16" s="207"/>
    </row>
    <row r="17" spans="1:11" x14ac:dyDescent="0.25">
      <c r="A17" s="98">
        <v>12</v>
      </c>
      <c r="B17" s="89" t="s">
        <v>44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207"/>
      <c r="J17" s="207"/>
      <c r="K17" s="207"/>
    </row>
    <row r="18" spans="1:11" x14ac:dyDescent="0.25">
      <c r="A18" s="98">
        <v>13</v>
      </c>
      <c r="B18" s="89" t="s">
        <v>45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207"/>
      <c r="J18" s="207"/>
      <c r="K18" s="207"/>
    </row>
    <row r="19" spans="1:11" x14ac:dyDescent="0.25">
      <c r="A19" s="98">
        <v>14</v>
      </c>
      <c r="B19" s="89" t="s">
        <v>46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207"/>
      <c r="J19" s="207"/>
      <c r="K19" s="207"/>
    </row>
    <row r="20" spans="1:11" x14ac:dyDescent="0.25">
      <c r="A20" s="98">
        <v>15</v>
      </c>
      <c r="B20" s="89" t="s">
        <v>47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207"/>
      <c r="J20" s="207"/>
      <c r="K20" s="207"/>
    </row>
    <row r="21" spans="1:11" x14ac:dyDescent="0.25">
      <c r="A21" s="98">
        <v>16</v>
      </c>
      <c r="B21" s="89" t="s">
        <v>48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207"/>
      <c r="J21" s="207"/>
      <c r="K21" s="207"/>
    </row>
    <row r="22" spans="1:11" x14ac:dyDescent="0.25">
      <c r="A22" s="98">
        <v>17</v>
      </c>
      <c r="B22" s="89" t="s">
        <v>49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207"/>
      <c r="J22" s="207"/>
      <c r="K22" s="207"/>
    </row>
    <row r="23" spans="1:11" x14ac:dyDescent="0.25">
      <c r="A23" s="98">
        <v>18</v>
      </c>
      <c r="B23" s="89" t="s">
        <v>50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207"/>
      <c r="J23" s="207"/>
      <c r="K23" s="207"/>
    </row>
    <row r="24" spans="1:11" x14ac:dyDescent="0.25">
      <c r="A24" s="98">
        <v>19</v>
      </c>
      <c r="B24" s="89" t="s">
        <v>51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207"/>
      <c r="J24" s="207"/>
      <c r="K24" s="207"/>
    </row>
    <row r="25" spans="1:11" x14ac:dyDescent="0.25">
      <c r="A25" s="98">
        <v>20</v>
      </c>
      <c r="B25" s="89" t="s">
        <v>52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207"/>
      <c r="J25" s="207"/>
      <c r="K25" s="207"/>
    </row>
    <row r="26" spans="1:11" x14ac:dyDescent="0.25">
      <c r="A26" s="98">
        <v>21</v>
      </c>
      <c r="B26" s="89" t="s">
        <v>53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207"/>
      <c r="J26" s="207"/>
      <c r="K26" s="207"/>
    </row>
    <row r="27" spans="1:11" x14ac:dyDescent="0.25">
      <c r="A27" s="98">
        <v>22</v>
      </c>
      <c r="B27" s="89" t="s">
        <v>54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207"/>
      <c r="J27" s="207"/>
      <c r="K27" s="207"/>
    </row>
    <row r="28" spans="1:11" x14ac:dyDescent="0.25">
      <c r="A28" s="98">
        <v>23</v>
      </c>
      <c r="B28" s="89" t="s">
        <v>55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207"/>
      <c r="J28" s="207"/>
      <c r="K28" s="207"/>
    </row>
    <row r="29" spans="1:11" x14ac:dyDescent="0.25">
      <c r="A29" s="98">
        <v>24</v>
      </c>
      <c r="B29" s="89" t="s">
        <v>56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207"/>
      <c r="J29" s="207"/>
      <c r="K29" s="207"/>
    </row>
    <row r="30" spans="1:11" x14ac:dyDescent="0.25">
      <c r="A30" s="98">
        <v>25</v>
      </c>
      <c r="B30" s="89" t="s">
        <v>274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207"/>
      <c r="J30" s="207"/>
      <c r="K30" s="207"/>
    </row>
    <row r="31" spans="1:11" ht="15.75" x14ac:dyDescent="0.25">
      <c r="A31" s="385" t="s">
        <v>78</v>
      </c>
      <c r="B31" s="386"/>
      <c r="C31" s="183">
        <v>1874</v>
      </c>
      <c r="D31" s="143">
        <v>407</v>
      </c>
      <c r="E31" s="143">
        <v>406</v>
      </c>
      <c r="F31" s="143">
        <v>419</v>
      </c>
      <c r="G31" s="143">
        <v>357</v>
      </c>
      <c r="H31" s="143">
        <v>285</v>
      </c>
      <c r="I31" s="214">
        <v>0</v>
      </c>
      <c r="J31" s="214">
        <v>0</v>
      </c>
      <c r="K31" s="214">
        <v>0</v>
      </c>
    </row>
    <row r="33" spans="3:3" x14ac:dyDescent="0.25">
      <c r="C33" s="26"/>
    </row>
    <row r="35" spans="3:3" x14ac:dyDescent="0.25">
      <c r="C35" s="26"/>
    </row>
  </sheetData>
  <mergeCells count="6">
    <mergeCell ref="A1:K1"/>
    <mergeCell ref="D3:K3"/>
    <mergeCell ref="A31:B31"/>
    <mergeCell ref="A3:A4"/>
    <mergeCell ref="B3:B4"/>
    <mergeCell ref="C3:C4"/>
  </mergeCells>
  <conditionalFormatting sqref="C6:H30">
    <cfRule type="cellIs" dxfId="22" priority="3" operator="equal">
      <formula>0</formula>
    </cfRule>
  </conditionalFormatting>
  <conditionalFormatting sqref="C31:K31">
    <cfRule type="cellIs" dxfId="21" priority="1" operator="equal">
      <formula>0</formula>
    </cfRule>
    <cfRule type="cellIs" dxfId="20" priority="2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5" x14ac:dyDescent="0.25"/>
  <cols>
    <col min="1" max="1" width="4.140625" style="86" customWidth="1"/>
    <col min="2" max="2" width="17.28515625" style="87" customWidth="1"/>
    <col min="3" max="3" width="10.7109375" style="88" customWidth="1"/>
    <col min="4" max="11" width="10.7109375" customWidth="1"/>
  </cols>
  <sheetData>
    <row r="1" spans="1:13" ht="15.75" x14ac:dyDescent="0.25">
      <c r="A1" s="377" t="s">
        <v>288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M1" s="273" t="str">
        <f>HYPERLINK(CONCATENATE("[Byuleten D_7_8_2019_2020.xlsx]",T(ADDRESS(1,1,,1,"Зміст"))),"Зміст")</f>
        <v>Зміст</v>
      </c>
    </row>
    <row r="3" spans="1:13" s="73" customFormat="1" x14ac:dyDescent="0.25">
      <c r="A3" s="312" t="s">
        <v>82</v>
      </c>
      <c r="B3" s="392" t="s">
        <v>157</v>
      </c>
      <c r="C3" s="395" t="s">
        <v>191</v>
      </c>
      <c r="D3" s="389" t="s">
        <v>65</v>
      </c>
      <c r="E3" s="297"/>
      <c r="F3" s="297"/>
      <c r="G3" s="297"/>
      <c r="H3" s="390"/>
      <c r="I3" s="390"/>
      <c r="J3" s="390"/>
      <c r="K3" s="390"/>
    </row>
    <row r="4" spans="1:13" s="73" customFormat="1" ht="46.5" customHeight="1" x14ac:dyDescent="0.25">
      <c r="A4" s="312"/>
      <c r="B4" s="389"/>
      <c r="C4" s="396"/>
      <c r="D4" s="197" t="s">
        <v>64</v>
      </c>
      <c r="E4" s="198" t="s">
        <v>92</v>
      </c>
      <c r="F4" s="198" t="s">
        <v>93</v>
      </c>
      <c r="G4" s="198" t="s">
        <v>94</v>
      </c>
      <c r="H4" s="198" t="s">
        <v>95</v>
      </c>
      <c r="I4" s="198" t="s">
        <v>96</v>
      </c>
      <c r="J4" s="198" t="s">
        <v>97</v>
      </c>
      <c r="K4" s="198" t="s">
        <v>98</v>
      </c>
    </row>
    <row r="5" spans="1:13" s="73" customFormat="1" ht="13.5" customHeight="1" x14ac:dyDescent="0.2">
      <c r="A5" s="91" t="s">
        <v>84</v>
      </c>
      <c r="B5" s="91" t="s">
        <v>85</v>
      </c>
      <c r="C5" s="101">
        <v>1</v>
      </c>
      <c r="D5" s="95">
        <v>2</v>
      </c>
      <c r="E5" s="95">
        <v>3</v>
      </c>
      <c r="F5" s="95">
        <v>4</v>
      </c>
      <c r="G5" s="95">
        <v>5</v>
      </c>
      <c r="H5" s="95">
        <v>6</v>
      </c>
      <c r="I5" s="95">
        <v>7</v>
      </c>
      <c r="J5" s="95">
        <v>8</v>
      </c>
      <c r="K5" s="95">
        <v>9</v>
      </c>
    </row>
    <row r="6" spans="1:13" x14ac:dyDescent="0.25">
      <c r="A6" s="98">
        <v>1</v>
      </c>
      <c r="B6" s="89" t="s">
        <v>33</v>
      </c>
      <c r="C6" s="172">
        <v>1563</v>
      </c>
      <c r="D6" s="172">
        <v>205</v>
      </c>
      <c r="E6" s="172">
        <v>272</v>
      </c>
      <c r="F6" s="172">
        <v>316</v>
      </c>
      <c r="G6" s="172">
        <v>282</v>
      </c>
      <c r="H6" s="172">
        <v>257</v>
      </c>
      <c r="I6" s="172">
        <v>101</v>
      </c>
      <c r="J6" s="172">
        <v>130</v>
      </c>
      <c r="K6" s="207"/>
    </row>
    <row r="7" spans="1:13" x14ac:dyDescent="0.25">
      <c r="A7" s="98">
        <v>2</v>
      </c>
      <c r="B7" s="89" t="s">
        <v>34</v>
      </c>
      <c r="C7" s="172">
        <v>768</v>
      </c>
      <c r="D7" s="172">
        <v>120</v>
      </c>
      <c r="E7" s="172">
        <v>113</v>
      </c>
      <c r="F7" s="172">
        <v>142</v>
      </c>
      <c r="G7" s="172">
        <v>135</v>
      </c>
      <c r="H7" s="172">
        <v>118</v>
      </c>
      <c r="I7" s="172">
        <v>65</v>
      </c>
      <c r="J7" s="172">
        <v>75</v>
      </c>
      <c r="K7" s="207"/>
    </row>
    <row r="8" spans="1:13" x14ac:dyDescent="0.25">
      <c r="A8" s="98">
        <v>3</v>
      </c>
      <c r="B8" s="89" t="s">
        <v>35</v>
      </c>
      <c r="C8" s="172">
        <v>8433</v>
      </c>
      <c r="D8" s="172">
        <v>1943</v>
      </c>
      <c r="E8" s="172">
        <v>1509</v>
      </c>
      <c r="F8" s="172">
        <v>1623</v>
      </c>
      <c r="G8" s="172">
        <v>1330</v>
      </c>
      <c r="H8" s="172">
        <v>1303</v>
      </c>
      <c r="I8" s="172">
        <v>388</v>
      </c>
      <c r="J8" s="172">
        <v>337</v>
      </c>
      <c r="K8" s="207"/>
    </row>
    <row r="9" spans="1:13" x14ac:dyDescent="0.25">
      <c r="A9" s="98">
        <v>4</v>
      </c>
      <c r="B9" s="89" t="s">
        <v>36</v>
      </c>
      <c r="C9" s="172">
        <v>5918</v>
      </c>
      <c r="D9" s="172">
        <v>1245</v>
      </c>
      <c r="E9" s="172">
        <v>1191</v>
      </c>
      <c r="F9" s="172">
        <v>1092</v>
      </c>
      <c r="G9" s="172">
        <v>976</v>
      </c>
      <c r="H9" s="172">
        <v>1030</v>
      </c>
      <c r="I9" s="172">
        <v>182</v>
      </c>
      <c r="J9" s="172">
        <v>202</v>
      </c>
      <c r="K9" s="207"/>
    </row>
    <row r="10" spans="1:13" x14ac:dyDescent="0.25">
      <c r="A10" s="98">
        <v>5</v>
      </c>
      <c r="B10" s="89" t="s">
        <v>37</v>
      </c>
      <c r="C10" s="172">
        <v>1001</v>
      </c>
      <c r="D10" s="172">
        <v>179</v>
      </c>
      <c r="E10" s="172">
        <v>190</v>
      </c>
      <c r="F10" s="172">
        <v>169</v>
      </c>
      <c r="G10" s="172">
        <v>210</v>
      </c>
      <c r="H10" s="172">
        <v>129</v>
      </c>
      <c r="I10" s="172">
        <v>54</v>
      </c>
      <c r="J10" s="172">
        <v>70</v>
      </c>
      <c r="K10" s="207"/>
    </row>
    <row r="11" spans="1:13" x14ac:dyDescent="0.25">
      <c r="A11" s="98">
        <v>6</v>
      </c>
      <c r="B11" s="89" t="s">
        <v>38</v>
      </c>
      <c r="C11" s="172">
        <v>5694</v>
      </c>
      <c r="D11" s="172">
        <v>1106</v>
      </c>
      <c r="E11" s="172">
        <v>908</v>
      </c>
      <c r="F11" s="172">
        <v>1155</v>
      </c>
      <c r="G11" s="172">
        <v>1074</v>
      </c>
      <c r="H11" s="172">
        <v>1001</v>
      </c>
      <c r="I11" s="172">
        <v>209</v>
      </c>
      <c r="J11" s="172">
        <v>241</v>
      </c>
      <c r="K11" s="207"/>
    </row>
    <row r="12" spans="1:13" x14ac:dyDescent="0.25">
      <c r="A12" s="98">
        <v>7</v>
      </c>
      <c r="B12" s="89" t="s">
        <v>39</v>
      </c>
      <c r="C12" s="172">
        <v>5099</v>
      </c>
      <c r="D12" s="172">
        <v>783</v>
      </c>
      <c r="E12" s="172">
        <v>1023</v>
      </c>
      <c r="F12" s="172">
        <v>847</v>
      </c>
      <c r="G12" s="172">
        <v>857</v>
      </c>
      <c r="H12" s="172">
        <v>906</v>
      </c>
      <c r="I12" s="172">
        <v>330</v>
      </c>
      <c r="J12" s="172">
        <v>353</v>
      </c>
      <c r="K12" s="207"/>
    </row>
    <row r="13" spans="1:13" x14ac:dyDescent="0.25">
      <c r="A13" s="98">
        <v>8</v>
      </c>
      <c r="B13" s="89" t="s">
        <v>40</v>
      </c>
      <c r="C13" s="172">
        <v>6295</v>
      </c>
      <c r="D13" s="172">
        <v>1262</v>
      </c>
      <c r="E13" s="172">
        <v>1159</v>
      </c>
      <c r="F13" s="172">
        <v>1229</v>
      </c>
      <c r="G13" s="172">
        <v>1102</v>
      </c>
      <c r="H13" s="172">
        <v>1122</v>
      </c>
      <c r="I13" s="172">
        <v>191</v>
      </c>
      <c r="J13" s="172">
        <v>230</v>
      </c>
      <c r="K13" s="207"/>
    </row>
    <row r="14" spans="1:13" x14ac:dyDescent="0.25">
      <c r="A14" s="98">
        <v>9</v>
      </c>
      <c r="B14" s="89" t="s">
        <v>41</v>
      </c>
      <c r="C14" s="172">
        <v>3655</v>
      </c>
      <c r="D14" s="172">
        <v>944</v>
      </c>
      <c r="E14" s="172">
        <v>529</v>
      </c>
      <c r="F14" s="172">
        <v>706</v>
      </c>
      <c r="G14" s="172">
        <v>648</v>
      </c>
      <c r="H14" s="172">
        <v>510</v>
      </c>
      <c r="I14" s="172">
        <v>143</v>
      </c>
      <c r="J14" s="172">
        <v>175</v>
      </c>
      <c r="K14" s="207"/>
    </row>
    <row r="15" spans="1:13" x14ac:dyDescent="0.25">
      <c r="A15" s="98">
        <v>10</v>
      </c>
      <c r="B15" s="89" t="s">
        <v>42</v>
      </c>
      <c r="C15" s="172">
        <v>511</v>
      </c>
      <c r="D15" s="172">
        <v>77</v>
      </c>
      <c r="E15" s="172">
        <v>89</v>
      </c>
      <c r="F15" s="172">
        <v>62</v>
      </c>
      <c r="G15" s="172">
        <v>117</v>
      </c>
      <c r="H15" s="172">
        <v>59</v>
      </c>
      <c r="I15" s="172">
        <v>66</v>
      </c>
      <c r="J15" s="172">
        <v>41</v>
      </c>
      <c r="K15" s="207"/>
    </row>
    <row r="16" spans="1:13" x14ac:dyDescent="0.25">
      <c r="A16" s="98">
        <v>11</v>
      </c>
      <c r="B16" s="89" t="s">
        <v>43</v>
      </c>
      <c r="C16" s="172">
        <v>2725</v>
      </c>
      <c r="D16" s="172">
        <v>562</v>
      </c>
      <c r="E16" s="172">
        <v>522</v>
      </c>
      <c r="F16" s="172">
        <v>436</v>
      </c>
      <c r="G16" s="172">
        <v>501</v>
      </c>
      <c r="H16" s="172">
        <v>483</v>
      </c>
      <c r="I16" s="172">
        <v>92</v>
      </c>
      <c r="J16" s="172">
        <v>129</v>
      </c>
      <c r="K16" s="207"/>
    </row>
    <row r="17" spans="1:11" x14ac:dyDescent="0.25">
      <c r="A17" s="98">
        <v>12</v>
      </c>
      <c r="B17" s="89" t="s">
        <v>44</v>
      </c>
      <c r="C17" s="172">
        <v>7926</v>
      </c>
      <c r="D17" s="172">
        <v>1483</v>
      </c>
      <c r="E17" s="172">
        <v>1241</v>
      </c>
      <c r="F17" s="172">
        <v>1461</v>
      </c>
      <c r="G17" s="172">
        <v>1333</v>
      </c>
      <c r="H17" s="172">
        <v>1372</v>
      </c>
      <c r="I17" s="172">
        <v>568</v>
      </c>
      <c r="J17" s="172">
        <v>468</v>
      </c>
      <c r="K17" s="207"/>
    </row>
    <row r="18" spans="1:11" x14ac:dyDescent="0.25">
      <c r="A18" s="98">
        <v>13</v>
      </c>
      <c r="B18" s="89" t="s">
        <v>45</v>
      </c>
      <c r="C18" s="172">
        <v>843</v>
      </c>
      <c r="D18" s="172">
        <v>150</v>
      </c>
      <c r="E18" s="172">
        <v>105</v>
      </c>
      <c r="F18" s="172">
        <v>141</v>
      </c>
      <c r="G18" s="172">
        <v>171</v>
      </c>
      <c r="H18" s="172">
        <v>117</v>
      </c>
      <c r="I18" s="172">
        <v>78</v>
      </c>
      <c r="J18" s="172">
        <v>81</v>
      </c>
      <c r="K18" s="207"/>
    </row>
    <row r="19" spans="1:11" x14ac:dyDescent="0.25">
      <c r="A19" s="98">
        <v>14</v>
      </c>
      <c r="B19" s="89" t="s">
        <v>46</v>
      </c>
      <c r="C19" s="172">
        <v>8446</v>
      </c>
      <c r="D19" s="172">
        <v>1797</v>
      </c>
      <c r="E19" s="172">
        <v>1388</v>
      </c>
      <c r="F19" s="172">
        <v>1363</v>
      </c>
      <c r="G19" s="172">
        <v>1313</v>
      </c>
      <c r="H19" s="172">
        <v>1381</v>
      </c>
      <c r="I19" s="172">
        <v>615</v>
      </c>
      <c r="J19" s="172">
        <v>589</v>
      </c>
      <c r="K19" s="207"/>
    </row>
    <row r="20" spans="1:11" x14ac:dyDescent="0.25">
      <c r="A20" s="98">
        <v>15</v>
      </c>
      <c r="B20" s="89" t="s">
        <v>47</v>
      </c>
      <c r="C20" s="172">
        <v>1193</v>
      </c>
      <c r="D20" s="172">
        <v>241</v>
      </c>
      <c r="E20" s="172">
        <v>180</v>
      </c>
      <c r="F20" s="172">
        <v>195</v>
      </c>
      <c r="G20" s="172">
        <v>169</v>
      </c>
      <c r="H20" s="172">
        <v>212</v>
      </c>
      <c r="I20" s="172">
        <v>72</v>
      </c>
      <c r="J20" s="172">
        <v>124</v>
      </c>
      <c r="K20" s="207"/>
    </row>
    <row r="21" spans="1:11" x14ac:dyDescent="0.25">
      <c r="A21" s="98">
        <v>16</v>
      </c>
      <c r="B21" s="89" t="s">
        <v>48</v>
      </c>
      <c r="C21" s="172">
        <v>2596</v>
      </c>
      <c r="D21" s="172">
        <v>413</v>
      </c>
      <c r="E21" s="172">
        <v>396</v>
      </c>
      <c r="F21" s="172">
        <v>476</v>
      </c>
      <c r="G21" s="172">
        <v>504</v>
      </c>
      <c r="H21" s="172">
        <v>490</v>
      </c>
      <c r="I21" s="172">
        <v>145</v>
      </c>
      <c r="J21" s="172">
        <v>172</v>
      </c>
      <c r="K21" s="207"/>
    </row>
    <row r="22" spans="1:11" x14ac:dyDescent="0.25">
      <c r="A22" s="98">
        <v>17</v>
      </c>
      <c r="B22" s="89" t="s">
        <v>49</v>
      </c>
      <c r="C22" s="172">
        <v>1797</v>
      </c>
      <c r="D22" s="172">
        <v>292</v>
      </c>
      <c r="E22" s="172">
        <v>367</v>
      </c>
      <c r="F22" s="172">
        <v>365</v>
      </c>
      <c r="G22" s="172">
        <v>363</v>
      </c>
      <c r="H22" s="172">
        <v>291</v>
      </c>
      <c r="I22" s="172">
        <v>63</v>
      </c>
      <c r="J22" s="172">
        <v>56</v>
      </c>
      <c r="K22" s="207"/>
    </row>
    <row r="23" spans="1:11" x14ac:dyDescent="0.25">
      <c r="A23" s="98">
        <v>18</v>
      </c>
      <c r="B23" s="89" t="s">
        <v>50</v>
      </c>
      <c r="C23" s="172">
        <v>1987</v>
      </c>
      <c r="D23" s="172">
        <v>360</v>
      </c>
      <c r="E23" s="172">
        <v>223</v>
      </c>
      <c r="F23" s="172">
        <v>307</v>
      </c>
      <c r="G23" s="172">
        <v>381</v>
      </c>
      <c r="H23" s="172">
        <v>359</v>
      </c>
      <c r="I23" s="172">
        <v>202</v>
      </c>
      <c r="J23" s="172">
        <v>155</v>
      </c>
      <c r="K23" s="207"/>
    </row>
    <row r="24" spans="1:11" x14ac:dyDescent="0.25">
      <c r="A24" s="98">
        <v>19</v>
      </c>
      <c r="B24" s="89" t="s">
        <v>51</v>
      </c>
      <c r="C24" s="172">
        <v>7671</v>
      </c>
      <c r="D24" s="172">
        <v>1387</v>
      </c>
      <c r="E24" s="172">
        <v>1319</v>
      </c>
      <c r="F24" s="172">
        <v>1106</v>
      </c>
      <c r="G24" s="172">
        <v>1206</v>
      </c>
      <c r="H24" s="172">
        <v>1328</v>
      </c>
      <c r="I24" s="172">
        <v>706</v>
      </c>
      <c r="J24" s="172">
        <v>619</v>
      </c>
      <c r="K24" s="207"/>
    </row>
    <row r="25" spans="1:11" x14ac:dyDescent="0.25">
      <c r="A25" s="98">
        <v>20</v>
      </c>
      <c r="B25" s="89" t="s">
        <v>52</v>
      </c>
      <c r="C25" s="172">
        <v>1151</v>
      </c>
      <c r="D25" s="172">
        <v>184</v>
      </c>
      <c r="E25" s="172">
        <v>169</v>
      </c>
      <c r="F25" s="172">
        <v>214</v>
      </c>
      <c r="G25" s="172">
        <v>292</v>
      </c>
      <c r="H25" s="172">
        <v>204</v>
      </c>
      <c r="I25" s="172">
        <v>57</v>
      </c>
      <c r="J25" s="172">
        <v>31</v>
      </c>
      <c r="K25" s="207"/>
    </row>
    <row r="26" spans="1:11" x14ac:dyDescent="0.25">
      <c r="A26" s="98">
        <v>21</v>
      </c>
      <c r="B26" s="89" t="s">
        <v>53</v>
      </c>
      <c r="C26" s="172">
        <v>1420</v>
      </c>
      <c r="D26" s="172">
        <v>284</v>
      </c>
      <c r="E26" s="172">
        <v>284</v>
      </c>
      <c r="F26" s="172">
        <v>277</v>
      </c>
      <c r="G26" s="172">
        <v>262</v>
      </c>
      <c r="H26" s="172">
        <v>254</v>
      </c>
      <c r="I26" s="172">
        <v>29</v>
      </c>
      <c r="J26" s="172">
        <v>30</v>
      </c>
      <c r="K26" s="207"/>
    </row>
    <row r="27" spans="1:11" x14ac:dyDescent="0.25">
      <c r="A27" s="98">
        <v>22</v>
      </c>
      <c r="B27" s="89" t="s">
        <v>54</v>
      </c>
      <c r="C27" s="172">
        <v>1509</v>
      </c>
      <c r="D27" s="172">
        <v>212</v>
      </c>
      <c r="E27" s="172">
        <v>208</v>
      </c>
      <c r="F27" s="172">
        <v>371</v>
      </c>
      <c r="G27" s="172">
        <v>212</v>
      </c>
      <c r="H27" s="172">
        <v>207</v>
      </c>
      <c r="I27" s="172">
        <v>145</v>
      </c>
      <c r="J27" s="172">
        <v>154</v>
      </c>
      <c r="K27" s="207"/>
    </row>
    <row r="28" spans="1:11" x14ac:dyDescent="0.25">
      <c r="A28" s="98">
        <v>23</v>
      </c>
      <c r="B28" s="89" t="s">
        <v>55</v>
      </c>
      <c r="C28" s="172">
        <v>2209</v>
      </c>
      <c r="D28" s="172">
        <v>406</v>
      </c>
      <c r="E28" s="172">
        <v>307</v>
      </c>
      <c r="F28" s="172">
        <v>419</v>
      </c>
      <c r="G28" s="172">
        <v>394</v>
      </c>
      <c r="H28" s="172">
        <v>541</v>
      </c>
      <c r="I28" s="172">
        <v>43</v>
      </c>
      <c r="J28" s="172">
        <v>99</v>
      </c>
      <c r="K28" s="207"/>
    </row>
    <row r="29" spans="1:11" x14ac:dyDescent="0.25">
      <c r="A29" s="98">
        <v>24</v>
      </c>
      <c r="B29" s="89" t="s">
        <v>56</v>
      </c>
      <c r="C29" s="172">
        <v>1164</v>
      </c>
      <c r="D29" s="172">
        <v>295</v>
      </c>
      <c r="E29" s="172">
        <v>226</v>
      </c>
      <c r="F29" s="172">
        <v>226</v>
      </c>
      <c r="G29" s="172">
        <v>118</v>
      </c>
      <c r="H29" s="172">
        <v>187</v>
      </c>
      <c r="I29" s="172">
        <v>63</v>
      </c>
      <c r="J29" s="172">
        <v>49</v>
      </c>
      <c r="K29" s="207"/>
    </row>
    <row r="30" spans="1:11" x14ac:dyDescent="0.25">
      <c r="A30" s="98">
        <v>25</v>
      </c>
      <c r="B30" s="89" t="s">
        <v>274</v>
      </c>
      <c r="C30" s="172">
        <v>15665</v>
      </c>
      <c r="D30" s="172">
        <v>2836</v>
      </c>
      <c r="E30" s="172">
        <v>3075</v>
      </c>
      <c r="F30" s="172">
        <v>2370</v>
      </c>
      <c r="G30" s="172">
        <v>2659</v>
      </c>
      <c r="H30" s="172">
        <v>2421</v>
      </c>
      <c r="I30" s="172">
        <v>1169</v>
      </c>
      <c r="J30" s="172">
        <v>1135</v>
      </c>
      <c r="K30" s="207"/>
    </row>
    <row r="31" spans="1:11" s="45" customFormat="1" ht="15.75" x14ac:dyDescent="0.25">
      <c r="A31" s="382" t="s">
        <v>78</v>
      </c>
      <c r="B31" s="383"/>
      <c r="C31" s="178">
        <v>97239</v>
      </c>
      <c r="D31" s="183">
        <v>18766</v>
      </c>
      <c r="E31" s="183">
        <v>16993</v>
      </c>
      <c r="F31" s="183">
        <v>17068</v>
      </c>
      <c r="G31" s="183">
        <v>16609</v>
      </c>
      <c r="H31" s="183">
        <v>16282</v>
      </c>
      <c r="I31" s="183">
        <v>5776</v>
      </c>
      <c r="J31" s="183">
        <v>5745</v>
      </c>
      <c r="K31" s="161">
        <v>0</v>
      </c>
    </row>
    <row r="32" spans="1:11" x14ac:dyDescent="0.25">
      <c r="A32"/>
      <c r="B32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3" x14ac:dyDescent="0.25">
      <c r="A33"/>
      <c r="B33"/>
      <c r="C33" s="26"/>
    </row>
    <row r="34" spans="1:3" x14ac:dyDescent="0.25">
      <c r="A34"/>
      <c r="B34"/>
    </row>
    <row r="35" spans="1:3" x14ac:dyDescent="0.25">
      <c r="A35"/>
      <c r="B35"/>
      <c r="C35" s="26"/>
    </row>
    <row r="36" spans="1:3" x14ac:dyDescent="0.25">
      <c r="A36"/>
      <c r="B36"/>
    </row>
  </sheetData>
  <mergeCells count="6">
    <mergeCell ref="A1:K1"/>
    <mergeCell ref="A31:B31"/>
    <mergeCell ref="A3:A4"/>
    <mergeCell ref="B3:B4"/>
    <mergeCell ref="C3:C4"/>
    <mergeCell ref="D3:K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120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2" baseType="lpstr">
      <vt:lpstr>Титул</vt:lpstr>
      <vt:lpstr>скорочення</vt:lpstr>
      <vt:lpstr>Зміст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2.10</vt:lpstr>
      <vt:lpstr>2.11</vt:lpstr>
      <vt:lpstr>2.12</vt:lpstr>
      <vt:lpstr>2.13</vt:lpstr>
      <vt:lpstr>2.14</vt:lpstr>
      <vt:lpstr>2.15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3.11</vt:lpstr>
      <vt:lpstr>3.12</vt:lpstr>
      <vt:lpstr>4.01</vt:lpstr>
      <vt:lpstr>4.02</vt:lpstr>
      <vt:lpstr>4.03</vt:lpstr>
      <vt:lpstr>4.04</vt:lpstr>
      <vt:lpstr>4.05</vt:lpstr>
      <vt:lpstr>4.06</vt:lpstr>
      <vt:lpstr>4.07</vt:lpstr>
      <vt:lpstr>4.08</vt:lpstr>
      <vt:lpstr>4.09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5.01</vt:lpstr>
      <vt:lpstr>5.02</vt:lpstr>
      <vt:lpstr>5.03</vt:lpstr>
      <vt:lpstr>5.04</vt:lpstr>
      <vt:lpstr>5.05</vt:lpstr>
      <vt:lpstr>5.7.</vt:lpstr>
      <vt:lpstr>5.06</vt:lpstr>
      <vt:lpstr>5.07</vt:lpstr>
      <vt:lpstr>5.08</vt:lpstr>
      <vt:lpstr>5.09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6.01</vt:lpstr>
      <vt:lpstr>6.02</vt:lpstr>
      <vt:lpstr>6.03</vt:lpstr>
      <vt:lpstr>6.04</vt:lpstr>
      <vt:lpstr>6.05</vt:lpstr>
      <vt:lpstr>6.06</vt:lpstr>
      <vt:lpstr>6.07</vt:lpstr>
      <vt:lpstr>6.08</vt:lpstr>
      <vt:lpstr>6.09</vt:lpstr>
      <vt:lpstr>6.10</vt:lpstr>
      <vt:lpstr>6.11</vt:lpstr>
      <vt:lpstr>6.12</vt:lpstr>
      <vt:lpstr>6.13</vt:lpstr>
      <vt:lpstr>6.14</vt:lpstr>
      <vt:lpstr>6.15</vt:lpstr>
      <vt:lpstr>6.16</vt:lpstr>
      <vt:lpstr>6.17</vt:lpstr>
      <vt:lpstr>6.18</vt:lpstr>
      <vt:lpstr>7.01</vt:lpstr>
      <vt:lpstr>7.02</vt:lpstr>
      <vt:lpstr>7.03</vt:lpstr>
      <vt:lpstr>7.04</vt:lpstr>
      <vt:lpstr>7.05</vt:lpstr>
      <vt:lpstr>7.06</vt:lpstr>
      <vt:lpstr>7.07</vt:lpstr>
      <vt:lpstr>7.08</vt:lpstr>
      <vt:lpstr>7.09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'3.01'!Заголовки_для_печати</vt:lpstr>
      <vt:lpstr>'3.02'!Заголовки_для_печати</vt:lpstr>
      <vt:lpstr>'3.03'!Заголовки_для_печати</vt:lpstr>
      <vt:lpstr>'3.04'!Заголовки_для_печати</vt:lpstr>
      <vt:lpstr>'3.05'!Заголовки_для_печати</vt:lpstr>
      <vt:lpstr>'3.06'!Заголовки_для_печати</vt:lpstr>
      <vt:lpstr>'3.07'!Заголовки_для_печати</vt:lpstr>
      <vt:lpstr>'3.08'!Заголовки_для_печати</vt:lpstr>
      <vt:lpstr>'3.09'!Заголовки_для_печати</vt:lpstr>
      <vt:lpstr>'3.10'!Заголовки_для_печати</vt:lpstr>
      <vt:lpstr>'3.11'!Заголовки_для_печати</vt:lpstr>
      <vt:lpstr>'3.12'!Заголовки_для_печати</vt:lpstr>
    </vt:vector>
  </TitlesOfParts>
  <Company>Інститут модернізації змісту освіти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2022-04-03T13:13:03Z</cp:lastPrinted>
  <dcterms:created xsi:type="dcterms:W3CDTF">2022-02-01T07:20:18Z</dcterms:created>
  <dcterms:modified xsi:type="dcterms:W3CDTF">2022-12-08T08:02:40Z</dcterms:modified>
</cp:coreProperties>
</file>